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3">'3.2.1'!$A$1:$K$54</definedName>
    <definedName name="_xlnm.Print_Area" localSheetId="19">'3.4.1'!$A$1:$D$51</definedName>
  </definedNames>
  <calcPr fullCalcOnLoad="1"/>
</workbook>
</file>

<file path=xl/comments9.xml><?xml version="1.0" encoding="utf-8"?>
<comments xmlns="http://schemas.openxmlformats.org/spreadsheetml/2006/main">
  <authors>
    <author>Shailen </author>
  </authors>
  <commentList>
    <comment ref="A61" authorId="0">
      <text>
        <r>
          <rPr>
            <b/>
            <sz val="8"/>
            <rFont val="Tahoma"/>
            <family val="2"/>
          </rPr>
          <t>Shailen :</t>
        </r>
        <r>
          <rPr>
            <sz val="8"/>
            <rFont val="Tahoma"/>
            <family val="2"/>
          </rPr>
          <t xml:space="preserve">
Concern about the sensitivity of the disability module - extremely high proprotion of children classed as having a disability.</t>
        </r>
      </text>
    </comment>
  </commentList>
</comments>
</file>

<file path=xl/sharedStrings.xml><?xml version="1.0" encoding="utf-8"?>
<sst xmlns="http://schemas.openxmlformats.org/spreadsheetml/2006/main" count="7343" uniqueCount="379">
  <si>
    <t>Table 1.1.2c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</si>
  <si>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</si>
  <si>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</si>
  <si>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</si>
  <si>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</si>
  <si>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</si>
  <si>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</si>
  <si>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</si>
  <si>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</si>
  <si>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</si>
  <si>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</si>
  <si>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</si>
  <si>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</si>
  <si>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</si>
  <si>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</si>
  <si>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</si>
  <si>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</si>
  <si>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</si>
  <si>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</si>
  <si>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</si>
  <si>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</si>
  <si>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</si>
  <si>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</si>
  <si>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</si>
  <si>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</si>
  <si>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</si>
  <si>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</si>
  <si>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</si>
  <si>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</si>
  <si>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</si>
  <si>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</si>
  <si>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</si>
  <si>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</si>
  <si>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</si>
  <si>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</si>
  <si>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</si>
  <si>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</si>
  <si>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</si>
  <si>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</si>
  <si>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</si>
  <si>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</si>
  <si>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</si>
  <si>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</si>
  <si>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</si>
  <si>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</si>
  <si>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</si>
  <si>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</si>
  <si>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</si>
  <si>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</si>
  <si>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</si>
  <si>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</si>
  <si>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Christianity</t>
  </si>
  <si>
    <t>Islam</t>
  </si>
  <si>
    <t>No</t>
  </si>
  <si>
    <t>Yes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</si>
  <si>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</si>
  <si>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</si>
  <si>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</si>
  <si>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</si>
  <si>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</si>
  <si>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</si>
  <si>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</si>
  <si>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</si>
  <si>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</si>
  <si>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</si>
  <si>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Adult of primary working age in household</t>
  </si>
  <si>
    <t>Adult(s) with chronic illness in household</t>
  </si>
  <si>
    <t>Child with disability in household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</si>
  <si>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</si>
  <si>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</si>
  <si>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</si>
  <si>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</si>
  <si>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</si>
  <si>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</si>
  <si>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</si>
  <si>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</si>
  <si>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</si>
  <si>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</si>
  <si>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</si>
  <si>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</si>
  <si>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</si>
  <si>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</si>
  <si>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</si>
  <si>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</si>
  <si>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</si>
  <si>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</si>
  <si>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</si>
  <si>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</si>
  <si>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</si>
  <si>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</si>
  <si>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</si>
  <si>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</si>
  <si>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</si>
  <si>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</si>
  <si>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</si>
  <si>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</si>
  <si>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No education</t>
  </si>
  <si>
    <t>Higher</t>
  </si>
  <si>
    <t>Table 1.1.5 Working table: Number of males in Survey</t>
  </si>
  <si>
    <t>DK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</si>
  <si>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</si>
  <si>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</si>
  <si>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</si>
  <si>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</si>
  <si>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</si>
  <si>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</si>
  <si>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</si>
  <si>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</si>
  <si>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</si>
  <si>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</si>
  <si>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</si>
  <si>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</si>
  <si>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</si>
  <si>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</si>
  <si>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</si>
  <si>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</si>
  <si>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</si>
  <si>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</si>
  <si>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</si>
  <si>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</si>
  <si>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</si>
  <si>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</si>
  <si>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</si>
  <si>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</si>
  <si>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</si>
  <si>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</si>
  <si>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</si>
  <si>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</si>
  <si>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</si>
  <si>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</si>
  <si>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</si>
  <si>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</si>
  <si>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</si>
  <si>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</si>
  <si>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</si>
  <si>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</si>
  <si>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</si>
  <si>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</si>
  <si>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</si>
  <si>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</si>
  <si>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</si>
  <si>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</si>
  <si>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</si>
  <si>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</si>
  <si>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</si>
  <si>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</si>
  <si>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</si>
  <si>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</si>
  <si>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</si>
  <si>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</si>
  <si>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</si>
  <si>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</si>
  <si>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</si>
  <si>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</si>
  <si>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</si>
  <si>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</si>
  <si>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</si>
  <si>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</si>
  <si>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</si>
  <si>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</si>
  <si>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</si>
  <si>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</si>
  <si>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</si>
  <si>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</si>
  <si>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</si>
  <si>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</si>
  <si>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</si>
  <si>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</si>
  <si>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</si>
  <si>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</si>
  <si>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</si>
  <si>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</si>
  <si>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</si>
  <si>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</si>
  <si>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</si>
  <si>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</si>
  <si>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</si>
  <si>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</si>
  <si>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</si>
  <si>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</si>
  <si>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</si>
  <si>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</si>
  <si>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</si>
  <si>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</si>
  <si>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</si>
  <si>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</si>
  <si>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</si>
  <si>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</si>
  <si>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</si>
  <si>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</si>
  <si>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Sanitation</t>
  </si>
  <si>
    <t>Water</t>
  </si>
  <si>
    <t>Information</t>
  </si>
  <si>
    <t>Food</t>
  </si>
  <si>
    <t>Education</t>
  </si>
  <si>
    <t>Health</t>
  </si>
  <si>
    <t>National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</si>
  <si>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</si>
  <si>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</si>
  <si>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</si>
  <si>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</si>
  <si>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</si>
  <si>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</si>
  <si>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</si>
  <si>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</si>
  <si>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</si>
  <si>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</si>
  <si>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</si>
  <si>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</si>
  <si>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</si>
  <si>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</si>
  <si>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</si>
  <si>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</si>
  <si>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</si>
  <si>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</si>
  <si>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</si>
  <si>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</si>
  <si>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</si>
  <si>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</si>
  <si>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Education level of head of household</t>
  </si>
  <si>
    <t>Number of children whose birth is not registered</t>
  </si>
  <si>
    <t>Table 3.4.1 School attendance and correlates (by individual, households and geographic dimensions in 2005 or most recent year)</t>
  </si>
  <si>
    <t>Enrolled in school</t>
  </si>
  <si>
    <t>Age</t>
  </si>
  <si>
    <t>%</t>
  </si>
  <si>
    <t>.</t>
  </si>
  <si>
    <t>Central (including BKK)</t>
  </si>
  <si>
    <t>North</t>
  </si>
  <si>
    <t>Northeast</t>
  </si>
  <si>
    <t>South</t>
  </si>
  <si>
    <t>Thai</t>
  </si>
  <si>
    <t>Cambodia</t>
  </si>
  <si>
    <t>Laos</t>
  </si>
  <si>
    <t>China</t>
  </si>
  <si>
    <t>Myanmar</t>
  </si>
  <si>
    <t>Other ethnic group</t>
  </si>
  <si>
    <t>Hill tribe</t>
  </si>
  <si>
    <t>Other language</t>
  </si>
  <si>
    <t>Buddhism</t>
  </si>
  <si>
    <t>Secular-Nonreligious-Agnostic-Atheist</t>
  </si>
  <si>
    <t>DK or Other</t>
  </si>
  <si>
    <t>highest education level</t>
  </si>
  <si>
    <t>Preschool</t>
  </si>
  <si>
    <t>Non standard</t>
  </si>
  <si>
    <t>National average</t>
  </si>
  <si>
    <t>Table 2.1.8 Prevalence of severe deprivations by region and residence</t>
  </si>
  <si>
    <t>Sex</t>
  </si>
  <si>
    <t>Number of Children in sample</t>
  </si>
  <si>
    <t>Shelter/Water</t>
  </si>
  <si>
    <t>Shelter/Sanitation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</si>
  <si>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</si>
  <si>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</si>
  <si>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</si>
  <si>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</t>
  </si>
  <si>
    <t>Female, 15-17 years</t>
  </si>
  <si>
    <t>Definitions: Orphan children are considered those for whom one or both biological parents are dead.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</si>
  <si>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</si>
  <si>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</si>
  <si>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</si>
  <si>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</si>
  <si>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</si>
  <si>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Table 3.2.1 Young child health outcomes, related care and correlates (by individual, households and geographic dimensions in 2005 or most recent year)</t>
  </si>
  <si>
    <t>Per 1000</t>
  </si>
  <si>
    <t>Children aged 0-4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</si>
  <si>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</si>
  <si>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</si>
  <si>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</si>
  <si>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</si>
  <si>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</si>
  <si>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</si>
  <si>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</si>
  <si>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</si>
  <si>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</si>
  <si>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</si>
  <si>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</si>
  <si>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</si>
  <si>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</si>
  <si>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</si>
  <si>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</si>
  <si>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</si>
  <si>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</si>
  <si>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</si>
  <si>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</si>
  <si>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</si>
  <si>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</si>
  <si>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</si>
  <si>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</si>
  <si>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</si>
  <si>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</si>
  <si>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</si>
  <si>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</si>
  <si>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</si>
  <si>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</si>
  <si>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</si>
  <si>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</si>
  <si>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</si>
  <si>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</si>
  <si>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</si>
  <si>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</si>
  <si>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</si>
  <si>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</si>
  <si>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</si>
  <si>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>Highest education level</t>
  </si>
  <si>
    <t>Table 3.2.2 Adolescent health outcomes, care and correlates (by individual, households and geographic dimensions in 2005 or most recent year)</t>
  </si>
  <si>
    <t>Comprehensive knowledge of HIV prevention (among persons 15-24 yrs)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</si>
  <si>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</si>
  <si>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</si>
  <si>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</si>
  <si>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</si>
  <si>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</si>
  <si>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Thai (Ref)</t>
  </si>
  <si>
    <t>Buddhism (Ref)</t>
  </si>
  <si>
    <t>Central (including BKK) (Ref)</t>
  </si>
  <si>
    <t>totbirths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</si>
  <si>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</si>
  <si>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</si>
  <si>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</si>
  <si>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</si>
  <si>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</si>
  <si>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</si>
  <si>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</si>
  <si>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</si>
  <si>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</si>
  <si>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</si>
  <si>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</si>
  <si>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</si>
  <si>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</si>
  <si>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</si>
  <si>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</si>
  <si>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</si>
  <si>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</si>
  <si>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</si>
  <si>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</si>
  <si>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</si>
  <si>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</si>
  <si>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</si>
  <si>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</si>
  <si>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</si>
  <si>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</si>
  <si>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</si>
  <si>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</si>
  <si>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</si>
  <si>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</si>
  <si>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</si>
  <si>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</si>
  <si>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</si>
  <si>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</si>
  <si>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</si>
  <si>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</si>
  <si>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</si>
  <si>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</si>
  <si>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</si>
  <si>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</si>
  <si>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</si>
  <si>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</si>
  <si>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</si>
  <si>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</si>
  <si>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</si>
  <si>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</si>
  <si>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</si>
  <si>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</si>
  <si>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</si>
  <si>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</si>
  <si>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</si>
  <si>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</si>
  <si>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</si>
  <si>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</si>
  <si>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</si>
  <si>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</si>
  <si>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</si>
  <si>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</si>
  <si>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</si>
  <si>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</si>
  <si>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</si>
  <si>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</si>
  <si>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</si>
  <si>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</si>
  <si>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</si>
  <si>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No data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</si>
</sst>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30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3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2" fontId="8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31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3" fontId="48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50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3" fontId="8" fillId="0" borderId="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left" vertical="center"/>
    </xf>
    <xf numFmtId="1" fontId="48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3" fontId="7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vertical="top" wrapText="1"/>
    </xf>
    <xf numFmtId="3" fontId="1" fillId="0" borderId="0" xfId="0" applyNumberFormat="1" applyFont="1" applyFill="1" applyAlignment="1">
      <alignment horizontal="left"/>
    </xf>
    <xf numFmtId="3" fontId="7" fillId="0" borderId="0" xfId="56" applyNumberFormat="1" applyFont="1" applyAlignment="1">
      <alignment horizontal="left"/>
      <protection/>
    </xf>
    <xf numFmtId="3" fontId="7" fillId="0" borderId="0" xfId="56" applyNumberFormat="1" applyFont="1" applyAlignment="1">
      <alignment horizontal="center" vertical="center" wrapText="1"/>
      <protection/>
    </xf>
    <xf numFmtId="3" fontId="7" fillId="0" borderId="0" xfId="56" applyNumberFormat="1" applyFont="1" applyAlignment="1">
      <alignment horizontal="left" vertical="center"/>
      <protection/>
    </xf>
    <xf numFmtId="3" fontId="1" fillId="0" borderId="0" xfId="0" applyNumberFormat="1" applyFont="1" applyAlignment="1">
      <alignment horizontal="left" vertical="center" wrapText="1"/>
    </xf>
    <xf numFmtId="3" fontId="5" fillId="0" borderId="0" xfId="0" applyNumberFormat="1" applyFont="1" applyFill="1" applyAlignment="1">
      <alignment horizontal="left"/>
    </xf>
    <xf numFmtId="3" fontId="8" fillId="0" borderId="0" xfId="56" applyNumberFormat="1" applyFont="1" applyAlignment="1">
      <alignment horizontal="left" vertical="center"/>
      <protection/>
    </xf>
    <xf numFmtId="3" fontId="7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3" fontId="7" fillId="0" borderId="0" xfId="56" applyNumberFormat="1" applyFont="1" applyAlignment="1">
      <alignment horizontal="center"/>
      <protection/>
    </xf>
    <xf numFmtId="3" fontId="7" fillId="0" borderId="0" xfId="56" applyNumberFormat="1" applyFont="1" applyAlignment="1">
      <alignment horizontal="center" vertical="top" wrapText="1"/>
      <protection/>
    </xf>
    <xf numFmtId="2" fontId="3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33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3" fontId="0" fillId="0" borderId="0" xfId="0" applyNumberFormat="1" applyAlignment="1">
      <alignment/>
    </xf>
    <xf numFmtId="2" fontId="8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3" fontId="14" fillId="0" borderId="10" xfId="52" applyNumberFormat="1" applyBorder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 vertical="top" wrapText="1"/>
      <protection locked="0"/>
    </xf>
    <xf numFmtId="3" fontId="9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5" xfId="0" applyNumberFormat="1" applyFont="1" applyFill="1" applyBorder="1" applyAlignment="1" applyProtection="1">
      <alignment vertical="top" wrapText="1"/>
      <protection locked="0"/>
    </xf>
    <xf numFmtId="3" fontId="9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8" xfId="0" applyNumberFormat="1" applyFont="1" applyFill="1" applyBorder="1" applyAlignment="1" applyProtection="1">
      <alignment vertical="top" wrapText="1"/>
      <protection locked="0"/>
    </xf>
    <xf numFmtId="3" fontId="9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7" xfId="0" applyNumberFormat="1" applyFont="1" applyFill="1" applyBorder="1" applyAlignment="1" applyProtection="1">
      <alignment vertical="top" wrapText="1"/>
      <protection locked="0"/>
    </xf>
    <xf numFmtId="3" fontId="9" fillId="0" borderId="12" xfId="0" applyNumberFormat="1" applyFont="1" applyFill="1" applyBorder="1" applyAlignment="1" applyProtection="1">
      <alignment horizontal="center" vertical="top" wrapText="1"/>
      <protection locked="0"/>
    </xf>
    <xf numFmtId="3" fontId="9" fillId="0" borderId="13" xfId="0" applyNumberFormat="1" applyFont="1" applyFill="1" applyBorder="1" applyAlignment="1" applyProtection="1">
      <alignment horizontal="center" vertical="top" wrapText="1"/>
      <protection locked="0"/>
    </xf>
    <xf numFmtId="3" fontId="9" fillId="0" borderId="14" xfId="0" applyNumberFormat="1" applyFont="1" applyFill="1" applyBorder="1" applyAlignment="1" applyProtection="1">
      <alignment horizontal="center" vertical="top" wrapText="1"/>
      <protection locked="0"/>
    </xf>
    <xf numFmtId="3" fontId="9" fillId="0" borderId="17" xfId="0" applyNumberFormat="1" applyFont="1" applyFill="1" applyBorder="1" applyAlignment="1" applyProtection="1">
      <alignment vertical="top" wrapText="1"/>
      <protection locked="0"/>
    </xf>
    <xf numFmtId="3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center"/>
    </xf>
    <xf numFmtId="3" fontId="3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left" wrapText="1"/>
    </xf>
    <xf numFmtId="2" fontId="31" fillId="0" borderId="0" xfId="0" applyNumberFormat="1" applyFont="1" applyAlignment="1">
      <alignment horizontal="left" wrapText="1"/>
    </xf>
    <xf numFmtId="3" fontId="7" fillId="0" borderId="0" xfId="56" applyNumberFormat="1" applyFont="1" applyBorder="1" applyAlignment="1">
      <alignment horizontal="center" vertical="center" wrapText="1"/>
      <protection/>
    </xf>
    <xf numFmtId="3" fontId="31" fillId="34" borderId="0" xfId="56" applyNumberFormat="1" applyFont="1" applyFill="1" applyBorder="1" applyAlignment="1">
      <alignment horizontal="left" vertical="center" wrapText="1"/>
      <protection/>
    </xf>
    <xf numFmtId="3" fontId="31" fillId="0" borderId="0" xfId="56" applyNumberFormat="1" applyFont="1" applyBorder="1" applyAlignment="1">
      <alignment horizontal="left"/>
      <protection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2"/>
  <sheetViews>
    <sheetView tabSelected="1" zoomScalePageLayoutView="0" workbookViewId="0" topLeftCell="BD151">
      <selection activeCell="BO157" sqref="BO157"/>
    </sheetView>
  </sheetViews>
  <sheetFormatPr defaultColWidth="9.140625" defaultRowHeight="15"/>
  <cols>
    <col min="1" max="1" width="41.00390625" style="39" customWidth="1"/>
    <col min="2" max="2" width="21.140625" style="39" bestFit="1" customWidth="1"/>
    <col min="3" max="36" width="9.140625" style="39" customWidth="1"/>
    <col min="37" max="16384" width="9.140625" style="40" customWidth="1"/>
  </cols>
  <sheetData>
    <row r="1" spans="1:36" s="1" customFormat="1" ht="15.75">
      <c r="A1" s="5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68" ht="15">
      <c r="A2" s="39" t="s">
        <v>1</v>
      </c>
      <c r="B2" s="39" t="s">
        <v>1</v>
      </c>
      <c r="C2" s="39" t="s">
        <v>2</v>
      </c>
      <c r="G2" s="39" t="s">
        <v>3</v>
      </c>
      <c r="I2" s="39" t="s">
        <v>4</v>
      </c>
      <c r="K2" s="39" t="s">
        <v>5</v>
      </c>
      <c r="M2" s="39" t="s">
        <v>6</v>
      </c>
      <c r="O2" s="39" t="s">
        <v>7</v>
      </c>
      <c r="Q2" s="39" t="s">
        <v>8</v>
      </c>
      <c r="S2" s="39" t="s">
        <v>9</v>
      </c>
      <c r="U2" s="39" t="s">
        <v>10</v>
      </c>
      <c r="W2" s="39" t="s">
        <v>11</v>
      </c>
      <c r="AA2" s="39" t="s">
        <v>12</v>
      </c>
      <c r="AD2" s="39" t="s">
        <v>13</v>
      </c>
      <c r="AF2" s="39" t="s">
        <v>14</v>
      </c>
      <c r="AK2" s="40" t="s">
        <v>15</v>
      </c>
      <c r="AR2" s="40" t="s">
        <v>16</v>
      </c>
      <c r="AT2" s="40" t="s">
        <v>17</v>
      </c>
      <c r="AY2" s="40" t="s">
        <v>18</v>
      </c>
      <c r="BA2" s="40" t="s">
        <v>19</v>
      </c>
      <c r="BC2" s="40" t="s">
        <v>20</v>
      </c>
      <c r="BE2" s="40" t="s">
        <v>21</v>
      </c>
      <c r="BG2" s="40" t="s">
        <v>22</v>
      </c>
      <c r="BI2" s="40" t="s">
        <v>23</v>
      </c>
      <c r="BK2" s="40" t="s">
        <v>24</v>
      </c>
      <c r="BM2" s="40" t="s">
        <v>25</v>
      </c>
      <c r="BO2" s="40" t="s">
        <v>26</v>
      </c>
      <c r="BP2" s="40" t="s">
        <v>27</v>
      </c>
    </row>
    <row r="3" spans="3:68" ht="15">
      <c r="C3" s="39" t="s">
        <v>226</v>
      </c>
      <c r="D3" s="39" t="s">
        <v>227</v>
      </c>
      <c r="E3" s="39" t="s">
        <v>228</v>
      </c>
      <c r="F3" s="39" t="s">
        <v>229</v>
      </c>
      <c r="G3" s="39" t="s">
        <v>34</v>
      </c>
      <c r="H3" s="39" t="s">
        <v>35</v>
      </c>
      <c r="I3" s="39" t="s">
        <v>36</v>
      </c>
      <c r="J3" s="39" t="s">
        <v>37</v>
      </c>
      <c r="K3" s="39" t="s">
        <v>36</v>
      </c>
      <c r="L3" s="39" t="s">
        <v>37</v>
      </c>
      <c r="M3" s="39" t="s">
        <v>36</v>
      </c>
      <c r="N3" s="39" t="s">
        <v>37</v>
      </c>
      <c r="O3" s="39" t="s">
        <v>36</v>
      </c>
      <c r="P3" s="39" t="s">
        <v>37</v>
      </c>
      <c r="Q3" s="39" t="s">
        <v>36</v>
      </c>
      <c r="R3" s="39" t="s">
        <v>37</v>
      </c>
      <c r="S3" s="39" t="s">
        <v>36</v>
      </c>
      <c r="T3" s="39" t="s">
        <v>37</v>
      </c>
      <c r="U3" s="39" t="s">
        <v>36</v>
      </c>
      <c r="V3" s="39" t="s">
        <v>37</v>
      </c>
      <c r="W3" s="39" t="s">
        <v>38</v>
      </c>
      <c r="X3" s="39" t="s">
        <v>39</v>
      </c>
      <c r="Y3" s="39" t="s">
        <v>40</v>
      </c>
      <c r="Z3" s="39" t="s">
        <v>41</v>
      </c>
      <c r="AA3" s="39" t="s">
        <v>96</v>
      </c>
      <c r="AB3" s="39" t="s">
        <v>42</v>
      </c>
      <c r="AC3" s="39" t="s">
        <v>43</v>
      </c>
      <c r="AD3" s="39" t="s">
        <v>44</v>
      </c>
      <c r="AE3" s="39" t="s">
        <v>45</v>
      </c>
      <c r="AF3" s="39" t="s">
        <v>46</v>
      </c>
      <c r="AG3" s="39" t="s">
        <v>47</v>
      </c>
      <c r="AH3" s="39" t="s">
        <v>48</v>
      </c>
      <c r="AI3" s="39" t="s">
        <v>49</v>
      </c>
      <c r="AJ3" s="39" t="s">
        <v>50</v>
      </c>
      <c r="AK3" s="40" t="s">
        <v>230</v>
      </c>
      <c r="AL3" s="40" t="s">
        <v>231</v>
      </c>
      <c r="AM3" s="40" t="s">
        <v>232</v>
      </c>
      <c r="AN3" s="40" t="s">
        <v>233</v>
      </c>
      <c r="AO3" s="40" t="s">
        <v>234</v>
      </c>
      <c r="AP3" s="40" t="s">
        <v>235</v>
      </c>
      <c r="AQ3" s="40" t="s">
        <v>236</v>
      </c>
      <c r="AR3" s="40" t="s">
        <v>230</v>
      </c>
      <c r="AS3" s="40" t="s">
        <v>237</v>
      </c>
      <c r="AT3" s="40" t="s">
        <v>238</v>
      </c>
      <c r="AU3" s="40" t="s">
        <v>51</v>
      </c>
      <c r="AV3" s="40" t="s">
        <v>52</v>
      </c>
      <c r="AW3" s="40" t="s">
        <v>239</v>
      </c>
      <c r="AX3" s="40" t="s">
        <v>240</v>
      </c>
      <c r="AY3" s="40" t="s">
        <v>53</v>
      </c>
      <c r="AZ3" s="40" t="s">
        <v>54</v>
      </c>
      <c r="BA3" s="40" t="s">
        <v>53</v>
      </c>
      <c r="BB3" s="40" t="s">
        <v>54</v>
      </c>
      <c r="BC3" s="40" t="s">
        <v>53</v>
      </c>
      <c r="BD3" s="40" t="s">
        <v>54</v>
      </c>
      <c r="BE3" s="40" t="s">
        <v>53</v>
      </c>
      <c r="BF3" s="40" t="s">
        <v>54</v>
      </c>
      <c r="BG3" s="40" t="s">
        <v>53</v>
      </c>
      <c r="BH3" s="40" t="s">
        <v>54</v>
      </c>
      <c r="BI3" s="40" t="s">
        <v>53</v>
      </c>
      <c r="BJ3" s="40" t="s">
        <v>54</v>
      </c>
      <c r="BK3" s="40" t="s">
        <v>53</v>
      </c>
      <c r="BL3" s="40" t="s">
        <v>54</v>
      </c>
      <c r="BM3" s="40" t="s">
        <v>53</v>
      </c>
      <c r="BN3" s="40" t="s">
        <v>54</v>
      </c>
      <c r="BO3" s="39" t="s">
        <v>378</v>
      </c>
      <c r="BP3" s="40" t="s">
        <v>54</v>
      </c>
    </row>
    <row r="4" spans="3:68" ht="15">
      <c r="C4" s="39" t="s">
        <v>55</v>
      </c>
      <c r="D4" s="39" t="s">
        <v>55</v>
      </c>
      <c r="E4" s="39" t="s">
        <v>55</v>
      </c>
      <c r="F4" s="39" t="s">
        <v>55</v>
      </c>
      <c r="G4" s="39" t="s">
        <v>55</v>
      </c>
      <c r="H4" s="39" t="s">
        <v>55</v>
      </c>
      <c r="I4" s="39" t="s">
        <v>55</v>
      </c>
      <c r="J4" s="39" t="s">
        <v>55</v>
      </c>
      <c r="K4" s="39" t="s">
        <v>55</v>
      </c>
      <c r="L4" s="39" t="s">
        <v>55</v>
      </c>
      <c r="M4" s="39" t="s">
        <v>55</v>
      </c>
      <c r="N4" s="39" t="s">
        <v>55</v>
      </c>
      <c r="O4" s="39" t="s">
        <v>55</v>
      </c>
      <c r="P4" s="39" t="s">
        <v>55</v>
      </c>
      <c r="Q4" s="39" t="s">
        <v>55</v>
      </c>
      <c r="R4" s="39" t="s">
        <v>55</v>
      </c>
      <c r="S4" s="39" t="s">
        <v>55</v>
      </c>
      <c r="T4" s="39" t="s">
        <v>55</v>
      </c>
      <c r="U4" s="39" t="s">
        <v>55</v>
      </c>
      <c r="V4" s="39" t="s">
        <v>55</v>
      </c>
      <c r="W4" s="39" t="s">
        <v>55</v>
      </c>
      <c r="X4" s="39" t="s">
        <v>55</v>
      </c>
      <c r="Y4" s="39" t="s">
        <v>55</v>
      </c>
      <c r="Z4" s="39" t="s">
        <v>55</v>
      </c>
      <c r="AA4" s="39" t="s">
        <v>55</v>
      </c>
      <c r="AB4" s="39" t="s">
        <v>55</v>
      </c>
      <c r="AC4" s="39" t="s">
        <v>55</v>
      </c>
      <c r="AD4" s="39" t="s">
        <v>55</v>
      </c>
      <c r="AE4" s="39" t="s">
        <v>55</v>
      </c>
      <c r="AF4" s="39" t="s">
        <v>55</v>
      </c>
      <c r="AG4" s="39" t="s">
        <v>55</v>
      </c>
      <c r="AH4" s="39" t="s">
        <v>55</v>
      </c>
      <c r="AI4" s="39" t="s">
        <v>55</v>
      </c>
      <c r="AJ4" s="39" t="s">
        <v>55</v>
      </c>
      <c r="AK4" s="40" t="s">
        <v>55</v>
      </c>
      <c r="AL4" s="40" t="s">
        <v>55</v>
      </c>
      <c r="AM4" s="40" t="s">
        <v>55</v>
      </c>
      <c r="AN4" s="40" t="s">
        <v>55</v>
      </c>
      <c r="AO4" s="40" t="s">
        <v>55</v>
      </c>
      <c r="AP4" s="40" t="s">
        <v>55</v>
      </c>
      <c r="AQ4" s="40" t="s">
        <v>55</v>
      </c>
      <c r="AR4" s="40" t="s">
        <v>55</v>
      </c>
      <c r="AS4" s="40" t="s">
        <v>55</v>
      </c>
      <c r="AT4" s="40" t="s">
        <v>55</v>
      </c>
      <c r="AU4" s="40" t="s">
        <v>55</v>
      </c>
      <c r="AV4" s="40" t="s">
        <v>55</v>
      </c>
      <c r="AW4" s="40" t="s">
        <v>55</v>
      </c>
      <c r="AX4" s="40" t="s">
        <v>55</v>
      </c>
      <c r="AY4" s="40" t="s">
        <v>55</v>
      </c>
      <c r="AZ4" s="40" t="s">
        <v>55</v>
      </c>
      <c r="BA4" s="40" t="s">
        <v>55</v>
      </c>
      <c r="BB4" s="40" t="s">
        <v>55</v>
      </c>
      <c r="BC4" s="40" t="s">
        <v>55</v>
      </c>
      <c r="BD4" s="40" t="s">
        <v>55</v>
      </c>
      <c r="BE4" s="40" t="s">
        <v>55</v>
      </c>
      <c r="BF4" s="40" t="s">
        <v>55</v>
      </c>
      <c r="BG4" s="40" t="s">
        <v>55</v>
      </c>
      <c r="BH4" s="40" t="s">
        <v>55</v>
      </c>
      <c r="BI4" s="40" t="s">
        <v>55</v>
      </c>
      <c r="BJ4" s="40" t="s">
        <v>55</v>
      </c>
      <c r="BK4" s="40" t="s">
        <v>55</v>
      </c>
      <c r="BL4" s="40" t="s">
        <v>55</v>
      </c>
      <c r="BM4" s="40" t="s">
        <v>55</v>
      </c>
      <c r="BN4" s="40" t="s">
        <v>55</v>
      </c>
      <c r="BO4" s="40" t="s">
        <v>55</v>
      </c>
      <c r="BP4" s="40" t="s">
        <v>55</v>
      </c>
    </row>
    <row r="5" spans="1:68" ht="15">
      <c r="A5" s="39" t="s">
        <v>56</v>
      </c>
      <c r="B5" s="39" t="s">
        <v>56</v>
      </c>
      <c r="C5" s="39">
        <v>13276</v>
      </c>
      <c r="D5" s="39">
        <v>7546</v>
      </c>
      <c r="E5" s="39">
        <v>10405</v>
      </c>
      <c r="F5" s="39">
        <v>7727</v>
      </c>
      <c r="G5" s="39">
        <v>19833</v>
      </c>
      <c r="H5" s="39">
        <v>19121</v>
      </c>
      <c r="I5" s="39">
        <v>34617</v>
      </c>
      <c r="J5" s="39">
        <v>4337</v>
      </c>
      <c r="K5" s="39">
        <v>38529</v>
      </c>
      <c r="L5" s="39">
        <v>425</v>
      </c>
      <c r="M5" s="39">
        <v>38339</v>
      </c>
      <c r="N5" s="39">
        <v>615</v>
      </c>
      <c r="O5" s="39">
        <v>38481</v>
      </c>
      <c r="P5" s="39">
        <v>473</v>
      </c>
      <c r="Q5" s="39">
        <v>8739</v>
      </c>
      <c r="R5" s="39">
        <v>243</v>
      </c>
      <c r="S5" s="39">
        <v>25372</v>
      </c>
      <c r="T5" s="39">
        <v>154</v>
      </c>
      <c r="U5" s="39">
        <v>8797</v>
      </c>
      <c r="V5" s="39">
        <v>647</v>
      </c>
      <c r="W5" s="39">
        <v>1393</v>
      </c>
      <c r="X5" s="39">
        <v>18949</v>
      </c>
      <c r="Y5" s="39">
        <v>13109</v>
      </c>
      <c r="Z5" s="39">
        <v>5503</v>
      </c>
      <c r="AA5" s="39">
        <v>2454</v>
      </c>
      <c r="AB5" s="39">
        <v>24597</v>
      </c>
      <c r="AC5" s="39">
        <v>11787</v>
      </c>
      <c r="AD5" s="39">
        <v>27529</v>
      </c>
      <c r="AE5" s="39">
        <v>11425</v>
      </c>
      <c r="AF5" s="39">
        <v>6396</v>
      </c>
      <c r="AG5" s="39">
        <v>7173</v>
      </c>
      <c r="AH5" s="39">
        <v>8183</v>
      </c>
      <c r="AI5" s="39">
        <v>8610</v>
      </c>
      <c r="AJ5" s="39">
        <v>8592</v>
      </c>
      <c r="AK5" s="40">
        <v>38180</v>
      </c>
      <c r="AL5" s="40">
        <v>69</v>
      </c>
      <c r="AM5" s="40">
        <v>16</v>
      </c>
      <c r="AN5" s="40">
        <v>30</v>
      </c>
      <c r="AO5" s="40">
        <v>203</v>
      </c>
      <c r="AP5" s="40">
        <v>196</v>
      </c>
      <c r="AQ5" s="40">
        <v>260</v>
      </c>
      <c r="AR5" s="40">
        <v>35580</v>
      </c>
      <c r="AS5" s="40">
        <v>3374</v>
      </c>
      <c r="AT5" s="40">
        <v>35211</v>
      </c>
      <c r="AU5" s="40">
        <v>374</v>
      </c>
      <c r="AV5" s="40">
        <v>3322</v>
      </c>
      <c r="AW5" s="40">
        <v>14</v>
      </c>
      <c r="AX5" s="40">
        <v>33</v>
      </c>
      <c r="AY5" s="40">
        <v>2286</v>
      </c>
      <c r="AZ5" s="40">
        <v>36668</v>
      </c>
      <c r="BA5" s="40">
        <v>27381</v>
      </c>
      <c r="BB5" s="40">
        <v>3823</v>
      </c>
      <c r="BC5" s="40">
        <v>38170</v>
      </c>
      <c r="BD5" s="40">
        <v>784</v>
      </c>
      <c r="BE5" s="40">
        <v>13825</v>
      </c>
      <c r="BF5" s="40">
        <v>25129</v>
      </c>
      <c r="BG5" s="40">
        <v>35555</v>
      </c>
      <c r="BH5" s="40">
        <v>3399</v>
      </c>
      <c r="BI5" s="40">
        <v>35927</v>
      </c>
      <c r="BJ5" s="40">
        <v>2723</v>
      </c>
      <c r="BK5" s="40">
        <v>38500</v>
      </c>
      <c r="BL5" s="40">
        <v>265</v>
      </c>
      <c r="BM5" s="40">
        <v>33491</v>
      </c>
      <c r="BN5" s="40">
        <v>5463</v>
      </c>
      <c r="BO5" s="40" t="s">
        <v>1</v>
      </c>
      <c r="BP5" s="40">
        <v>131</v>
      </c>
    </row>
    <row r="6" spans="1:68" ht="15">
      <c r="A6" s="39" t="s">
        <v>2</v>
      </c>
      <c r="B6" s="39" t="s">
        <v>226</v>
      </c>
      <c r="C6" s="39">
        <v>13276</v>
      </c>
      <c r="D6" s="39" t="s">
        <v>1</v>
      </c>
      <c r="E6" s="39" t="s">
        <v>1</v>
      </c>
      <c r="F6" s="39" t="s">
        <v>1</v>
      </c>
      <c r="G6" s="39">
        <v>7422</v>
      </c>
      <c r="H6" s="39">
        <v>5854</v>
      </c>
      <c r="I6" s="39">
        <v>11644</v>
      </c>
      <c r="J6" s="39">
        <v>1632</v>
      </c>
      <c r="K6" s="39">
        <v>13253</v>
      </c>
      <c r="L6" s="39">
        <v>23</v>
      </c>
      <c r="M6" s="39">
        <v>13234</v>
      </c>
      <c r="N6" s="39">
        <v>42</v>
      </c>
      <c r="O6" s="39">
        <v>13167</v>
      </c>
      <c r="P6" s="39">
        <v>109</v>
      </c>
      <c r="Q6" s="39">
        <v>2954</v>
      </c>
      <c r="R6" s="39">
        <v>72</v>
      </c>
      <c r="S6" s="39">
        <v>8692</v>
      </c>
      <c r="T6" s="39">
        <v>55</v>
      </c>
      <c r="U6" s="39">
        <v>2994</v>
      </c>
      <c r="V6" s="39">
        <v>238</v>
      </c>
      <c r="W6" s="39">
        <v>477</v>
      </c>
      <c r="X6" s="39">
        <v>6365</v>
      </c>
      <c r="Y6" s="39">
        <v>4309</v>
      </c>
      <c r="Z6" s="39">
        <v>2125</v>
      </c>
      <c r="AA6" s="39">
        <v>631</v>
      </c>
      <c r="AB6" s="39">
        <v>8219</v>
      </c>
      <c r="AC6" s="39">
        <v>4384</v>
      </c>
      <c r="AD6" s="39">
        <v>8659</v>
      </c>
      <c r="AE6" s="39">
        <v>4617</v>
      </c>
      <c r="AF6" s="39">
        <v>1025</v>
      </c>
      <c r="AG6" s="39">
        <v>1847</v>
      </c>
      <c r="AH6" s="39">
        <v>2889</v>
      </c>
      <c r="AI6" s="39">
        <v>3497</v>
      </c>
      <c r="AJ6" s="39">
        <v>4018</v>
      </c>
      <c r="AK6" s="40">
        <v>13085</v>
      </c>
      <c r="AL6" s="40">
        <v>58</v>
      </c>
      <c r="AM6" s="40">
        <v>4</v>
      </c>
      <c r="AN6" s="40">
        <v>10</v>
      </c>
      <c r="AO6" s="40">
        <v>41</v>
      </c>
      <c r="AP6" s="40">
        <v>71</v>
      </c>
      <c r="AQ6" s="40">
        <v>7</v>
      </c>
      <c r="AR6" s="40">
        <v>13004</v>
      </c>
      <c r="AS6" s="40">
        <v>272</v>
      </c>
      <c r="AT6" s="40">
        <v>12932</v>
      </c>
      <c r="AU6" s="40">
        <v>57</v>
      </c>
      <c r="AV6" s="40">
        <v>278</v>
      </c>
      <c r="AW6" s="40" t="s">
        <v>1</v>
      </c>
      <c r="AX6" s="40">
        <v>9</v>
      </c>
      <c r="AY6" s="40">
        <v>553</v>
      </c>
      <c r="AZ6" s="40">
        <v>12723</v>
      </c>
      <c r="BA6" s="40">
        <v>9428</v>
      </c>
      <c r="BB6" s="40">
        <v>921</v>
      </c>
      <c r="BC6" s="40">
        <v>12998</v>
      </c>
      <c r="BD6" s="40">
        <v>278</v>
      </c>
      <c r="BE6" s="40">
        <v>5020</v>
      </c>
      <c r="BF6" s="40">
        <v>8256</v>
      </c>
      <c r="BG6" s="40">
        <v>12177</v>
      </c>
      <c r="BH6" s="40">
        <v>1099</v>
      </c>
      <c r="BI6" s="40">
        <v>12201</v>
      </c>
      <c r="BJ6" s="40">
        <v>954</v>
      </c>
      <c r="BK6" s="40">
        <v>13150</v>
      </c>
      <c r="BL6" s="40">
        <v>93</v>
      </c>
      <c r="BM6" s="40">
        <v>11341</v>
      </c>
      <c r="BN6" s="40">
        <v>1935</v>
      </c>
      <c r="BO6" s="40" t="s">
        <v>1</v>
      </c>
      <c r="BP6" s="40">
        <v>40</v>
      </c>
    </row>
    <row r="7" spans="2:68" ht="15">
      <c r="B7" s="39" t="s">
        <v>227</v>
      </c>
      <c r="C7" s="39" t="s">
        <v>1</v>
      </c>
      <c r="D7" s="39">
        <v>7546</v>
      </c>
      <c r="E7" s="39" t="s">
        <v>1</v>
      </c>
      <c r="F7" s="39" t="s">
        <v>1</v>
      </c>
      <c r="G7" s="39">
        <v>3794</v>
      </c>
      <c r="H7" s="39">
        <v>3752</v>
      </c>
      <c r="I7" s="39">
        <v>6886</v>
      </c>
      <c r="J7" s="39">
        <v>660</v>
      </c>
      <c r="K7" s="39">
        <v>7492</v>
      </c>
      <c r="L7" s="39">
        <v>54</v>
      </c>
      <c r="M7" s="39">
        <v>7236</v>
      </c>
      <c r="N7" s="39">
        <v>310</v>
      </c>
      <c r="O7" s="39">
        <v>7422</v>
      </c>
      <c r="P7" s="39">
        <v>124</v>
      </c>
      <c r="Q7" s="39">
        <v>1603</v>
      </c>
      <c r="R7" s="39">
        <v>42</v>
      </c>
      <c r="S7" s="39">
        <v>5093</v>
      </c>
      <c r="T7" s="39">
        <v>32</v>
      </c>
      <c r="U7" s="39">
        <v>1571</v>
      </c>
      <c r="V7" s="39">
        <v>96</v>
      </c>
      <c r="W7" s="39">
        <v>368</v>
      </c>
      <c r="X7" s="39">
        <v>4239</v>
      </c>
      <c r="Y7" s="39">
        <v>2336</v>
      </c>
      <c r="Z7" s="39">
        <v>603</v>
      </c>
      <c r="AA7" s="39">
        <v>761</v>
      </c>
      <c r="AB7" s="39">
        <v>4657</v>
      </c>
      <c r="AC7" s="39">
        <v>2100</v>
      </c>
      <c r="AD7" s="39">
        <v>5450</v>
      </c>
      <c r="AE7" s="39">
        <v>2096</v>
      </c>
      <c r="AF7" s="39">
        <v>1648</v>
      </c>
      <c r="AG7" s="39">
        <v>1686</v>
      </c>
      <c r="AH7" s="39">
        <v>1514</v>
      </c>
      <c r="AI7" s="39">
        <v>1285</v>
      </c>
      <c r="AJ7" s="39">
        <v>1413</v>
      </c>
      <c r="AK7" s="40">
        <v>7117</v>
      </c>
      <c r="AL7" s="40" t="s">
        <v>1</v>
      </c>
      <c r="AM7" s="40" t="s">
        <v>1</v>
      </c>
      <c r="AN7" s="40">
        <v>14</v>
      </c>
      <c r="AO7" s="40">
        <v>55</v>
      </c>
      <c r="AP7" s="40">
        <v>107</v>
      </c>
      <c r="AQ7" s="40">
        <v>253</v>
      </c>
      <c r="AR7" s="40">
        <v>6977</v>
      </c>
      <c r="AS7" s="40">
        <v>569</v>
      </c>
      <c r="AT7" s="40">
        <v>7289</v>
      </c>
      <c r="AU7" s="40">
        <v>207</v>
      </c>
      <c r="AV7" s="40">
        <v>27</v>
      </c>
      <c r="AW7" s="40">
        <v>12</v>
      </c>
      <c r="AX7" s="40">
        <v>11</v>
      </c>
      <c r="AY7" s="40">
        <v>583</v>
      </c>
      <c r="AZ7" s="40">
        <v>6963</v>
      </c>
      <c r="BA7" s="40">
        <v>5163</v>
      </c>
      <c r="BB7" s="40">
        <v>779</v>
      </c>
      <c r="BC7" s="40">
        <v>7329</v>
      </c>
      <c r="BD7" s="40">
        <v>217</v>
      </c>
      <c r="BE7" s="40">
        <v>3033</v>
      </c>
      <c r="BF7" s="40">
        <v>4513</v>
      </c>
      <c r="BG7" s="40">
        <v>6833</v>
      </c>
      <c r="BH7" s="40">
        <v>713</v>
      </c>
      <c r="BI7" s="40">
        <v>6838</v>
      </c>
      <c r="BJ7" s="40">
        <v>627</v>
      </c>
      <c r="BK7" s="40">
        <v>7464</v>
      </c>
      <c r="BL7" s="40">
        <v>40</v>
      </c>
      <c r="BM7" s="40">
        <v>6439</v>
      </c>
      <c r="BN7" s="40">
        <v>1107</v>
      </c>
      <c r="BO7" s="40" t="s">
        <v>1</v>
      </c>
      <c r="BP7" s="40">
        <v>23</v>
      </c>
    </row>
    <row r="8" spans="2:68" ht="15">
      <c r="B8" s="39" t="s">
        <v>228</v>
      </c>
      <c r="C8" s="39" t="s">
        <v>1</v>
      </c>
      <c r="D8" s="39" t="s">
        <v>1</v>
      </c>
      <c r="E8" s="39">
        <v>10405</v>
      </c>
      <c r="F8" s="39" t="s">
        <v>1</v>
      </c>
      <c r="G8" s="39">
        <v>5165</v>
      </c>
      <c r="H8" s="39">
        <v>5240</v>
      </c>
      <c r="I8" s="39">
        <v>9540</v>
      </c>
      <c r="J8" s="39">
        <v>865</v>
      </c>
      <c r="K8" s="39">
        <v>10355</v>
      </c>
      <c r="L8" s="39">
        <v>50</v>
      </c>
      <c r="M8" s="39">
        <v>10269</v>
      </c>
      <c r="N8" s="39">
        <v>136</v>
      </c>
      <c r="O8" s="39">
        <v>10320</v>
      </c>
      <c r="P8" s="39">
        <v>85</v>
      </c>
      <c r="Q8" s="39">
        <v>2326</v>
      </c>
      <c r="R8" s="39">
        <v>52</v>
      </c>
      <c r="S8" s="39">
        <v>6788</v>
      </c>
      <c r="T8" s="39">
        <v>19</v>
      </c>
      <c r="U8" s="39">
        <v>2332</v>
      </c>
      <c r="V8" s="39">
        <v>147</v>
      </c>
      <c r="W8" s="39">
        <v>373</v>
      </c>
      <c r="X8" s="39">
        <v>5082</v>
      </c>
      <c r="Y8" s="39">
        <v>3611</v>
      </c>
      <c r="Z8" s="39">
        <v>1339</v>
      </c>
      <c r="AA8" s="39">
        <v>316</v>
      </c>
      <c r="AB8" s="39">
        <v>7282</v>
      </c>
      <c r="AC8" s="39">
        <v>2804</v>
      </c>
      <c r="AD8" s="39">
        <v>7483</v>
      </c>
      <c r="AE8" s="39">
        <v>2922</v>
      </c>
      <c r="AF8" s="39">
        <v>3254</v>
      </c>
      <c r="AG8" s="39">
        <v>2627</v>
      </c>
      <c r="AH8" s="39">
        <v>1944</v>
      </c>
      <c r="AI8" s="39">
        <v>1318</v>
      </c>
      <c r="AJ8" s="39">
        <v>1262</v>
      </c>
      <c r="AK8" s="40">
        <v>10373</v>
      </c>
      <c r="AL8" s="40">
        <v>8</v>
      </c>
      <c r="AM8" s="40">
        <v>11</v>
      </c>
      <c r="AN8" s="40">
        <v>5</v>
      </c>
      <c r="AO8" s="40" t="s">
        <v>1</v>
      </c>
      <c r="AP8" s="40">
        <v>8</v>
      </c>
      <c r="AQ8" s="40" t="s">
        <v>1</v>
      </c>
      <c r="AR8" s="40">
        <v>9876</v>
      </c>
      <c r="AS8" s="40">
        <v>529</v>
      </c>
      <c r="AT8" s="40">
        <v>10306</v>
      </c>
      <c r="AU8" s="40">
        <v>96</v>
      </c>
      <c r="AV8" s="40">
        <v>3</v>
      </c>
      <c r="AW8" s="40" t="s">
        <v>1</v>
      </c>
      <c r="AX8" s="40" t="s">
        <v>1</v>
      </c>
      <c r="AY8" s="40">
        <v>900</v>
      </c>
      <c r="AZ8" s="40">
        <v>9505</v>
      </c>
      <c r="BA8" s="40">
        <v>7261</v>
      </c>
      <c r="BB8" s="40">
        <v>1321</v>
      </c>
      <c r="BC8" s="40">
        <v>10227</v>
      </c>
      <c r="BD8" s="40">
        <v>178</v>
      </c>
      <c r="BE8" s="40">
        <v>3506</v>
      </c>
      <c r="BF8" s="40">
        <v>6899</v>
      </c>
      <c r="BG8" s="40">
        <v>9302</v>
      </c>
      <c r="BH8" s="40">
        <v>1103</v>
      </c>
      <c r="BI8" s="40">
        <v>9704</v>
      </c>
      <c r="BJ8" s="40">
        <v>634</v>
      </c>
      <c r="BK8" s="40">
        <v>10231</v>
      </c>
      <c r="BL8" s="40">
        <v>92</v>
      </c>
      <c r="BM8" s="40">
        <v>8879</v>
      </c>
      <c r="BN8" s="40">
        <v>1526</v>
      </c>
      <c r="BO8" s="40" t="s">
        <v>1</v>
      </c>
      <c r="BP8" s="40">
        <v>13</v>
      </c>
    </row>
    <row r="9" spans="2:68" ht="15">
      <c r="B9" s="39" t="s">
        <v>229</v>
      </c>
      <c r="C9" s="39" t="s">
        <v>1</v>
      </c>
      <c r="D9" s="39" t="s">
        <v>1</v>
      </c>
      <c r="E9" s="39" t="s">
        <v>1</v>
      </c>
      <c r="F9" s="39">
        <v>7727</v>
      </c>
      <c r="G9" s="39">
        <v>3452</v>
      </c>
      <c r="H9" s="39">
        <v>4275</v>
      </c>
      <c r="I9" s="39">
        <v>6547</v>
      </c>
      <c r="J9" s="39">
        <v>1180</v>
      </c>
      <c r="K9" s="39">
        <v>7429</v>
      </c>
      <c r="L9" s="39">
        <v>298</v>
      </c>
      <c r="M9" s="39">
        <v>7600</v>
      </c>
      <c r="N9" s="39">
        <v>127</v>
      </c>
      <c r="O9" s="39">
        <v>7572</v>
      </c>
      <c r="P9" s="39">
        <v>155</v>
      </c>
      <c r="Q9" s="39">
        <v>1856</v>
      </c>
      <c r="R9" s="39">
        <v>77</v>
      </c>
      <c r="S9" s="39">
        <v>4799</v>
      </c>
      <c r="T9" s="39">
        <v>48</v>
      </c>
      <c r="U9" s="39">
        <v>1900</v>
      </c>
      <c r="V9" s="39">
        <v>166</v>
      </c>
      <c r="W9" s="39">
        <v>175</v>
      </c>
      <c r="X9" s="39">
        <v>3263</v>
      </c>
      <c r="Y9" s="39">
        <v>2853</v>
      </c>
      <c r="Z9" s="39">
        <v>1436</v>
      </c>
      <c r="AA9" s="39">
        <v>746</v>
      </c>
      <c r="AB9" s="39">
        <v>4439</v>
      </c>
      <c r="AC9" s="39">
        <v>2499</v>
      </c>
      <c r="AD9" s="39">
        <v>5937</v>
      </c>
      <c r="AE9" s="39">
        <v>1790</v>
      </c>
      <c r="AF9" s="39">
        <v>469</v>
      </c>
      <c r="AG9" s="39">
        <v>1013</v>
      </c>
      <c r="AH9" s="39">
        <v>1836</v>
      </c>
      <c r="AI9" s="39">
        <v>2510</v>
      </c>
      <c r="AJ9" s="39">
        <v>1899</v>
      </c>
      <c r="AK9" s="40">
        <v>7605</v>
      </c>
      <c r="AL9" s="40">
        <v>3</v>
      </c>
      <c r="AM9" s="40">
        <v>1</v>
      </c>
      <c r="AN9" s="40">
        <v>1</v>
      </c>
      <c r="AO9" s="40">
        <v>107</v>
      </c>
      <c r="AP9" s="40">
        <v>10</v>
      </c>
      <c r="AQ9" s="40" t="s">
        <v>1</v>
      </c>
      <c r="AR9" s="40">
        <v>5723</v>
      </c>
      <c r="AS9" s="40">
        <v>2004</v>
      </c>
      <c r="AT9" s="40">
        <v>4684</v>
      </c>
      <c r="AU9" s="40">
        <v>14</v>
      </c>
      <c r="AV9" s="40">
        <v>3014</v>
      </c>
      <c r="AW9" s="40">
        <v>2</v>
      </c>
      <c r="AX9" s="40">
        <v>13</v>
      </c>
      <c r="AY9" s="40">
        <v>250</v>
      </c>
      <c r="AZ9" s="40">
        <v>7477</v>
      </c>
      <c r="BA9" s="40">
        <v>5529</v>
      </c>
      <c r="BB9" s="40">
        <v>802</v>
      </c>
      <c r="BC9" s="40">
        <v>7616</v>
      </c>
      <c r="BD9" s="40">
        <v>111</v>
      </c>
      <c r="BE9" s="40">
        <v>2266</v>
      </c>
      <c r="BF9" s="40">
        <v>5461</v>
      </c>
      <c r="BG9" s="40">
        <v>7243</v>
      </c>
      <c r="BH9" s="40">
        <v>484</v>
      </c>
      <c r="BI9" s="40">
        <v>7184</v>
      </c>
      <c r="BJ9" s="40">
        <v>508</v>
      </c>
      <c r="BK9" s="40">
        <v>7655</v>
      </c>
      <c r="BL9" s="40">
        <v>40</v>
      </c>
      <c r="BM9" s="40">
        <v>6832</v>
      </c>
      <c r="BN9" s="40">
        <v>895</v>
      </c>
      <c r="BO9" s="40" t="s">
        <v>1</v>
      </c>
      <c r="BP9" s="40">
        <v>55</v>
      </c>
    </row>
    <row r="10" spans="1:68" ht="15">
      <c r="A10" s="39" t="s">
        <v>186</v>
      </c>
      <c r="B10" s="39" t="s">
        <v>34</v>
      </c>
      <c r="C10" s="39">
        <v>7422</v>
      </c>
      <c r="D10" s="39">
        <v>3794</v>
      </c>
      <c r="E10" s="39">
        <v>5165</v>
      </c>
      <c r="F10" s="39">
        <v>3452</v>
      </c>
      <c r="G10" s="39">
        <v>19833</v>
      </c>
      <c r="H10" s="39" t="s">
        <v>1</v>
      </c>
      <c r="I10" s="39">
        <v>18195</v>
      </c>
      <c r="J10" s="39">
        <v>1638</v>
      </c>
      <c r="K10" s="39">
        <v>19785</v>
      </c>
      <c r="L10" s="39">
        <v>48</v>
      </c>
      <c r="M10" s="39">
        <v>19791</v>
      </c>
      <c r="N10" s="39">
        <v>42</v>
      </c>
      <c r="O10" s="39">
        <v>19718</v>
      </c>
      <c r="P10" s="39">
        <v>115</v>
      </c>
      <c r="Q10" s="39">
        <v>4299</v>
      </c>
      <c r="R10" s="39">
        <v>84</v>
      </c>
      <c r="S10" s="39">
        <v>13168</v>
      </c>
      <c r="T10" s="39">
        <v>71</v>
      </c>
      <c r="U10" s="39">
        <v>4303</v>
      </c>
      <c r="V10" s="39">
        <v>333</v>
      </c>
      <c r="W10" s="39">
        <v>776</v>
      </c>
      <c r="X10" s="39">
        <v>9843</v>
      </c>
      <c r="Y10" s="39">
        <v>6469</v>
      </c>
      <c r="Z10" s="39">
        <v>2745</v>
      </c>
      <c r="AA10" s="39">
        <v>953</v>
      </c>
      <c r="AB10" s="39">
        <v>10572</v>
      </c>
      <c r="AC10" s="39">
        <v>8236</v>
      </c>
      <c r="AD10" s="39">
        <v>13751</v>
      </c>
      <c r="AE10" s="39">
        <v>6082</v>
      </c>
      <c r="AF10" s="39">
        <v>1730</v>
      </c>
      <c r="AG10" s="39">
        <v>2524</v>
      </c>
      <c r="AH10" s="39">
        <v>3883</v>
      </c>
      <c r="AI10" s="39">
        <v>4985</v>
      </c>
      <c r="AJ10" s="39">
        <v>6711</v>
      </c>
      <c r="AK10" s="40">
        <v>19517</v>
      </c>
      <c r="AL10" s="40">
        <v>26</v>
      </c>
      <c r="AM10" s="40">
        <v>10</v>
      </c>
      <c r="AN10" s="40">
        <v>23</v>
      </c>
      <c r="AO10" s="40">
        <v>108</v>
      </c>
      <c r="AP10" s="40">
        <v>131</v>
      </c>
      <c r="AQ10" s="40">
        <v>18</v>
      </c>
      <c r="AR10" s="40">
        <v>18838</v>
      </c>
      <c r="AS10" s="40">
        <v>995</v>
      </c>
      <c r="AT10" s="40">
        <v>18586</v>
      </c>
      <c r="AU10" s="40">
        <v>128</v>
      </c>
      <c r="AV10" s="40">
        <v>1105</v>
      </c>
      <c r="AW10" s="40" t="s">
        <v>1</v>
      </c>
      <c r="AX10" s="40">
        <v>14</v>
      </c>
      <c r="AY10" s="40">
        <v>968</v>
      </c>
      <c r="AZ10" s="40">
        <v>18865</v>
      </c>
      <c r="BA10" s="40">
        <v>13895</v>
      </c>
      <c r="BB10" s="40">
        <v>1760</v>
      </c>
      <c r="BC10" s="40">
        <v>19465</v>
      </c>
      <c r="BD10" s="40">
        <v>368</v>
      </c>
      <c r="BE10" s="40">
        <v>7449</v>
      </c>
      <c r="BF10" s="40">
        <v>12384</v>
      </c>
      <c r="BG10" s="40">
        <v>18025</v>
      </c>
      <c r="BH10" s="40">
        <v>1808</v>
      </c>
      <c r="BI10" s="40">
        <v>18245</v>
      </c>
      <c r="BJ10" s="40">
        <v>1417</v>
      </c>
      <c r="BK10" s="40">
        <v>19614</v>
      </c>
      <c r="BL10" s="40">
        <v>126</v>
      </c>
      <c r="BM10" s="40">
        <v>17153</v>
      </c>
      <c r="BN10" s="40">
        <v>2680</v>
      </c>
      <c r="BO10" s="40" t="s">
        <v>1</v>
      </c>
      <c r="BP10" s="40">
        <v>53</v>
      </c>
    </row>
    <row r="11" spans="2:68" ht="15">
      <c r="B11" s="39" t="s">
        <v>35</v>
      </c>
      <c r="C11" s="39">
        <v>5854</v>
      </c>
      <c r="D11" s="39">
        <v>3752</v>
      </c>
      <c r="E11" s="39">
        <v>5240</v>
      </c>
      <c r="F11" s="39">
        <v>4275</v>
      </c>
      <c r="G11" s="39" t="s">
        <v>1</v>
      </c>
      <c r="H11" s="39">
        <v>19121</v>
      </c>
      <c r="I11" s="39">
        <v>16422</v>
      </c>
      <c r="J11" s="39">
        <v>2699</v>
      </c>
      <c r="K11" s="39">
        <v>18744</v>
      </c>
      <c r="L11" s="39">
        <v>377</v>
      </c>
      <c r="M11" s="39">
        <v>18548</v>
      </c>
      <c r="N11" s="39">
        <v>573</v>
      </c>
      <c r="O11" s="39">
        <v>18763</v>
      </c>
      <c r="P11" s="39">
        <v>358</v>
      </c>
      <c r="Q11" s="39">
        <v>4440</v>
      </c>
      <c r="R11" s="39">
        <v>159</v>
      </c>
      <c r="S11" s="39">
        <v>12204</v>
      </c>
      <c r="T11" s="39">
        <v>83</v>
      </c>
      <c r="U11" s="39">
        <v>4494</v>
      </c>
      <c r="V11" s="39">
        <v>314</v>
      </c>
      <c r="W11" s="39">
        <v>617</v>
      </c>
      <c r="X11" s="39">
        <v>9106</v>
      </c>
      <c r="Y11" s="39">
        <v>6640</v>
      </c>
      <c r="Z11" s="39">
        <v>2758</v>
      </c>
      <c r="AA11" s="39">
        <v>1501</v>
      </c>
      <c r="AB11" s="39">
        <v>14025</v>
      </c>
      <c r="AC11" s="39">
        <v>3551</v>
      </c>
      <c r="AD11" s="39">
        <v>13778</v>
      </c>
      <c r="AE11" s="39">
        <v>5343</v>
      </c>
      <c r="AF11" s="39">
        <v>4666</v>
      </c>
      <c r="AG11" s="39">
        <v>4649</v>
      </c>
      <c r="AH11" s="39">
        <v>4300</v>
      </c>
      <c r="AI11" s="39">
        <v>3625</v>
      </c>
      <c r="AJ11" s="39">
        <v>1881</v>
      </c>
      <c r="AK11" s="40">
        <v>18663</v>
      </c>
      <c r="AL11" s="40">
        <v>43</v>
      </c>
      <c r="AM11" s="40">
        <v>6</v>
      </c>
      <c r="AN11" s="40">
        <v>7</v>
      </c>
      <c r="AO11" s="40">
        <v>95</v>
      </c>
      <c r="AP11" s="40">
        <v>65</v>
      </c>
      <c r="AQ11" s="40">
        <v>242</v>
      </c>
      <c r="AR11" s="40">
        <v>16742</v>
      </c>
      <c r="AS11" s="40">
        <v>2379</v>
      </c>
      <c r="AT11" s="40">
        <v>16625</v>
      </c>
      <c r="AU11" s="40">
        <v>246</v>
      </c>
      <c r="AV11" s="40">
        <v>2217</v>
      </c>
      <c r="AW11" s="40">
        <v>14</v>
      </c>
      <c r="AX11" s="40">
        <v>19</v>
      </c>
      <c r="AY11" s="40">
        <v>1318</v>
      </c>
      <c r="AZ11" s="40">
        <v>17803</v>
      </c>
      <c r="BA11" s="40">
        <v>13486</v>
      </c>
      <c r="BB11" s="40">
        <v>2063</v>
      </c>
      <c r="BC11" s="40">
        <v>18705</v>
      </c>
      <c r="BD11" s="40">
        <v>416</v>
      </c>
      <c r="BE11" s="40">
        <v>6376</v>
      </c>
      <c r="BF11" s="40">
        <v>12745</v>
      </c>
      <c r="BG11" s="40">
        <v>17530</v>
      </c>
      <c r="BH11" s="40">
        <v>1591</v>
      </c>
      <c r="BI11" s="40">
        <v>17682</v>
      </c>
      <c r="BJ11" s="40">
        <v>1306</v>
      </c>
      <c r="BK11" s="40">
        <v>18886</v>
      </c>
      <c r="BL11" s="40">
        <v>139</v>
      </c>
      <c r="BM11" s="40">
        <v>16338</v>
      </c>
      <c r="BN11" s="40">
        <v>2783</v>
      </c>
      <c r="BO11" s="40" t="s">
        <v>1</v>
      </c>
      <c r="BP11" s="40">
        <v>78</v>
      </c>
    </row>
    <row r="12" spans="1:68" ht="15">
      <c r="A12" s="39" t="s">
        <v>4</v>
      </c>
      <c r="B12" s="39" t="s">
        <v>36</v>
      </c>
      <c r="C12" s="39">
        <v>11644</v>
      </c>
      <c r="D12" s="39">
        <v>6886</v>
      </c>
      <c r="E12" s="39">
        <v>9540</v>
      </c>
      <c r="F12" s="39">
        <v>6547</v>
      </c>
      <c r="G12" s="39">
        <v>18195</v>
      </c>
      <c r="H12" s="39">
        <v>16422</v>
      </c>
      <c r="I12" s="39">
        <v>34617</v>
      </c>
      <c r="J12" s="39" t="s">
        <v>1</v>
      </c>
      <c r="K12" s="39">
        <v>34364</v>
      </c>
      <c r="L12" s="39">
        <v>253</v>
      </c>
      <c r="M12" s="39">
        <v>34146</v>
      </c>
      <c r="N12" s="39">
        <v>471</v>
      </c>
      <c r="O12" s="39">
        <v>34295</v>
      </c>
      <c r="P12" s="39">
        <v>322</v>
      </c>
      <c r="Q12" s="39">
        <v>7628</v>
      </c>
      <c r="R12" s="39">
        <v>201</v>
      </c>
      <c r="S12" s="39">
        <v>22831</v>
      </c>
      <c r="T12" s="39">
        <v>110</v>
      </c>
      <c r="U12" s="39">
        <v>7674</v>
      </c>
      <c r="V12" s="39">
        <v>548</v>
      </c>
      <c r="W12" s="39">
        <v>1377</v>
      </c>
      <c r="X12" s="39">
        <v>18781</v>
      </c>
      <c r="Y12" s="39">
        <v>10025</v>
      </c>
      <c r="Z12" s="39">
        <v>4434</v>
      </c>
      <c r="AA12" s="39">
        <v>1962</v>
      </c>
      <c r="AB12" s="39">
        <v>21437</v>
      </c>
      <c r="AC12" s="39">
        <v>11129</v>
      </c>
      <c r="AD12" s="39">
        <v>24389</v>
      </c>
      <c r="AE12" s="39">
        <v>10228</v>
      </c>
      <c r="AF12" s="39">
        <v>5130</v>
      </c>
      <c r="AG12" s="39">
        <v>5996</v>
      </c>
      <c r="AH12" s="39">
        <v>7164</v>
      </c>
      <c r="AI12" s="39">
        <v>7947</v>
      </c>
      <c r="AJ12" s="39">
        <v>8380</v>
      </c>
      <c r="AK12" s="40">
        <v>34006</v>
      </c>
      <c r="AL12" s="40">
        <v>39</v>
      </c>
      <c r="AM12" s="40">
        <v>16</v>
      </c>
      <c r="AN12" s="40">
        <v>27</v>
      </c>
      <c r="AO12" s="40">
        <v>127</v>
      </c>
      <c r="AP12" s="40">
        <v>164</v>
      </c>
      <c r="AQ12" s="40">
        <v>238</v>
      </c>
      <c r="AR12" s="40">
        <v>32231</v>
      </c>
      <c r="AS12" s="40">
        <v>2386</v>
      </c>
      <c r="AT12" s="40">
        <v>31732</v>
      </c>
      <c r="AU12" s="40">
        <v>330</v>
      </c>
      <c r="AV12" s="40">
        <v>2533</v>
      </c>
      <c r="AW12" s="40">
        <v>8</v>
      </c>
      <c r="AX12" s="40">
        <v>14</v>
      </c>
      <c r="AY12" s="40">
        <v>2158</v>
      </c>
      <c r="AZ12" s="40">
        <v>32459</v>
      </c>
      <c r="BA12" s="40">
        <v>24044</v>
      </c>
      <c r="BB12" s="40">
        <v>3283</v>
      </c>
      <c r="BC12" s="40">
        <v>33971</v>
      </c>
      <c r="BD12" s="40">
        <v>646</v>
      </c>
      <c r="BE12" s="40">
        <v>13070</v>
      </c>
      <c r="BF12" s="40">
        <v>21547</v>
      </c>
      <c r="BG12" s="40">
        <v>31357</v>
      </c>
      <c r="BH12" s="40">
        <v>3260</v>
      </c>
      <c r="BI12" s="40">
        <v>31926</v>
      </c>
      <c r="BJ12" s="40">
        <v>2402</v>
      </c>
      <c r="BK12" s="40">
        <v>34262</v>
      </c>
      <c r="BL12" s="40">
        <v>166</v>
      </c>
      <c r="BM12" s="40">
        <v>29860</v>
      </c>
      <c r="BN12" s="40">
        <v>4757</v>
      </c>
      <c r="BO12" s="40" t="s">
        <v>1</v>
      </c>
      <c r="BP12" s="40">
        <v>100</v>
      </c>
    </row>
    <row r="13" spans="2:68" ht="15">
      <c r="B13" s="39" t="s">
        <v>37</v>
      </c>
      <c r="C13" s="39">
        <v>1632</v>
      </c>
      <c r="D13" s="39">
        <v>660</v>
      </c>
      <c r="E13" s="39">
        <v>865</v>
      </c>
      <c r="F13" s="39">
        <v>1180</v>
      </c>
      <c r="G13" s="39">
        <v>1638</v>
      </c>
      <c r="H13" s="39">
        <v>2699</v>
      </c>
      <c r="I13" s="39" t="s">
        <v>1</v>
      </c>
      <c r="J13" s="39">
        <v>4337</v>
      </c>
      <c r="K13" s="39">
        <v>4165</v>
      </c>
      <c r="L13" s="39">
        <v>172</v>
      </c>
      <c r="M13" s="39">
        <v>4193</v>
      </c>
      <c r="N13" s="39">
        <v>144</v>
      </c>
      <c r="O13" s="39">
        <v>4186</v>
      </c>
      <c r="P13" s="39">
        <v>151</v>
      </c>
      <c r="Q13" s="39">
        <v>1111</v>
      </c>
      <c r="R13" s="39">
        <v>42</v>
      </c>
      <c r="S13" s="39">
        <v>2541</v>
      </c>
      <c r="T13" s="39">
        <v>44</v>
      </c>
      <c r="U13" s="39">
        <v>1123</v>
      </c>
      <c r="V13" s="39">
        <v>99</v>
      </c>
      <c r="W13" s="39">
        <v>16</v>
      </c>
      <c r="X13" s="39">
        <v>168</v>
      </c>
      <c r="Y13" s="39">
        <v>3084</v>
      </c>
      <c r="Z13" s="39">
        <v>1069</v>
      </c>
      <c r="AA13" s="39">
        <v>492</v>
      </c>
      <c r="AB13" s="39">
        <v>3160</v>
      </c>
      <c r="AC13" s="39">
        <v>658</v>
      </c>
      <c r="AD13" s="39">
        <v>3140</v>
      </c>
      <c r="AE13" s="39">
        <v>1197</v>
      </c>
      <c r="AF13" s="39">
        <v>1266</v>
      </c>
      <c r="AG13" s="39">
        <v>1177</v>
      </c>
      <c r="AH13" s="39">
        <v>1019</v>
      </c>
      <c r="AI13" s="39">
        <v>663</v>
      </c>
      <c r="AJ13" s="39">
        <v>212</v>
      </c>
      <c r="AK13" s="40">
        <v>4174</v>
      </c>
      <c r="AL13" s="40">
        <v>30</v>
      </c>
      <c r="AM13" s="40" t="s">
        <v>1</v>
      </c>
      <c r="AN13" s="40">
        <v>3</v>
      </c>
      <c r="AO13" s="40">
        <v>76</v>
      </c>
      <c r="AP13" s="40">
        <v>32</v>
      </c>
      <c r="AQ13" s="40">
        <v>22</v>
      </c>
      <c r="AR13" s="40">
        <v>3349</v>
      </c>
      <c r="AS13" s="40">
        <v>988</v>
      </c>
      <c r="AT13" s="40">
        <v>3479</v>
      </c>
      <c r="AU13" s="40">
        <v>44</v>
      </c>
      <c r="AV13" s="40">
        <v>789</v>
      </c>
      <c r="AW13" s="40">
        <v>6</v>
      </c>
      <c r="AX13" s="40">
        <v>19</v>
      </c>
      <c r="AY13" s="40">
        <v>128</v>
      </c>
      <c r="AZ13" s="40">
        <v>4209</v>
      </c>
      <c r="BA13" s="40">
        <v>3337</v>
      </c>
      <c r="BB13" s="40">
        <v>540</v>
      </c>
      <c r="BC13" s="40">
        <v>4199</v>
      </c>
      <c r="BD13" s="40">
        <v>138</v>
      </c>
      <c r="BE13" s="40">
        <v>755</v>
      </c>
      <c r="BF13" s="40">
        <v>3582</v>
      </c>
      <c r="BG13" s="40">
        <v>4198</v>
      </c>
      <c r="BH13" s="40">
        <v>139</v>
      </c>
      <c r="BI13" s="40">
        <v>4001</v>
      </c>
      <c r="BJ13" s="40">
        <v>321</v>
      </c>
      <c r="BK13" s="40">
        <v>4238</v>
      </c>
      <c r="BL13" s="40">
        <v>99</v>
      </c>
      <c r="BM13" s="40">
        <v>3631</v>
      </c>
      <c r="BN13" s="40">
        <v>706</v>
      </c>
      <c r="BO13" s="40" t="s">
        <v>1</v>
      </c>
      <c r="BP13" s="40">
        <v>31</v>
      </c>
    </row>
    <row r="14" spans="1:68" ht="15">
      <c r="A14" s="39" t="s">
        <v>57</v>
      </c>
      <c r="B14" s="39" t="s">
        <v>36</v>
      </c>
      <c r="C14" s="39">
        <v>13253</v>
      </c>
      <c r="D14" s="39">
        <v>7492</v>
      </c>
      <c r="E14" s="39">
        <v>10355</v>
      </c>
      <c r="F14" s="39">
        <v>7429</v>
      </c>
      <c r="G14" s="39">
        <v>19785</v>
      </c>
      <c r="H14" s="39">
        <v>18744</v>
      </c>
      <c r="I14" s="39">
        <v>34364</v>
      </c>
      <c r="J14" s="39">
        <v>4165</v>
      </c>
      <c r="K14" s="39">
        <v>38529</v>
      </c>
      <c r="L14" s="39" t="s">
        <v>1</v>
      </c>
      <c r="M14" s="39">
        <v>38016</v>
      </c>
      <c r="N14" s="39">
        <v>513</v>
      </c>
      <c r="O14" s="39">
        <v>38120</v>
      </c>
      <c r="P14" s="39">
        <v>409</v>
      </c>
      <c r="Q14" s="39">
        <v>8632</v>
      </c>
      <c r="R14" s="39">
        <v>236</v>
      </c>
      <c r="S14" s="39">
        <v>25126</v>
      </c>
      <c r="T14" s="39">
        <v>144</v>
      </c>
      <c r="U14" s="39">
        <v>8683</v>
      </c>
      <c r="V14" s="39">
        <v>635</v>
      </c>
      <c r="W14" s="39">
        <v>1383</v>
      </c>
      <c r="X14" s="39">
        <v>18815</v>
      </c>
      <c r="Y14" s="39">
        <v>12920</v>
      </c>
      <c r="Z14" s="39">
        <v>5411</v>
      </c>
      <c r="AA14" s="39">
        <v>2343</v>
      </c>
      <c r="AB14" s="39">
        <v>24310</v>
      </c>
      <c r="AC14" s="39">
        <v>11760</v>
      </c>
      <c r="AD14" s="39">
        <v>27162</v>
      </c>
      <c r="AE14" s="39">
        <v>11367</v>
      </c>
      <c r="AF14" s="39">
        <v>6179</v>
      </c>
      <c r="AG14" s="39">
        <v>7063</v>
      </c>
      <c r="AH14" s="39">
        <v>8104</v>
      </c>
      <c r="AI14" s="39">
        <v>8591</v>
      </c>
      <c r="AJ14" s="39">
        <v>8592</v>
      </c>
      <c r="AK14" s="40">
        <v>37815</v>
      </c>
      <c r="AL14" s="40">
        <v>69</v>
      </c>
      <c r="AM14" s="40">
        <v>15</v>
      </c>
      <c r="AN14" s="40">
        <v>30</v>
      </c>
      <c r="AO14" s="40">
        <v>192</v>
      </c>
      <c r="AP14" s="40">
        <v>194</v>
      </c>
      <c r="AQ14" s="40">
        <v>214</v>
      </c>
      <c r="AR14" s="40">
        <v>35439</v>
      </c>
      <c r="AS14" s="40">
        <v>3090</v>
      </c>
      <c r="AT14" s="40">
        <v>35080</v>
      </c>
      <c r="AU14" s="40">
        <v>325</v>
      </c>
      <c r="AV14" s="40">
        <v>3079</v>
      </c>
      <c r="AW14" s="40">
        <v>14</v>
      </c>
      <c r="AX14" s="40">
        <v>31</v>
      </c>
      <c r="AY14" s="40">
        <v>2270</v>
      </c>
      <c r="AZ14" s="40">
        <v>36259</v>
      </c>
      <c r="BA14" s="40">
        <v>27090</v>
      </c>
      <c r="BB14" s="40">
        <v>3735</v>
      </c>
      <c r="BC14" s="40">
        <v>37751</v>
      </c>
      <c r="BD14" s="40">
        <v>778</v>
      </c>
      <c r="BE14" s="40">
        <v>13749</v>
      </c>
      <c r="BF14" s="40">
        <v>24780</v>
      </c>
      <c r="BG14" s="40">
        <v>35153</v>
      </c>
      <c r="BH14" s="40">
        <v>3376</v>
      </c>
      <c r="BI14" s="40">
        <v>35529</v>
      </c>
      <c r="BJ14" s="40">
        <v>2701</v>
      </c>
      <c r="BK14" s="40">
        <v>38082</v>
      </c>
      <c r="BL14" s="40">
        <v>265</v>
      </c>
      <c r="BM14" s="40">
        <v>33084</v>
      </c>
      <c r="BN14" s="40">
        <v>5445</v>
      </c>
      <c r="BO14" s="40" t="s">
        <v>1</v>
      </c>
      <c r="BP14" s="40">
        <v>125</v>
      </c>
    </row>
    <row r="15" spans="2:68" ht="15">
      <c r="B15" s="39" t="s">
        <v>37</v>
      </c>
      <c r="C15" s="39">
        <v>23</v>
      </c>
      <c r="D15" s="39">
        <v>54</v>
      </c>
      <c r="E15" s="39">
        <v>50</v>
      </c>
      <c r="F15" s="39">
        <v>298</v>
      </c>
      <c r="G15" s="39">
        <v>48</v>
      </c>
      <c r="H15" s="39">
        <v>377</v>
      </c>
      <c r="I15" s="39">
        <v>253</v>
      </c>
      <c r="J15" s="39">
        <v>172</v>
      </c>
      <c r="K15" s="39" t="s">
        <v>1</v>
      </c>
      <c r="L15" s="39">
        <v>425</v>
      </c>
      <c r="M15" s="39">
        <v>323</v>
      </c>
      <c r="N15" s="39">
        <v>102</v>
      </c>
      <c r="O15" s="39">
        <v>361</v>
      </c>
      <c r="P15" s="39">
        <v>64</v>
      </c>
      <c r="Q15" s="39">
        <v>107</v>
      </c>
      <c r="R15" s="39">
        <v>7</v>
      </c>
      <c r="S15" s="39">
        <v>246</v>
      </c>
      <c r="T15" s="39">
        <v>10</v>
      </c>
      <c r="U15" s="39">
        <v>114</v>
      </c>
      <c r="V15" s="39">
        <v>12</v>
      </c>
      <c r="W15" s="39">
        <v>10</v>
      </c>
      <c r="X15" s="39">
        <v>134</v>
      </c>
      <c r="Y15" s="39">
        <v>189</v>
      </c>
      <c r="Z15" s="39">
        <v>92</v>
      </c>
      <c r="AA15" s="39">
        <v>111</v>
      </c>
      <c r="AB15" s="39">
        <v>287</v>
      </c>
      <c r="AC15" s="39">
        <v>27</v>
      </c>
      <c r="AD15" s="39">
        <v>367</v>
      </c>
      <c r="AE15" s="39">
        <v>58</v>
      </c>
      <c r="AF15" s="39">
        <v>217</v>
      </c>
      <c r="AG15" s="39">
        <v>110</v>
      </c>
      <c r="AH15" s="39">
        <v>79</v>
      </c>
      <c r="AI15" s="39">
        <v>19</v>
      </c>
      <c r="AJ15" s="39" t="s">
        <v>1</v>
      </c>
      <c r="AK15" s="40">
        <v>365</v>
      </c>
      <c r="AL15" s="40" t="s">
        <v>1</v>
      </c>
      <c r="AM15" s="40">
        <v>1</v>
      </c>
      <c r="AN15" s="40" t="s">
        <v>1</v>
      </c>
      <c r="AO15" s="40">
        <v>11</v>
      </c>
      <c r="AP15" s="40">
        <v>2</v>
      </c>
      <c r="AQ15" s="40">
        <v>46</v>
      </c>
      <c r="AR15" s="40">
        <v>141</v>
      </c>
      <c r="AS15" s="40">
        <v>284</v>
      </c>
      <c r="AT15" s="40">
        <v>131</v>
      </c>
      <c r="AU15" s="40">
        <v>49</v>
      </c>
      <c r="AV15" s="40">
        <v>243</v>
      </c>
      <c r="AW15" s="40" t="s">
        <v>1</v>
      </c>
      <c r="AX15" s="40">
        <v>2</v>
      </c>
      <c r="AY15" s="40">
        <v>16</v>
      </c>
      <c r="AZ15" s="40">
        <v>409</v>
      </c>
      <c r="BA15" s="40">
        <v>291</v>
      </c>
      <c r="BB15" s="40">
        <v>88</v>
      </c>
      <c r="BC15" s="40">
        <v>419</v>
      </c>
      <c r="BD15" s="40">
        <v>6</v>
      </c>
      <c r="BE15" s="40">
        <v>76</v>
      </c>
      <c r="BF15" s="40">
        <v>349</v>
      </c>
      <c r="BG15" s="40">
        <v>402</v>
      </c>
      <c r="BH15" s="40">
        <v>23</v>
      </c>
      <c r="BI15" s="40">
        <v>398</v>
      </c>
      <c r="BJ15" s="40">
        <v>22</v>
      </c>
      <c r="BK15" s="40">
        <v>418</v>
      </c>
      <c r="BL15" s="40" t="s">
        <v>1</v>
      </c>
      <c r="BM15" s="40">
        <v>407</v>
      </c>
      <c r="BN15" s="40">
        <v>18</v>
      </c>
      <c r="BO15" s="40" t="s">
        <v>1</v>
      </c>
      <c r="BP15" s="40">
        <v>6</v>
      </c>
    </row>
    <row r="16" spans="1:68" ht="15">
      <c r="A16" s="39" t="s">
        <v>58</v>
      </c>
      <c r="B16" s="39" t="s">
        <v>36</v>
      </c>
      <c r="C16" s="39">
        <v>13234</v>
      </c>
      <c r="D16" s="39">
        <v>7236</v>
      </c>
      <c r="E16" s="39">
        <v>10269</v>
      </c>
      <c r="F16" s="39">
        <v>7600</v>
      </c>
      <c r="G16" s="39">
        <v>19791</v>
      </c>
      <c r="H16" s="39">
        <v>18548</v>
      </c>
      <c r="I16" s="39">
        <v>34146</v>
      </c>
      <c r="J16" s="39">
        <v>4193</v>
      </c>
      <c r="K16" s="39">
        <v>38016</v>
      </c>
      <c r="L16" s="39">
        <v>323</v>
      </c>
      <c r="M16" s="39">
        <v>38339</v>
      </c>
      <c r="N16" s="39" t="s">
        <v>1</v>
      </c>
      <c r="O16" s="39">
        <v>37938</v>
      </c>
      <c r="P16" s="39">
        <v>401</v>
      </c>
      <c r="Q16" s="39">
        <v>8580</v>
      </c>
      <c r="R16" s="39">
        <v>234</v>
      </c>
      <c r="S16" s="39">
        <v>25002</v>
      </c>
      <c r="T16" s="39">
        <v>146</v>
      </c>
      <c r="U16" s="39">
        <v>8633</v>
      </c>
      <c r="V16" s="39">
        <v>639</v>
      </c>
      <c r="W16" s="39">
        <v>1386</v>
      </c>
      <c r="X16" s="39">
        <v>18708</v>
      </c>
      <c r="Y16" s="39">
        <v>12853</v>
      </c>
      <c r="Z16" s="39">
        <v>5392</v>
      </c>
      <c r="AA16" s="39">
        <v>2236</v>
      </c>
      <c r="AB16" s="39">
        <v>24257</v>
      </c>
      <c r="AC16" s="39">
        <v>11730</v>
      </c>
      <c r="AD16" s="39">
        <v>27033</v>
      </c>
      <c r="AE16" s="39">
        <v>11306</v>
      </c>
      <c r="AF16" s="39">
        <v>6046</v>
      </c>
      <c r="AG16" s="39">
        <v>7031</v>
      </c>
      <c r="AH16" s="39">
        <v>8105</v>
      </c>
      <c r="AI16" s="39">
        <v>8572</v>
      </c>
      <c r="AJ16" s="39">
        <v>8585</v>
      </c>
      <c r="AK16" s="40">
        <v>37796</v>
      </c>
      <c r="AL16" s="40">
        <v>69</v>
      </c>
      <c r="AM16" s="40">
        <v>16</v>
      </c>
      <c r="AN16" s="40">
        <v>30</v>
      </c>
      <c r="AO16" s="40">
        <v>197</v>
      </c>
      <c r="AP16" s="40">
        <v>163</v>
      </c>
      <c r="AQ16" s="40">
        <v>68</v>
      </c>
      <c r="AR16" s="40">
        <v>35348</v>
      </c>
      <c r="AS16" s="40">
        <v>2991</v>
      </c>
      <c r="AT16" s="40">
        <v>34811</v>
      </c>
      <c r="AU16" s="40">
        <v>247</v>
      </c>
      <c r="AV16" s="40">
        <v>3240</v>
      </c>
      <c r="AW16" s="40">
        <v>14</v>
      </c>
      <c r="AX16" s="40">
        <v>27</v>
      </c>
      <c r="AY16" s="40">
        <v>2262</v>
      </c>
      <c r="AZ16" s="40">
        <v>36077</v>
      </c>
      <c r="BA16" s="40">
        <v>26981</v>
      </c>
      <c r="BB16" s="40">
        <v>3704</v>
      </c>
      <c r="BC16" s="40">
        <v>37568</v>
      </c>
      <c r="BD16" s="40">
        <v>771</v>
      </c>
      <c r="BE16" s="40">
        <v>13646</v>
      </c>
      <c r="BF16" s="40">
        <v>24693</v>
      </c>
      <c r="BG16" s="40">
        <v>34980</v>
      </c>
      <c r="BH16" s="40">
        <v>3359</v>
      </c>
      <c r="BI16" s="40">
        <v>35354</v>
      </c>
      <c r="BJ16" s="40">
        <v>2681</v>
      </c>
      <c r="BK16" s="40">
        <v>37899</v>
      </c>
      <c r="BL16" s="40">
        <v>251</v>
      </c>
      <c r="BM16" s="40">
        <v>32925</v>
      </c>
      <c r="BN16" s="40">
        <v>5414</v>
      </c>
      <c r="BO16" s="40" t="s">
        <v>1</v>
      </c>
      <c r="BP16" s="40">
        <v>128</v>
      </c>
    </row>
    <row r="17" spans="2:68" ht="15">
      <c r="B17" s="39" t="s">
        <v>37</v>
      </c>
      <c r="C17" s="39">
        <v>42</v>
      </c>
      <c r="D17" s="39">
        <v>310</v>
      </c>
      <c r="E17" s="39">
        <v>136</v>
      </c>
      <c r="F17" s="39">
        <v>127</v>
      </c>
      <c r="G17" s="39">
        <v>42</v>
      </c>
      <c r="H17" s="39">
        <v>573</v>
      </c>
      <c r="I17" s="39">
        <v>471</v>
      </c>
      <c r="J17" s="39">
        <v>144</v>
      </c>
      <c r="K17" s="39">
        <v>513</v>
      </c>
      <c r="L17" s="39">
        <v>102</v>
      </c>
      <c r="M17" s="39" t="s">
        <v>1</v>
      </c>
      <c r="N17" s="39">
        <v>615</v>
      </c>
      <c r="O17" s="39">
        <v>543</v>
      </c>
      <c r="P17" s="39">
        <v>72</v>
      </c>
      <c r="Q17" s="39">
        <v>159</v>
      </c>
      <c r="R17" s="39">
        <v>9</v>
      </c>
      <c r="S17" s="39">
        <v>370</v>
      </c>
      <c r="T17" s="39">
        <v>8</v>
      </c>
      <c r="U17" s="39">
        <v>164</v>
      </c>
      <c r="V17" s="39">
        <v>8</v>
      </c>
      <c r="W17" s="39">
        <v>7</v>
      </c>
      <c r="X17" s="39">
        <v>241</v>
      </c>
      <c r="Y17" s="39">
        <v>256</v>
      </c>
      <c r="Z17" s="39">
        <v>111</v>
      </c>
      <c r="AA17" s="39">
        <v>218</v>
      </c>
      <c r="AB17" s="39">
        <v>340</v>
      </c>
      <c r="AC17" s="39">
        <v>57</v>
      </c>
      <c r="AD17" s="39">
        <v>496</v>
      </c>
      <c r="AE17" s="39">
        <v>119</v>
      </c>
      <c r="AF17" s="39">
        <v>350</v>
      </c>
      <c r="AG17" s="39">
        <v>142</v>
      </c>
      <c r="AH17" s="39">
        <v>78</v>
      </c>
      <c r="AI17" s="39">
        <v>38</v>
      </c>
      <c r="AJ17" s="39">
        <v>7</v>
      </c>
      <c r="AK17" s="40">
        <v>384</v>
      </c>
      <c r="AL17" s="40" t="s">
        <v>1</v>
      </c>
      <c r="AM17" s="40" t="s">
        <v>1</v>
      </c>
      <c r="AN17" s="40" t="s">
        <v>1</v>
      </c>
      <c r="AO17" s="40">
        <v>6</v>
      </c>
      <c r="AP17" s="40">
        <v>33</v>
      </c>
      <c r="AQ17" s="40">
        <v>192</v>
      </c>
      <c r="AR17" s="40">
        <v>232</v>
      </c>
      <c r="AS17" s="40">
        <v>383</v>
      </c>
      <c r="AT17" s="40">
        <v>400</v>
      </c>
      <c r="AU17" s="40">
        <v>127</v>
      </c>
      <c r="AV17" s="40">
        <v>82</v>
      </c>
      <c r="AW17" s="40" t="s">
        <v>1</v>
      </c>
      <c r="AX17" s="40">
        <v>6</v>
      </c>
      <c r="AY17" s="40">
        <v>24</v>
      </c>
      <c r="AZ17" s="40">
        <v>591</v>
      </c>
      <c r="BA17" s="40">
        <v>400</v>
      </c>
      <c r="BB17" s="40">
        <v>119</v>
      </c>
      <c r="BC17" s="40">
        <v>602</v>
      </c>
      <c r="BD17" s="40">
        <v>13</v>
      </c>
      <c r="BE17" s="40">
        <v>179</v>
      </c>
      <c r="BF17" s="40">
        <v>436</v>
      </c>
      <c r="BG17" s="40">
        <v>575</v>
      </c>
      <c r="BH17" s="40">
        <v>40</v>
      </c>
      <c r="BI17" s="40">
        <v>573</v>
      </c>
      <c r="BJ17" s="40">
        <v>42</v>
      </c>
      <c r="BK17" s="40">
        <v>601</v>
      </c>
      <c r="BL17" s="40">
        <v>14</v>
      </c>
      <c r="BM17" s="40">
        <v>566</v>
      </c>
      <c r="BN17" s="40">
        <v>49</v>
      </c>
      <c r="BO17" s="40" t="s">
        <v>1</v>
      </c>
      <c r="BP17" s="40">
        <v>3</v>
      </c>
    </row>
    <row r="18" spans="1:68" ht="15">
      <c r="A18" s="39" t="s">
        <v>59</v>
      </c>
      <c r="B18" s="39" t="s">
        <v>36</v>
      </c>
      <c r="C18" s="39">
        <v>13167</v>
      </c>
      <c r="D18" s="39">
        <v>7422</v>
      </c>
      <c r="E18" s="39">
        <v>10320</v>
      </c>
      <c r="F18" s="39">
        <v>7572</v>
      </c>
      <c r="G18" s="39">
        <v>19718</v>
      </c>
      <c r="H18" s="39">
        <v>18763</v>
      </c>
      <c r="I18" s="39">
        <v>34295</v>
      </c>
      <c r="J18" s="39">
        <v>4186</v>
      </c>
      <c r="K18" s="39">
        <v>38120</v>
      </c>
      <c r="L18" s="39">
        <v>361</v>
      </c>
      <c r="M18" s="39">
        <v>37938</v>
      </c>
      <c r="N18" s="39">
        <v>543</v>
      </c>
      <c r="O18" s="39">
        <v>38481</v>
      </c>
      <c r="P18" s="39" t="s">
        <v>1</v>
      </c>
      <c r="Q18" s="39">
        <v>8694</v>
      </c>
      <c r="R18" s="39">
        <v>242</v>
      </c>
      <c r="S18" s="39">
        <v>25039</v>
      </c>
      <c r="T18" s="39">
        <v>132</v>
      </c>
      <c r="U18" s="39">
        <v>8749</v>
      </c>
      <c r="V18" s="39">
        <v>644</v>
      </c>
      <c r="W18" s="39">
        <v>1347</v>
      </c>
      <c r="X18" s="39">
        <v>18737</v>
      </c>
      <c r="Y18" s="39">
        <v>12952</v>
      </c>
      <c r="Z18" s="39">
        <v>5445</v>
      </c>
      <c r="AA18" s="39">
        <v>2315</v>
      </c>
      <c r="AB18" s="39">
        <v>24310</v>
      </c>
      <c r="AC18" s="39">
        <v>11750</v>
      </c>
      <c r="AD18" s="39">
        <v>27230</v>
      </c>
      <c r="AE18" s="39">
        <v>11251</v>
      </c>
      <c r="AF18" s="39">
        <v>6011</v>
      </c>
      <c r="AG18" s="39">
        <v>7113</v>
      </c>
      <c r="AH18" s="39">
        <v>8155</v>
      </c>
      <c r="AI18" s="39">
        <v>8610</v>
      </c>
      <c r="AJ18" s="39">
        <v>8592</v>
      </c>
      <c r="AK18" s="40">
        <v>37806</v>
      </c>
      <c r="AL18" s="40">
        <v>54</v>
      </c>
      <c r="AM18" s="40">
        <v>16</v>
      </c>
      <c r="AN18" s="40">
        <v>30</v>
      </c>
      <c r="AO18" s="40">
        <v>175</v>
      </c>
      <c r="AP18" s="40">
        <v>181</v>
      </c>
      <c r="AQ18" s="40">
        <v>219</v>
      </c>
      <c r="AR18" s="40">
        <v>35313</v>
      </c>
      <c r="AS18" s="40">
        <v>3168</v>
      </c>
      <c r="AT18" s="40">
        <v>34875</v>
      </c>
      <c r="AU18" s="40">
        <v>343</v>
      </c>
      <c r="AV18" s="40">
        <v>3235</v>
      </c>
      <c r="AW18" s="40">
        <v>8</v>
      </c>
      <c r="AX18" s="40">
        <v>20</v>
      </c>
      <c r="AY18" s="40">
        <v>2214</v>
      </c>
      <c r="AZ18" s="40">
        <v>36267</v>
      </c>
      <c r="BA18" s="40">
        <v>27049</v>
      </c>
      <c r="BB18" s="40">
        <v>3727</v>
      </c>
      <c r="BC18" s="40">
        <v>37710</v>
      </c>
      <c r="BD18" s="40">
        <v>771</v>
      </c>
      <c r="BE18" s="40">
        <v>13692</v>
      </c>
      <c r="BF18" s="40">
        <v>24789</v>
      </c>
      <c r="BG18" s="40">
        <v>35194</v>
      </c>
      <c r="BH18" s="40">
        <v>3287</v>
      </c>
      <c r="BI18" s="40">
        <v>35515</v>
      </c>
      <c r="BJ18" s="40">
        <v>2671</v>
      </c>
      <c r="BK18" s="40">
        <v>38059</v>
      </c>
      <c r="BL18" s="40">
        <v>246</v>
      </c>
      <c r="BM18" s="40">
        <v>33072</v>
      </c>
      <c r="BN18" s="40">
        <v>5409</v>
      </c>
      <c r="BO18" s="40" t="s">
        <v>1</v>
      </c>
      <c r="BP18" s="40">
        <v>126</v>
      </c>
    </row>
    <row r="19" spans="2:68" ht="15">
      <c r="B19" s="39" t="s">
        <v>37</v>
      </c>
      <c r="C19" s="39">
        <v>109</v>
      </c>
      <c r="D19" s="39">
        <v>124</v>
      </c>
      <c r="E19" s="39">
        <v>85</v>
      </c>
      <c r="F19" s="39">
        <v>155</v>
      </c>
      <c r="G19" s="39">
        <v>115</v>
      </c>
      <c r="H19" s="39">
        <v>358</v>
      </c>
      <c r="I19" s="39">
        <v>322</v>
      </c>
      <c r="J19" s="39">
        <v>151</v>
      </c>
      <c r="K19" s="39">
        <v>409</v>
      </c>
      <c r="L19" s="39">
        <v>64</v>
      </c>
      <c r="M19" s="39">
        <v>401</v>
      </c>
      <c r="N19" s="39">
        <v>72</v>
      </c>
      <c r="O19" s="39" t="s">
        <v>1</v>
      </c>
      <c r="P19" s="39">
        <v>473</v>
      </c>
      <c r="Q19" s="39">
        <v>45</v>
      </c>
      <c r="R19" s="39">
        <v>1</v>
      </c>
      <c r="S19" s="39">
        <v>333</v>
      </c>
      <c r="T19" s="39">
        <v>22</v>
      </c>
      <c r="U19" s="39">
        <v>48</v>
      </c>
      <c r="V19" s="39">
        <v>3</v>
      </c>
      <c r="W19" s="39">
        <v>46</v>
      </c>
      <c r="X19" s="39">
        <v>212</v>
      </c>
      <c r="Y19" s="39">
        <v>157</v>
      </c>
      <c r="Z19" s="39">
        <v>58</v>
      </c>
      <c r="AA19" s="39">
        <v>139</v>
      </c>
      <c r="AB19" s="39">
        <v>287</v>
      </c>
      <c r="AC19" s="39">
        <v>37</v>
      </c>
      <c r="AD19" s="39">
        <v>299</v>
      </c>
      <c r="AE19" s="39">
        <v>174</v>
      </c>
      <c r="AF19" s="39">
        <v>385</v>
      </c>
      <c r="AG19" s="39">
        <v>60</v>
      </c>
      <c r="AH19" s="39">
        <v>28</v>
      </c>
      <c r="AI19" s="39" t="s">
        <v>1</v>
      </c>
      <c r="AJ19" s="39" t="s">
        <v>1</v>
      </c>
      <c r="AK19" s="40">
        <v>374</v>
      </c>
      <c r="AL19" s="40">
        <v>15</v>
      </c>
      <c r="AM19" s="40" t="s">
        <v>1</v>
      </c>
      <c r="AN19" s="40" t="s">
        <v>1</v>
      </c>
      <c r="AO19" s="40">
        <v>28</v>
      </c>
      <c r="AP19" s="40">
        <v>15</v>
      </c>
      <c r="AQ19" s="40">
        <v>41</v>
      </c>
      <c r="AR19" s="40">
        <v>267</v>
      </c>
      <c r="AS19" s="40">
        <v>206</v>
      </c>
      <c r="AT19" s="40">
        <v>336</v>
      </c>
      <c r="AU19" s="40">
        <v>31</v>
      </c>
      <c r="AV19" s="40">
        <v>87</v>
      </c>
      <c r="AW19" s="40">
        <v>6</v>
      </c>
      <c r="AX19" s="40">
        <v>13</v>
      </c>
      <c r="AY19" s="40">
        <v>72</v>
      </c>
      <c r="AZ19" s="40">
        <v>401</v>
      </c>
      <c r="BA19" s="40">
        <v>332</v>
      </c>
      <c r="BB19" s="40">
        <v>96</v>
      </c>
      <c r="BC19" s="40">
        <v>460</v>
      </c>
      <c r="BD19" s="40">
        <v>13</v>
      </c>
      <c r="BE19" s="40">
        <v>133</v>
      </c>
      <c r="BF19" s="40">
        <v>340</v>
      </c>
      <c r="BG19" s="40">
        <v>361</v>
      </c>
      <c r="BH19" s="40">
        <v>112</v>
      </c>
      <c r="BI19" s="40">
        <v>412</v>
      </c>
      <c r="BJ19" s="40">
        <v>52</v>
      </c>
      <c r="BK19" s="40">
        <v>441</v>
      </c>
      <c r="BL19" s="40">
        <v>19</v>
      </c>
      <c r="BM19" s="40">
        <v>419</v>
      </c>
      <c r="BN19" s="40">
        <v>54</v>
      </c>
      <c r="BO19" s="40" t="s">
        <v>1</v>
      </c>
      <c r="BP19" s="40">
        <v>5</v>
      </c>
    </row>
    <row r="20" spans="1:68" ht="15">
      <c r="A20" s="39" t="s">
        <v>60</v>
      </c>
      <c r="B20" s="39" t="s">
        <v>36</v>
      </c>
      <c r="C20" s="39">
        <v>2954</v>
      </c>
      <c r="D20" s="39">
        <v>1603</v>
      </c>
      <c r="E20" s="39">
        <v>2326</v>
      </c>
      <c r="F20" s="39">
        <v>1856</v>
      </c>
      <c r="G20" s="39">
        <v>4299</v>
      </c>
      <c r="H20" s="39">
        <v>4440</v>
      </c>
      <c r="I20" s="39">
        <v>7628</v>
      </c>
      <c r="J20" s="39">
        <v>1111</v>
      </c>
      <c r="K20" s="39">
        <v>8632</v>
      </c>
      <c r="L20" s="39">
        <v>107</v>
      </c>
      <c r="M20" s="39">
        <v>8580</v>
      </c>
      <c r="N20" s="39">
        <v>159</v>
      </c>
      <c r="O20" s="39">
        <v>8694</v>
      </c>
      <c r="P20" s="39">
        <v>45</v>
      </c>
      <c r="Q20" s="39">
        <v>8739</v>
      </c>
      <c r="R20" s="39" t="s">
        <v>1</v>
      </c>
      <c r="S20" s="39" t="s">
        <v>1</v>
      </c>
      <c r="T20" s="39" t="s">
        <v>1</v>
      </c>
      <c r="U20" s="39">
        <v>8195</v>
      </c>
      <c r="V20" s="39">
        <v>544</v>
      </c>
      <c r="W20" s="39">
        <v>130</v>
      </c>
      <c r="X20" s="39">
        <v>3833</v>
      </c>
      <c r="Y20" s="39">
        <v>3222</v>
      </c>
      <c r="Z20" s="39">
        <v>1554</v>
      </c>
      <c r="AA20" s="39">
        <v>558</v>
      </c>
      <c r="AB20" s="39">
        <v>5499</v>
      </c>
      <c r="AC20" s="39">
        <v>2649</v>
      </c>
      <c r="AD20" s="39">
        <v>6325</v>
      </c>
      <c r="AE20" s="39">
        <v>2414</v>
      </c>
      <c r="AF20" s="39">
        <v>1433</v>
      </c>
      <c r="AG20" s="39">
        <v>1621</v>
      </c>
      <c r="AH20" s="39">
        <v>1956</v>
      </c>
      <c r="AI20" s="39">
        <v>2008</v>
      </c>
      <c r="AJ20" s="39">
        <v>1721</v>
      </c>
      <c r="AK20" s="40">
        <v>8527</v>
      </c>
      <c r="AL20" s="40">
        <v>20</v>
      </c>
      <c r="AM20" s="40">
        <v>4</v>
      </c>
      <c r="AN20" s="40">
        <v>8</v>
      </c>
      <c r="AO20" s="40">
        <v>64</v>
      </c>
      <c r="AP20" s="40">
        <v>51</v>
      </c>
      <c r="AQ20" s="40">
        <v>65</v>
      </c>
      <c r="AR20" s="40">
        <v>7895</v>
      </c>
      <c r="AS20" s="40">
        <v>844</v>
      </c>
      <c r="AT20" s="40">
        <v>7818</v>
      </c>
      <c r="AU20" s="40">
        <v>76</v>
      </c>
      <c r="AV20" s="40">
        <v>835</v>
      </c>
      <c r="AW20" s="40">
        <v>4</v>
      </c>
      <c r="AX20" s="40">
        <v>6</v>
      </c>
      <c r="AY20" s="40">
        <v>301</v>
      </c>
      <c r="AZ20" s="40">
        <v>8438</v>
      </c>
      <c r="BA20" s="40">
        <v>3799</v>
      </c>
      <c r="BB20" s="40">
        <v>538</v>
      </c>
      <c r="BC20" s="40">
        <v>8564</v>
      </c>
      <c r="BD20" s="40">
        <v>175</v>
      </c>
      <c r="BE20" s="40">
        <v>2022</v>
      </c>
      <c r="BF20" s="40">
        <v>6717</v>
      </c>
      <c r="BG20" s="40">
        <v>8314</v>
      </c>
      <c r="BH20" s="40">
        <v>425</v>
      </c>
      <c r="BI20" s="40">
        <v>8320</v>
      </c>
      <c r="BJ20" s="40">
        <v>387</v>
      </c>
      <c r="BK20" s="40">
        <v>8697</v>
      </c>
      <c r="BL20" s="40">
        <v>38</v>
      </c>
      <c r="BM20" s="40">
        <v>7661</v>
      </c>
      <c r="BN20" s="40">
        <v>1078</v>
      </c>
      <c r="BO20" s="40" t="s">
        <v>1</v>
      </c>
      <c r="BP20" s="40">
        <v>115</v>
      </c>
    </row>
    <row r="21" spans="2:68" ht="15">
      <c r="B21" s="39" t="s">
        <v>37</v>
      </c>
      <c r="C21" s="39">
        <v>72</v>
      </c>
      <c r="D21" s="39">
        <v>42</v>
      </c>
      <c r="E21" s="39">
        <v>52</v>
      </c>
      <c r="F21" s="39">
        <v>77</v>
      </c>
      <c r="G21" s="39">
        <v>84</v>
      </c>
      <c r="H21" s="39">
        <v>159</v>
      </c>
      <c r="I21" s="39">
        <v>201</v>
      </c>
      <c r="J21" s="39">
        <v>42</v>
      </c>
      <c r="K21" s="39">
        <v>236</v>
      </c>
      <c r="L21" s="39">
        <v>7</v>
      </c>
      <c r="M21" s="39">
        <v>234</v>
      </c>
      <c r="N21" s="39">
        <v>9</v>
      </c>
      <c r="O21" s="39">
        <v>242</v>
      </c>
      <c r="P21" s="39">
        <v>1</v>
      </c>
      <c r="Q21" s="39" t="s">
        <v>1</v>
      </c>
      <c r="R21" s="39">
        <v>243</v>
      </c>
      <c r="S21" s="39" t="s">
        <v>1</v>
      </c>
      <c r="T21" s="39" t="s">
        <v>1</v>
      </c>
      <c r="U21" s="39">
        <v>224</v>
      </c>
      <c r="V21" s="39">
        <v>19</v>
      </c>
      <c r="W21" s="39">
        <v>1</v>
      </c>
      <c r="X21" s="39">
        <v>97</v>
      </c>
      <c r="Y21" s="39">
        <v>85</v>
      </c>
      <c r="Z21" s="39">
        <v>60</v>
      </c>
      <c r="AA21" s="39">
        <v>36</v>
      </c>
      <c r="AB21" s="39">
        <v>151</v>
      </c>
      <c r="AC21" s="39">
        <v>54</v>
      </c>
      <c r="AD21" s="39">
        <v>179</v>
      </c>
      <c r="AE21" s="39">
        <v>64</v>
      </c>
      <c r="AF21" s="39">
        <v>42</v>
      </c>
      <c r="AG21" s="39">
        <v>51</v>
      </c>
      <c r="AH21" s="39">
        <v>76</v>
      </c>
      <c r="AI21" s="39">
        <v>48</v>
      </c>
      <c r="AJ21" s="39">
        <v>26</v>
      </c>
      <c r="AK21" s="40">
        <v>232</v>
      </c>
      <c r="AL21" s="40" t="s">
        <v>1</v>
      </c>
      <c r="AM21" s="40" t="s">
        <v>1</v>
      </c>
      <c r="AN21" s="40" t="s">
        <v>1</v>
      </c>
      <c r="AO21" s="40">
        <v>5</v>
      </c>
      <c r="AP21" s="40">
        <v>2</v>
      </c>
      <c r="AQ21" s="40">
        <v>4</v>
      </c>
      <c r="AR21" s="40">
        <v>181</v>
      </c>
      <c r="AS21" s="40">
        <v>62</v>
      </c>
      <c r="AT21" s="40">
        <v>185</v>
      </c>
      <c r="AU21" s="40">
        <v>4</v>
      </c>
      <c r="AV21" s="40">
        <v>54</v>
      </c>
      <c r="AW21" s="40" t="s">
        <v>1</v>
      </c>
      <c r="AX21" s="40" t="s">
        <v>1</v>
      </c>
      <c r="AY21" s="40">
        <v>3</v>
      </c>
      <c r="AZ21" s="40">
        <v>240</v>
      </c>
      <c r="BA21" s="40">
        <v>117</v>
      </c>
      <c r="BB21" s="40">
        <v>16</v>
      </c>
      <c r="BC21" s="40">
        <v>240</v>
      </c>
      <c r="BD21" s="40">
        <v>3</v>
      </c>
      <c r="BE21" s="40">
        <v>61</v>
      </c>
      <c r="BF21" s="40">
        <v>182</v>
      </c>
      <c r="BG21" s="40">
        <v>236</v>
      </c>
      <c r="BH21" s="40">
        <v>7</v>
      </c>
      <c r="BI21" s="40">
        <v>233</v>
      </c>
      <c r="BJ21" s="40">
        <v>10</v>
      </c>
      <c r="BK21" s="40">
        <v>243</v>
      </c>
      <c r="BL21" s="40" t="s">
        <v>1</v>
      </c>
      <c r="BM21" s="40">
        <v>211</v>
      </c>
      <c r="BN21" s="40">
        <v>32</v>
      </c>
      <c r="BO21" s="40" t="s">
        <v>1</v>
      </c>
      <c r="BP21" s="40">
        <v>5</v>
      </c>
    </row>
    <row r="22" spans="1:68" ht="15">
      <c r="A22" s="39" t="s">
        <v>61</v>
      </c>
      <c r="B22" s="39" t="s">
        <v>36</v>
      </c>
      <c r="C22" s="39">
        <v>8692</v>
      </c>
      <c r="D22" s="39">
        <v>5093</v>
      </c>
      <c r="E22" s="39">
        <v>6788</v>
      </c>
      <c r="F22" s="39">
        <v>4799</v>
      </c>
      <c r="G22" s="39">
        <v>13168</v>
      </c>
      <c r="H22" s="39">
        <v>12204</v>
      </c>
      <c r="I22" s="39">
        <v>22831</v>
      </c>
      <c r="J22" s="39">
        <v>2541</v>
      </c>
      <c r="K22" s="39">
        <v>25126</v>
      </c>
      <c r="L22" s="39">
        <v>246</v>
      </c>
      <c r="M22" s="39">
        <v>25002</v>
      </c>
      <c r="N22" s="39">
        <v>370</v>
      </c>
      <c r="O22" s="39">
        <v>25039</v>
      </c>
      <c r="P22" s="39">
        <v>333</v>
      </c>
      <c r="Q22" s="39" t="s">
        <v>1</v>
      </c>
      <c r="R22" s="39" t="s">
        <v>1</v>
      </c>
      <c r="S22" s="39">
        <v>25372</v>
      </c>
      <c r="T22" s="39" t="s">
        <v>1</v>
      </c>
      <c r="U22" s="39" t="s">
        <v>1</v>
      </c>
      <c r="V22" s="39" t="s">
        <v>1</v>
      </c>
      <c r="W22" s="39">
        <v>1146</v>
      </c>
      <c r="X22" s="39">
        <v>12868</v>
      </c>
      <c r="Y22" s="39">
        <v>8220</v>
      </c>
      <c r="Z22" s="39">
        <v>3138</v>
      </c>
      <c r="AA22" s="39">
        <v>1525</v>
      </c>
      <c r="AB22" s="39">
        <v>16079</v>
      </c>
      <c r="AC22" s="39">
        <v>7698</v>
      </c>
      <c r="AD22" s="39">
        <v>17736</v>
      </c>
      <c r="AE22" s="39">
        <v>7636</v>
      </c>
      <c r="AF22" s="39">
        <v>4118</v>
      </c>
      <c r="AG22" s="39">
        <v>4601</v>
      </c>
      <c r="AH22" s="39">
        <v>5162</v>
      </c>
      <c r="AI22" s="39">
        <v>5558</v>
      </c>
      <c r="AJ22" s="39">
        <v>5933</v>
      </c>
      <c r="AK22" s="40">
        <v>24969</v>
      </c>
      <c r="AL22" s="40">
        <v>42</v>
      </c>
      <c r="AM22" s="40">
        <v>8</v>
      </c>
      <c r="AN22" s="40">
        <v>17</v>
      </c>
      <c r="AO22" s="40">
        <v>70</v>
      </c>
      <c r="AP22" s="40">
        <v>107</v>
      </c>
      <c r="AQ22" s="40">
        <v>159</v>
      </c>
      <c r="AR22" s="40">
        <v>23365</v>
      </c>
      <c r="AS22" s="40">
        <v>2007</v>
      </c>
      <c r="AT22" s="40">
        <v>23102</v>
      </c>
      <c r="AU22" s="40">
        <v>238</v>
      </c>
      <c r="AV22" s="40">
        <v>2004</v>
      </c>
      <c r="AW22" s="40">
        <v>7</v>
      </c>
      <c r="AX22" s="40">
        <v>21</v>
      </c>
      <c r="AY22" s="40">
        <v>1739</v>
      </c>
      <c r="AZ22" s="40">
        <v>23633</v>
      </c>
      <c r="BA22" s="40">
        <v>19485</v>
      </c>
      <c r="BB22" s="40">
        <v>2912</v>
      </c>
      <c r="BC22" s="40">
        <v>24862</v>
      </c>
      <c r="BD22" s="40">
        <v>510</v>
      </c>
      <c r="BE22" s="40">
        <v>11566</v>
      </c>
      <c r="BF22" s="40">
        <v>13806</v>
      </c>
      <c r="BG22" s="40">
        <v>22754</v>
      </c>
      <c r="BH22" s="40">
        <v>2618</v>
      </c>
      <c r="BI22" s="40">
        <v>23065</v>
      </c>
      <c r="BJ22" s="40">
        <v>2070</v>
      </c>
      <c r="BK22" s="40">
        <v>24997</v>
      </c>
      <c r="BL22" s="40">
        <v>192</v>
      </c>
      <c r="BM22" s="40">
        <v>21623</v>
      </c>
      <c r="BN22" s="40">
        <v>3749</v>
      </c>
      <c r="BO22" s="40" t="s">
        <v>1</v>
      </c>
      <c r="BP22" s="40" t="s">
        <v>1</v>
      </c>
    </row>
    <row r="23" spans="2:68" ht="15">
      <c r="B23" s="39" t="s">
        <v>37</v>
      </c>
      <c r="C23" s="39">
        <v>55</v>
      </c>
      <c r="D23" s="39">
        <v>32</v>
      </c>
      <c r="E23" s="39">
        <v>19</v>
      </c>
      <c r="F23" s="39">
        <v>48</v>
      </c>
      <c r="G23" s="39">
        <v>71</v>
      </c>
      <c r="H23" s="39">
        <v>83</v>
      </c>
      <c r="I23" s="39">
        <v>110</v>
      </c>
      <c r="J23" s="39">
        <v>44</v>
      </c>
      <c r="K23" s="39">
        <v>144</v>
      </c>
      <c r="L23" s="39">
        <v>10</v>
      </c>
      <c r="M23" s="39">
        <v>146</v>
      </c>
      <c r="N23" s="39">
        <v>8</v>
      </c>
      <c r="O23" s="39">
        <v>132</v>
      </c>
      <c r="P23" s="39">
        <v>22</v>
      </c>
      <c r="Q23" s="39" t="s">
        <v>1</v>
      </c>
      <c r="R23" s="39" t="s">
        <v>1</v>
      </c>
      <c r="S23" s="39" t="s">
        <v>1</v>
      </c>
      <c r="T23" s="39">
        <v>154</v>
      </c>
      <c r="U23" s="39" t="s">
        <v>1</v>
      </c>
      <c r="V23" s="39" t="s">
        <v>1</v>
      </c>
      <c r="W23" s="39">
        <v>10</v>
      </c>
      <c r="X23" s="39">
        <v>53</v>
      </c>
      <c r="Y23" s="39">
        <v>66</v>
      </c>
      <c r="Z23" s="39">
        <v>25</v>
      </c>
      <c r="AA23" s="39">
        <v>56</v>
      </c>
      <c r="AB23" s="39">
        <v>72</v>
      </c>
      <c r="AC23" s="39">
        <v>24</v>
      </c>
      <c r="AD23" s="39">
        <v>107</v>
      </c>
      <c r="AE23" s="39">
        <v>47</v>
      </c>
      <c r="AF23" s="39">
        <v>58</v>
      </c>
      <c r="AG23" s="39">
        <v>31</v>
      </c>
      <c r="AH23" s="39">
        <v>32</v>
      </c>
      <c r="AI23" s="39">
        <v>21</v>
      </c>
      <c r="AJ23" s="39">
        <v>12</v>
      </c>
      <c r="AK23" s="40">
        <v>112</v>
      </c>
      <c r="AL23" s="40">
        <v>3</v>
      </c>
      <c r="AM23" s="40">
        <v>1</v>
      </c>
      <c r="AN23" s="40">
        <v>1</v>
      </c>
      <c r="AO23" s="40">
        <v>28</v>
      </c>
      <c r="AP23" s="40">
        <v>4</v>
      </c>
      <c r="AQ23" s="40">
        <v>5</v>
      </c>
      <c r="AR23" s="40">
        <v>94</v>
      </c>
      <c r="AS23" s="40">
        <v>60</v>
      </c>
      <c r="AT23" s="40">
        <v>131</v>
      </c>
      <c r="AU23" s="40">
        <v>5</v>
      </c>
      <c r="AV23" s="40">
        <v>17</v>
      </c>
      <c r="AW23" s="40">
        <v>1</v>
      </c>
      <c r="AX23" s="40" t="s">
        <v>1</v>
      </c>
      <c r="AY23" s="40">
        <v>13</v>
      </c>
      <c r="AZ23" s="40">
        <v>141</v>
      </c>
      <c r="BA23" s="40">
        <v>100</v>
      </c>
      <c r="BB23" s="40">
        <v>33</v>
      </c>
      <c r="BC23" s="40">
        <v>150</v>
      </c>
      <c r="BD23" s="40">
        <v>4</v>
      </c>
      <c r="BE23" s="40">
        <v>48</v>
      </c>
      <c r="BF23" s="40">
        <v>106</v>
      </c>
      <c r="BG23" s="40">
        <v>131</v>
      </c>
      <c r="BH23" s="40">
        <v>23</v>
      </c>
      <c r="BI23" s="40">
        <v>133</v>
      </c>
      <c r="BJ23" s="40">
        <v>18</v>
      </c>
      <c r="BK23" s="40">
        <v>150</v>
      </c>
      <c r="BL23" s="40">
        <v>4</v>
      </c>
      <c r="BM23" s="40">
        <v>137</v>
      </c>
      <c r="BN23" s="40">
        <v>17</v>
      </c>
      <c r="BO23" s="40" t="s">
        <v>1</v>
      </c>
      <c r="BP23" s="40" t="s">
        <v>1</v>
      </c>
    </row>
    <row r="24" spans="1:68" ht="15">
      <c r="A24" s="39" t="s">
        <v>62</v>
      </c>
      <c r="B24" s="39" t="s">
        <v>36</v>
      </c>
      <c r="C24" s="39">
        <v>2994</v>
      </c>
      <c r="D24" s="39">
        <v>1571</v>
      </c>
      <c r="E24" s="39">
        <v>2332</v>
      </c>
      <c r="F24" s="39">
        <v>1900</v>
      </c>
      <c r="G24" s="39">
        <v>4303</v>
      </c>
      <c r="H24" s="39">
        <v>4494</v>
      </c>
      <c r="I24" s="39">
        <v>7674</v>
      </c>
      <c r="J24" s="39">
        <v>1123</v>
      </c>
      <c r="K24" s="39">
        <v>8683</v>
      </c>
      <c r="L24" s="39">
        <v>114</v>
      </c>
      <c r="M24" s="39">
        <v>8633</v>
      </c>
      <c r="N24" s="39">
        <v>164</v>
      </c>
      <c r="O24" s="39">
        <v>8749</v>
      </c>
      <c r="P24" s="39">
        <v>48</v>
      </c>
      <c r="Q24" s="39">
        <v>8195</v>
      </c>
      <c r="R24" s="39">
        <v>224</v>
      </c>
      <c r="S24" s="39" t="s">
        <v>1</v>
      </c>
      <c r="T24" s="39" t="s">
        <v>1</v>
      </c>
      <c r="U24" s="39">
        <v>8797</v>
      </c>
      <c r="V24" s="39" t="s">
        <v>1</v>
      </c>
      <c r="W24" s="39">
        <v>128</v>
      </c>
      <c r="X24" s="39">
        <v>3826</v>
      </c>
      <c r="Y24" s="39">
        <v>3239</v>
      </c>
      <c r="Z24" s="39">
        <v>1604</v>
      </c>
      <c r="AA24" s="39">
        <v>573</v>
      </c>
      <c r="AB24" s="39">
        <v>5518</v>
      </c>
      <c r="AC24" s="39">
        <v>2671</v>
      </c>
      <c r="AD24" s="39">
        <v>6373</v>
      </c>
      <c r="AE24" s="39">
        <v>2424</v>
      </c>
      <c r="AF24" s="39">
        <v>1399</v>
      </c>
      <c r="AG24" s="39">
        <v>1661</v>
      </c>
      <c r="AH24" s="39">
        <v>1959</v>
      </c>
      <c r="AI24" s="39">
        <v>1997</v>
      </c>
      <c r="AJ24" s="39">
        <v>1781</v>
      </c>
      <c r="AK24" s="40">
        <v>8584</v>
      </c>
      <c r="AL24" s="40">
        <v>17</v>
      </c>
      <c r="AM24" s="40">
        <v>5</v>
      </c>
      <c r="AN24" s="40">
        <v>8</v>
      </c>
      <c r="AO24" s="40">
        <v>64</v>
      </c>
      <c r="AP24" s="40">
        <v>51</v>
      </c>
      <c r="AQ24" s="40">
        <v>68</v>
      </c>
      <c r="AR24" s="40">
        <v>7923</v>
      </c>
      <c r="AS24" s="40">
        <v>874</v>
      </c>
      <c r="AT24" s="40">
        <v>7842</v>
      </c>
      <c r="AU24" s="40">
        <v>80</v>
      </c>
      <c r="AV24" s="40">
        <v>865</v>
      </c>
      <c r="AW24" s="40">
        <v>4</v>
      </c>
      <c r="AX24" s="40">
        <v>6</v>
      </c>
      <c r="AY24" s="40">
        <v>285</v>
      </c>
      <c r="AZ24" s="40">
        <v>8512</v>
      </c>
      <c r="BA24" s="40">
        <v>3849</v>
      </c>
      <c r="BB24" s="40">
        <v>538</v>
      </c>
      <c r="BC24" s="40">
        <v>8620</v>
      </c>
      <c r="BD24" s="40">
        <v>177</v>
      </c>
      <c r="BE24" s="40">
        <v>2021</v>
      </c>
      <c r="BF24" s="40">
        <v>6776</v>
      </c>
      <c r="BG24" s="40">
        <v>8381</v>
      </c>
      <c r="BH24" s="40">
        <v>416</v>
      </c>
      <c r="BI24" s="40">
        <v>8378</v>
      </c>
      <c r="BJ24" s="40">
        <v>386</v>
      </c>
      <c r="BK24" s="40">
        <v>8757</v>
      </c>
      <c r="BL24" s="40">
        <v>36</v>
      </c>
      <c r="BM24" s="40">
        <v>7693</v>
      </c>
      <c r="BN24" s="40">
        <v>1104</v>
      </c>
      <c r="BO24" s="40" t="s">
        <v>1</v>
      </c>
      <c r="BP24" s="40">
        <v>101</v>
      </c>
    </row>
    <row r="25" spans="2:68" ht="15">
      <c r="B25" s="39" t="s">
        <v>37</v>
      </c>
      <c r="C25" s="39">
        <v>238</v>
      </c>
      <c r="D25" s="39">
        <v>96</v>
      </c>
      <c r="E25" s="39">
        <v>147</v>
      </c>
      <c r="F25" s="39">
        <v>166</v>
      </c>
      <c r="G25" s="39">
        <v>333</v>
      </c>
      <c r="H25" s="39">
        <v>314</v>
      </c>
      <c r="I25" s="39">
        <v>548</v>
      </c>
      <c r="J25" s="39">
        <v>99</v>
      </c>
      <c r="K25" s="39">
        <v>635</v>
      </c>
      <c r="L25" s="39">
        <v>12</v>
      </c>
      <c r="M25" s="39">
        <v>639</v>
      </c>
      <c r="N25" s="39">
        <v>8</v>
      </c>
      <c r="O25" s="39">
        <v>644</v>
      </c>
      <c r="P25" s="39">
        <v>3</v>
      </c>
      <c r="Q25" s="39">
        <v>544</v>
      </c>
      <c r="R25" s="39">
        <v>19</v>
      </c>
      <c r="S25" s="39" t="s">
        <v>1</v>
      </c>
      <c r="T25" s="39" t="s">
        <v>1</v>
      </c>
      <c r="U25" s="39" t="s">
        <v>1</v>
      </c>
      <c r="V25" s="39">
        <v>647</v>
      </c>
      <c r="W25" s="39">
        <v>10</v>
      </c>
      <c r="X25" s="39">
        <v>291</v>
      </c>
      <c r="Y25" s="39">
        <v>231</v>
      </c>
      <c r="Z25" s="39">
        <v>115</v>
      </c>
      <c r="AA25" s="39">
        <v>51</v>
      </c>
      <c r="AB25" s="39">
        <v>414</v>
      </c>
      <c r="AC25" s="39">
        <v>181</v>
      </c>
      <c r="AD25" s="39">
        <v>465</v>
      </c>
      <c r="AE25" s="39">
        <v>182</v>
      </c>
      <c r="AF25" s="39">
        <v>135</v>
      </c>
      <c r="AG25" s="39">
        <v>93</v>
      </c>
      <c r="AH25" s="39">
        <v>161</v>
      </c>
      <c r="AI25" s="39">
        <v>160</v>
      </c>
      <c r="AJ25" s="39">
        <v>98</v>
      </c>
      <c r="AK25" s="40">
        <v>623</v>
      </c>
      <c r="AL25" s="40">
        <v>3</v>
      </c>
      <c r="AM25" s="40" t="s">
        <v>1</v>
      </c>
      <c r="AN25" s="40" t="s">
        <v>1</v>
      </c>
      <c r="AO25" s="40">
        <v>15</v>
      </c>
      <c r="AP25" s="40">
        <v>5</v>
      </c>
      <c r="AQ25" s="40">
        <v>1</v>
      </c>
      <c r="AR25" s="40">
        <v>568</v>
      </c>
      <c r="AS25" s="40">
        <v>79</v>
      </c>
      <c r="AT25" s="40">
        <v>560</v>
      </c>
      <c r="AU25" s="40">
        <v>4</v>
      </c>
      <c r="AV25" s="40">
        <v>82</v>
      </c>
      <c r="AW25" s="40" t="s">
        <v>1</v>
      </c>
      <c r="AX25" s="40">
        <v>1</v>
      </c>
      <c r="AY25" s="40">
        <v>34</v>
      </c>
      <c r="AZ25" s="40">
        <v>613</v>
      </c>
      <c r="BA25" s="40">
        <v>266</v>
      </c>
      <c r="BB25" s="40">
        <v>37</v>
      </c>
      <c r="BC25" s="40">
        <v>634</v>
      </c>
      <c r="BD25" s="40">
        <v>13</v>
      </c>
      <c r="BE25" s="40">
        <v>173</v>
      </c>
      <c r="BF25" s="40">
        <v>474</v>
      </c>
      <c r="BG25" s="40">
        <v>610</v>
      </c>
      <c r="BH25" s="40">
        <v>37</v>
      </c>
      <c r="BI25" s="40">
        <v>616</v>
      </c>
      <c r="BJ25" s="40">
        <v>29</v>
      </c>
      <c r="BK25" s="40">
        <v>642</v>
      </c>
      <c r="BL25" s="40">
        <v>5</v>
      </c>
      <c r="BM25" s="40">
        <v>586</v>
      </c>
      <c r="BN25" s="40">
        <v>61</v>
      </c>
      <c r="BO25" s="40" t="s">
        <v>1</v>
      </c>
      <c r="BP25" s="40">
        <v>30</v>
      </c>
    </row>
    <row r="26" spans="1:68" ht="15">
      <c r="A26" s="39" t="s">
        <v>11</v>
      </c>
      <c r="B26" s="39" t="s">
        <v>63</v>
      </c>
      <c r="C26" s="39">
        <v>477</v>
      </c>
      <c r="D26" s="39">
        <v>368</v>
      </c>
      <c r="E26" s="39">
        <v>373</v>
      </c>
      <c r="F26" s="39">
        <v>175</v>
      </c>
      <c r="G26" s="39">
        <v>776</v>
      </c>
      <c r="H26" s="39">
        <v>617</v>
      </c>
      <c r="I26" s="39">
        <v>1377</v>
      </c>
      <c r="J26" s="39">
        <v>16</v>
      </c>
      <c r="K26" s="39">
        <v>1383</v>
      </c>
      <c r="L26" s="39">
        <v>10</v>
      </c>
      <c r="M26" s="39">
        <v>1386</v>
      </c>
      <c r="N26" s="39">
        <v>7</v>
      </c>
      <c r="O26" s="39">
        <v>1347</v>
      </c>
      <c r="P26" s="39">
        <v>46</v>
      </c>
      <c r="Q26" s="39">
        <v>130</v>
      </c>
      <c r="R26" s="39">
        <v>1</v>
      </c>
      <c r="S26" s="39">
        <v>1146</v>
      </c>
      <c r="T26" s="39">
        <v>10</v>
      </c>
      <c r="U26" s="39">
        <v>128</v>
      </c>
      <c r="V26" s="39">
        <v>10</v>
      </c>
      <c r="W26" s="39">
        <v>1393</v>
      </c>
      <c r="X26" s="39" t="s">
        <v>1</v>
      </c>
      <c r="Y26" s="39" t="s">
        <v>1</v>
      </c>
      <c r="Z26" s="39" t="s">
        <v>1</v>
      </c>
      <c r="AA26" s="39">
        <v>98</v>
      </c>
      <c r="AB26" s="39">
        <v>747</v>
      </c>
      <c r="AC26" s="39">
        <v>545</v>
      </c>
      <c r="AD26" s="39">
        <v>339</v>
      </c>
      <c r="AE26" s="39">
        <v>1054</v>
      </c>
      <c r="AF26" s="39">
        <v>264</v>
      </c>
      <c r="AG26" s="39">
        <v>281</v>
      </c>
      <c r="AH26" s="39">
        <v>311</v>
      </c>
      <c r="AI26" s="39">
        <v>322</v>
      </c>
      <c r="AJ26" s="39">
        <v>215</v>
      </c>
      <c r="AK26" s="40">
        <v>1374</v>
      </c>
      <c r="AL26" s="40">
        <v>2</v>
      </c>
      <c r="AM26" s="40" t="s">
        <v>1</v>
      </c>
      <c r="AN26" s="40" t="s">
        <v>1</v>
      </c>
      <c r="AO26" s="40">
        <v>7</v>
      </c>
      <c r="AP26" s="40">
        <v>9</v>
      </c>
      <c r="AQ26" s="40">
        <v>1</v>
      </c>
      <c r="AR26" s="40">
        <v>1339</v>
      </c>
      <c r="AS26" s="40">
        <v>54</v>
      </c>
      <c r="AT26" s="40">
        <v>1347</v>
      </c>
      <c r="AU26" s="40">
        <v>10</v>
      </c>
      <c r="AV26" s="40">
        <v>36</v>
      </c>
      <c r="AW26" s="40" t="s">
        <v>1</v>
      </c>
      <c r="AX26" s="40" t="s">
        <v>1</v>
      </c>
      <c r="AY26" s="40">
        <v>489</v>
      </c>
      <c r="AZ26" s="40">
        <v>904</v>
      </c>
      <c r="BA26" s="40">
        <v>726</v>
      </c>
      <c r="BB26" s="40">
        <v>110</v>
      </c>
      <c r="BC26" s="40">
        <v>1379</v>
      </c>
      <c r="BD26" s="40">
        <v>14</v>
      </c>
      <c r="BE26" s="40">
        <v>982</v>
      </c>
      <c r="BF26" s="40">
        <v>411</v>
      </c>
      <c r="BG26" s="40">
        <v>153</v>
      </c>
      <c r="BH26" s="40">
        <v>1240</v>
      </c>
      <c r="BI26" s="40">
        <v>1123</v>
      </c>
      <c r="BJ26" s="40">
        <v>228</v>
      </c>
      <c r="BK26" s="40">
        <v>1240</v>
      </c>
      <c r="BL26" s="40" t="s">
        <v>1</v>
      </c>
      <c r="BM26" s="40">
        <v>1291</v>
      </c>
      <c r="BN26" s="40">
        <v>102</v>
      </c>
      <c r="BO26" s="40" t="s">
        <v>1</v>
      </c>
      <c r="BP26" s="40">
        <v>3</v>
      </c>
    </row>
    <row r="27" spans="2:68" ht="15">
      <c r="B27" s="39" t="s">
        <v>39</v>
      </c>
      <c r="C27" s="39">
        <v>6365</v>
      </c>
      <c r="D27" s="39">
        <v>4239</v>
      </c>
      <c r="E27" s="39">
        <v>5082</v>
      </c>
      <c r="F27" s="39">
        <v>3263</v>
      </c>
      <c r="G27" s="39">
        <v>9843</v>
      </c>
      <c r="H27" s="39">
        <v>9106</v>
      </c>
      <c r="I27" s="39">
        <v>18781</v>
      </c>
      <c r="J27" s="39">
        <v>168</v>
      </c>
      <c r="K27" s="39">
        <v>18815</v>
      </c>
      <c r="L27" s="39">
        <v>134</v>
      </c>
      <c r="M27" s="39">
        <v>18708</v>
      </c>
      <c r="N27" s="39">
        <v>241</v>
      </c>
      <c r="O27" s="39">
        <v>18737</v>
      </c>
      <c r="P27" s="39">
        <v>212</v>
      </c>
      <c r="Q27" s="39">
        <v>3833</v>
      </c>
      <c r="R27" s="39">
        <v>97</v>
      </c>
      <c r="S27" s="39">
        <v>12868</v>
      </c>
      <c r="T27" s="39">
        <v>53</v>
      </c>
      <c r="U27" s="39">
        <v>3826</v>
      </c>
      <c r="V27" s="39">
        <v>291</v>
      </c>
      <c r="W27" s="39" t="s">
        <v>1</v>
      </c>
      <c r="X27" s="39">
        <v>18949</v>
      </c>
      <c r="Y27" s="39" t="s">
        <v>1</v>
      </c>
      <c r="Z27" s="39" t="s">
        <v>1</v>
      </c>
      <c r="AA27" s="39">
        <v>732</v>
      </c>
      <c r="AB27" s="39">
        <v>11369</v>
      </c>
      <c r="AC27" s="39">
        <v>6803</v>
      </c>
      <c r="AD27" s="39">
        <v>13759</v>
      </c>
      <c r="AE27" s="39">
        <v>5190</v>
      </c>
      <c r="AF27" s="39">
        <v>3151</v>
      </c>
      <c r="AG27" s="39">
        <v>3276</v>
      </c>
      <c r="AH27" s="39">
        <v>3871</v>
      </c>
      <c r="AI27" s="39">
        <v>4315</v>
      </c>
      <c r="AJ27" s="39">
        <v>4336</v>
      </c>
      <c r="AK27" s="40">
        <v>18632</v>
      </c>
      <c r="AL27" s="40">
        <v>30</v>
      </c>
      <c r="AM27" s="40">
        <v>9</v>
      </c>
      <c r="AN27" s="40">
        <v>12</v>
      </c>
      <c r="AO27" s="40">
        <v>84</v>
      </c>
      <c r="AP27" s="40">
        <v>88</v>
      </c>
      <c r="AQ27" s="40">
        <v>94</v>
      </c>
      <c r="AR27" s="40">
        <v>18016</v>
      </c>
      <c r="AS27" s="40">
        <v>933</v>
      </c>
      <c r="AT27" s="40">
        <v>17890</v>
      </c>
      <c r="AU27" s="40">
        <v>133</v>
      </c>
      <c r="AV27" s="40">
        <v>918</v>
      </c>
      <c r="AW27" s="40">
        <v>2</v>
      </c>
      <c r="AX27" s="40">
        <v>6</v>
      </c>
      <c r="AY27" s="40">
        <v>1342</v>
      </c>
      <c r="AZ27" s="40">
        <v>17607</v>
      </c>
      <c r="BA27" s="40">
        <v>12735</v>
      </c>
      <c r="BB27" s="40">
        <v>1650</v>
      </c>
      <c r="BC27" s="40">
        <v>18606</v>
      </c>
      <c r="BD27" s="40">
        <v>343</v>
      </c>
      <c r="BE27" s="40">
        <v>8384</v>
      </c>
      <c r="BF27" s="40">
        <v>10565</v>
      </c>
      <c r="BG27" s="40">
        <v>17047</v>
      </c>
      <c r="BH27" s="40">
        <v>1902</v>
      </c>
      <c r="BI27" s="40">
        <v>17692</v>
      </c>
      <c r="BJ27" s="40">
        <v>1059</v>
      </c>
      <c r="BK27" s="40">
        <v>18913</v>
      </c>
      <c r="BL27" s="40" t="s">
        <v>1</v>
      </c>
      <c r="BM27" s="40">
        <v>17611</v>
      </c>
      <c r="BN27" s="40">
        <v>1338</v>
      </c>
      <c r="BO27" s="40" t="s">
        <v>1</v>
      </c>
      <c r="BP27" s="40">
        <v>61</v>
      </c>
    </row>
    <row r="28" spans="2:68" ht="15">
      <c r="B28" s="39" t="s">
        <v>40</v>
      </c>
      <c r="C28" s="39">
        <v>4309</v>
      </c>
      <c r="D28" s="39">
        <v>2336</v>
      </c>
      <c r="E28" s="39">
        <v>3611</v>
      </c>
      <c r="F28" s="39">
        <v>2853</v>
      </c>
      <c r="G28" s="39">
        <v>6469</v>
      </c>
      <c r="H28" s="39">
        <v>6640</v>
      </c>
      <c r="I28" s="39">
        <v>10025</v>
      </c>
      <c r="J28" s="39">
        <v>3084</v>
      </c>
      <c r="K28" s="39">
        <v>12920</v>
      </c>
      <c r="L28" s="39">
        <v>189</v>
      </c>
      <c r="M28" s="39">
        <v>12853</v>
      </c>
      <c r="N28" s="39">
        <v>256</v>
      </c>
      <c r="O28" s="39">
        <v>12952</v>
      </c>
      <c r="P28" s="39">
        <v>157</v>
      </c>
      <c r="Q28" s="39">
        <v>3222</v>
      </c>
      <c r="R28" s="39">
        <v>85</v>
      </c>
      <c r="S28" s="39">
        <v>8220</v>
      </c>
      <c r="T28" s="39">
        <v>66</v>
      </c>
      <c r="U28" s="39">
        <v>3239</v>
      </c>
      <c r="V28" s="39">
        <v>231</v>
      </c>
      <c r="W28" s="39" t="s">
        <v>1</v>
      </c>
      <c r="X28" s="39" t="s">
        <v>1</v>
      </c>
      <c r="Y28" s="39">
        <v>13109</v>
      </c>
      <c r="Z28" s="39" t="s">
        <v>1</v>
      </c>
      <c r="AA28" s="39">
        <v>1006</v>
      </c>
      <c r="AB28" s="39">
        <v>8618</v>
      </c>
      <c r="AC28" s="39">
        <v>3433</v>
      </c>
      <c r="AD28" s="39">
        <v>9540</v>
      </c>
      <c r="AE28" s="39">
        <v>3569</v>
      </c>
      <c r="AF28" s="39">
        <v>2180</v>
      </c>
      <c r="AG28" s="39">
        <v>2462</v>
      </c>
      <c r="AH28" s="39">
        <v>2782</v>
      </c>
      <c r="AI28" s="39">
        <v>2786</v>
      </c>
      <c r="AJ28" s="39">
        <v>2899</v>
      </c>
      <c r="AK28" s="40">
        <v>12789</v>
      </c>
      <c r="AL28" s="40">
        <v>28</v>
      </c>
      <c r="AM28" s="40">
        <v>7</v>
      </c>
      <c r="AN28" s="40">
        <v>12</v>
      </c>
      <c r="AO28" s="40">
        <v>79</v>
      </c>
      <c r="AP28" s="40">
        <v>68</v>
      </c>
      <c r="AQ28" s="40">
        <v>126</v>
      </c>
      <c r="AR28" s="40">
        <v>11764</v>
      </c>
      <c r="AS28" s="40">
        <v>1345</v>
      </c>
      <c r="AT28" s="40">
        <v>11613</v>
      </c>
      <c r="AU28" s="40">
        <v>160</v>
      </c>
      <c r="AV28" s="40">
        <v>1332</v>
      </c>
      <c r="AW28" s="40" t="s">
        <v>1</v>
      </c>
      <c r="AX28" s="40">
        <v>4</v>
      </c>
      <c r="AY28" s="40">
        <v>400</v>
      </c>
      <c r="AZ28" s="40">
        <v>12709</v>
      </c>
      <c r="BA28" s="40">
        <v>9674</v>
      </c>
      <c r="BB28" s="40">
        <v>1377</v>
      </c>
      <c r="BC28" s="40">
        <v>12797</v>
      </c>
      <c r="BD28" s="40">
        <v>312</v>
      </c>
      <c r="BE28" s="40">
        <v>3628</v>
      </c>
      <c r="BF28" s="40">
        <v>9481</v>
      </c>
      <c r="BG28" s="40">
        <v>12889</v>
      </c>
      <c r="BH28" s="40">
        <v>220</v>
      </c>
      <c r="BI28" s="40">
        <v>12162</v>
      </c>
      <c r="BJ28" s="40">
        <v>889</v>
      </c>
      <c r="BK28" s="40">
        <v>12889</v>
      </c>
      <c r="BL28" s="40">
        <v>220</v>
      </c>
      <c r="BM28" s="40">
        <v>10483</v>
      </c>
      <c r="BN28" s="40">
        <v>2626</v>
      </c>
      <c r="BO28" s="40" t="s">
        <v>1</v>
      </c>
      <c r="BP28" s="40">
        <v>43</v>
      </c>
    </row>
    <row r="29" spans="2:68" ht="15">
      <c r="B29" s="39" t="s">
        <v>64</v>
      </c>
      <c r="C29" s="39">
        <v>2125</v>
      </c>
      <c r="D29" s="39">
        <v>603</v>
      </c>
      <c r="E29" s="39">
        <v>1339</v>
      </c>
      <c r="F29" s="39">
        <v>1436</v>
      </c>
      <c r="G29" s="39">
        <v>2745</v>
      </c>
      <c r="H29" s="39">
        <v>2758</v>
      </c>
      <c r="I29" s="39">
        <v>4434</v>
      </c>
      <c r="J29" s="39">
        <v>1069</v>
      </c>
      <c r="K29" s="39">
        <v>5411</v>
      </c>
      <c r="L29" s="39">
        <v>92</v>
      </c>
      <c r="M29" s="39">
        <v>5392</v>
      </c>
      <c r="N29" s="39">
        <v>111</v>
      </c>
      <c r="O29" s="39">
        <v>5445</v>
      </c>
      <c r="P29" s="39">
        <v>58</v>
      </c>
      <c r="Q29" s="39">
        <v>1554</v>
      </c>
      <c r="R29" s="39">
        <v>60</v>
      </c>
      <c r="S29" s="39">
        <v>3138</v>
      </c>
      <c r="T29" s="39">
        <v>25</v>
      </c>
      <c r="U29" s="39">
        <v>1604</v>
      </c>
      <c r="V29" s="39">
        <v>115</v>
      </c>
      <c r="W29" s="39" t="s">
        <v>1</v>
      </c>
      <c r="X29" s="39" t="s">
        <v>1</v>
      </c>
      <c r="Y29" s="39" t="s">
        <v>1</v>
      </c>
      <c r="Z29" s="39">
        <v>5503</v>
      </c>
      <c r="AA29" s="39">
        <v>618</v>
      </c>
      <c r="AB29" s="39">
        <v>3863</v>
      </c>
      <c r="AC29" s="39">
        <v>1006</v>
      </c>
      <c r="AD29" s="39">
        <v>3891</v>
      </c>
      <c r="AE29" s="39">
        <v>1612</v>
      </c>
      <c r="AF29" s="39">
        <v>801</v>
      </c>
      <c r="AG29" s="39">
        <v>1154</v>
      </c>
      <c r="AH29" s="39">
        <v>1219</v>
      </c>
      <c r="AI29" s="39">
        <v>1187</v>
      </c>
      <c r="AJ29" s="39">
        <v>1142</v>
      </c>
      <c r="AK29" s="40">
        <v>5385</v>
      </c>
      <c r="AL29" s="40">
        <v>9</v>
      </c>
      <c r="AM29" s="40" t="s">
        <v>1</v>
      </c>
      <c r="AN29" s="40">
        <v>6</v>
      </c>
      <c r="AO29" s="40">
        <v>33</v>
      </c>
      <c r="AP29" s="40">
        <v>31</v>
      </c>
      <c r="AQ29" s="40">
        <v>39</v>
      </c>
      <c r="AR29" s="40">
        <v>4461</v>
      </c>
      <c r="AS29" s="40">
        <v>1042</v>
      </c>
      <c r="AT29" s="40">
        <v>4361</v>
      </c>
      <c r="AU29" s="40">
        <v>71</v>
      </c>
      <c r="AV29" s="40">
        <v>1036</v>
      </c>
      <c r="AW29" s="40">
        <v>12</v>
      </c>
      <c r="AX29" s="40">
        <v>23</v>
      </c>
      <c r="AY29" s="40">
        <v>55</v>
      </c>
      <c r="AZ29" s="40">
        <v>5448</v>
      </c>
      <c r="BA29" s="40">
        <v>4246</v>
      </c>
      <c r="BB29" s="40">
        <v>686</v>
      </c>
      <c r="BC29" s="40">
        <v>5388</v>
      </c>
      <c r="BD29" s="40">
        <v>115</v>
      </c>
      <c r="BE29" s="40">
        <v>831</v>
      </c>
      <c r="BF29" s="40">
        <v>4672</v>
      </c>
      <c r="BG29" s="40">
        <v>5466</v>
      </c>
      <c r="BH29" s="40">
        <v>37</v>
      </c>
      <c r="BI29" s="40">
        <v>4950</v>
      </c>
      <c r="BJ29" s="40">
        <v>547</v>
      </c>
      <c r="BK29" s="40">
        <v>5458</v>
      </c>
      <c r="BL29" s="40">
        <v>45</v>
      </c>
      <c r="BM29" s="40">
        <v>4106</v>
      </c>
      <c r="BN29" s="40">
        <v>1397</v>
      </c>
      <c r="BO29" s="40" t="s">
        <v>1</v>
      </c>
      <c r="BP29" s="40">
        <v>24</v>
      </c>
    </row>
    <row r="30" spans="1:68" ht="15">
      <c r="A30" s="39" t="s">
        <v>219</v>
      </c>
      <c r="B30" s="39" t="s">
        <v>96</v>
      </c>
      <c r="C30" s="39">
        <v>631</v>
      </c>
      <c r="D30" s="39">
        <v>761</v>
      </c>
      <c r="E30" s="39">
        <v>316</v>
      </c>
      <c r="F30" s="39">
        <v>746</v>
      </c>
      <c r="G30" s="39">
        <v>953</v>
      </c>
      <c r="H30" s="39">
        <v>1501</v>
      </c>
      <c r="I30" s="39">
        <v>1962</v>
      </c>
      <c r="J30" s="39">
        <v>492</v>
      </c>
      <c r="K30" s="39">
        <v>2343</v>
      </c>
      <c r="L30" s="39">
        <v>111</v>
      </c>
      <c r="M30" s="39">
        <v>2236</v>
      </c>
      <c r="N30" s="39">
        <v>218</v>
      </c>
      <c r="O30" s="39">
        <v>2315</v>
      </c>
      <c r="P30" s="39">
        <v>139</v>
      </c>
      <c r="Q30" s="39">
        <v>558</v>
      </c>
      <c r="R30" s="39">
        <v>36</v>
      </c>
      <c r="S30" s="39">
        <v>1525</v>
      </c>
      <c r="T30" s="39">
        <v>56</v>
      </c>
      <c r="U30" s="39">
        <v>573</v>
      </c>
      <c r="V30" s="39">
        <v>51</v>
      </c>
      <c r="W30" s="39">
        <v>98</v>
      </c>
      <c r="X30" s="39">
        <v>732</v>
      </c>
      <c r="Y30" s="39">
        <v>1006</v>
      </c>
      <c r="Z30" s="39">
        <v>618</v>
      </c>
      <c r="AA30" s="39">
        <v>2454</v>
      </c>
      <c r="AB30" s="39" t="s">
        <v>1</v>
      </c>
      <c r="AC30" s="39" t="s">
        <v>1</v>
      </c>
      <c r="AD30" s="39">
        <v>1205</v>
      </c>
      <c r="AE30" s="39">
        <v>1249</v>
      </c>
      <c r="AF30" s="39">
        <v>761</v>
      </c>
      <c r="AG30" s="39">
        <v>548</v>
      </c>
      <c r="AH30" s="39">
        <v>585</v>
      </c>
      <c r="AI30" s="39">
        <v>394</v>
      </c>
      <c r="AJ30" s="39">
        <v>166</v>
      </c>
      <c r="AK30" s="40">
        <v>2046</v>
      </c>
      <c r="AL30" s="40">
        <v>24</v>
      </c>
      <c r="AM30" s="40">
        <v>8</v>
      </c>
      <c r="AN30" s="40">
        <v>5</v>
      </c>
      <c r="AO30" s="40">
        <v>89</v>
      </c>
      <c r="AP30" s="40">
        <v>103</v>
      </c>
      <c r="AQ30" s="40">
        <v>179</v>
      </c>
      <c r="AR30" s="40">
        <v>1506</v>
      </c>
      <c r="AS30" s="40">
        <v>948</v>
      </c>
      <c r="AT30" s="40">
        <v>1768</v>
      </c>
      <c r="AU30" s="40">
        <v>128</v>
      </c>
      <c r="AV30" s="40">
        <v>538</v>
      </c>
      <c r="AW30" s="40">
        <v>12</v>
      </c>
      <c r="AX30" s="40">
        <v>8</v>
      </c>
      <c r="AY30" s="40">
        <v>232</v>
      </c>
      <c r="AZ30" s="40">
        <v>2222</v>
      </c>
      <c r="BA30" s="40">
        <v>1737</v>
      </c>
      <c r="BB30" s="40">
        <v>328</v>
      </c>
      <c r="BC30" s="40">
        <v>2395</v>
      </c>
      <c r="BD30" s="40">
        <v>59</v>
      </c>
      <c r="BE30" s="40">
        <v>772</v>
      </c>
      <c r="BF30" s="40">
        <v>1682</v>
      </c>
      <c r="BG30" s="40">
        <v>2190</v>
      </c>
      <c r="BH30" s="40">
        <v>264</v>
      </c>
      <c r="BI30" s="40">
        <v>2136</v>
      </c>
      <c r="BJ30" s="40">
        <v>292</v>
      </c>
      <c r="BK30" s="40">
        <v>2406</v>
      </c>
      <c r="BL30" s="40">
        <v>48</v>
      </c>
      <c r="BM30" s="40">
        <v>1741</v>
      </c>
      <c r="BN30" s="40">
        <v>713</v>
      </c>
      <c r="BO30" s="40" t="s">
        <v>1</v>
      </c>
      <c r="BP30" s="40">
        <v>29</v>
      </c>
    </row>
    <row r="31" spans="2:68" ht="15">
      <c r="B31" s="39" t="s">
        <v>42</v>
      </c>
      <c r="C31" s="39">
        <v>8219</v>
      </c>
      <c r="D31" s="39">
        <v>4657</v>
      </c>
      <c r="E31" s="39">
        <v>7282</v>
      </c>
      <c r="F31" s="39">
        <v>4439</v>
      </c>
      <c r="G31" s="39">
        <v>10572</v>
      </c>
      <c r="H31" s="39">
        <v>14025</v>
      </c>
      <c r="I31" s="39">
        <v>21437</v>
      </c>
      <c r="J31" s="39">
        <v>3160</v>
      </c>
      <c r="K31" s="39">
        <v>24310</v>
      </c>
      <c r="L31" s="39">
        <v>287</v>
      </c>
      <c r="M31" s="39">
        <v>24257</v>
      </c>
      <c r="N31" s="39">
        <v>340</v>
      </c>
      <c r="O31" s="39">
        <v>24310</v>
      </c>
      <c r="P31" s="39">
        <v>287</v>
      </c>
      <c r="Q31" s="39">
        <v>5499</v>
      </c>
      <c r="R31" s="39">
        <v>151</v>
      </c>
      <c r="S31" s="39">
        <v>16079</v>
      </c>
      <c r="T31" s="39">
        <v>72</v>
      </c>
      <c r="U31" s="39">
        <v>5518</v>
      </c>
      <c r="V31" s="39">
        <v>414</v>
      </c>
      <c r="W31" s="39">
        <v>747</v>
      </c>
      <c r="X31" s="39">
        <v>11369</v>
      </c>
      <c r="Y31" s="39">
        <v>8618</v>
      </c>
      <c r="Z31" s="39">
        <v>3863</v>
      </c>
      <c r="AA31" s="39" t="s">
        <v>1</v>
      </c>
      <c r="AB31" s="39">
        <v>24597</v>
      </c>
      <c r="AC31" s="39" t="s">
        <v>1</v>
      </c>
      <c r="AD31" s="39">
        <v>17009</v>
      </c>
      <c r="AE31" s="39">
        <v>7588</v>
      </c>
      <c r="AF31" s="39">
        <v>5134</v>
      </c>
      <c r="AG31" s="39">
        <v>5613</v>
      </c>
      <c r="AH31" s="39">
        <v>5824</v>
      </c>
      <c r="AI31" s="39">
        <v>5073</v>
      </c>
      <c r="AJ31" s="39">
        <v>2953</v>
      </c>
      <c r="AK31" s="40">
        <v>24377</v>
      </c>
      <c r="AL31" s="40">
        <v>32</v>
      </c>
      <c r="AM31" s="40">
        <v>5</v>
      </c>
      <c r="AN31" s="40">
        <v>12</v>
      </c>
      <c r="AO31" s="40">
        <v>49</v>
      </c>
      <c r="AP31" s="40">
        <v>53</v>
      </c>
      <c r="AQ31" s="40">
        <v>69</v>
      </c>
      <c r="AR31" s="40">
        <v>22692</v>
      </c>
      <c r="AS31" s="40">
        <v>1905</v>
      </c>
      <c r="AT31" s="40">
        <v>22436</v>
      </c>
      <c r="AU31" s="40">
        <v>141</v>
      </c>
      <c r="AV31" s="40">
        <v>2004</v>
      </c>
      <c r="AW31" s="40" t="s">
        <v>1</v>
      </c>
      <c r="AX31" s="40">
        <v>16</v>
      </c>
      <c r="AY31" s="40">
        <v>1724</v>
      </c>
      <c r="AZ31" s="40">
        <v>22873</v>
      </c>
      <c r="BA31" s="40">
        <v>17314</v>
      </c>
      <c r="BB31" s="40">
        <v>2585</v>
      </c>
      <c r="BC31" s="40">
        <v>24024</v>
      </c>
      <c r="BD31" s="40">
        <v>573</v>
      </c>
      <c r="BE31" s="40">
        <v>8538</v>
      </c>
      <c r="BF31" s="40">
        <v>16059</v>
      </c>
      <c r="BG31" s="40">
        <v>22459</v>
      </c>
      <c r="BH31" s="40">
        <v>2138</v>
      </c>
      <c r="BI31" s="40">
        <v>22538</v>
      </c>
      <c r="BJ31" s="40">
        <v>1848</v>
      </c>
      <c r="BK31" s="40">
        <v>24389</v>
      </c>
      <c r="BL31" s="40">
        <v>175</v>
      </c>
      <c r="BM31" s="40">
        <v>20883</v>
      </c>
      <c r="BN31" s="40">
        <v>3714</v>
      </c>
      <c r="BO31" s="40" t="s">
        <v>1</v>
      </c>
      <c r="BP31" s="40">
        <v>61</v>
      </c>
    </row>
    <row r="32" spans="2:68" ht="15">
      <c r="B32" s="39" t="s">
        <v>43</v>
      </c>
      <c r="C32" s="39">
        <v>4384</v>
      </c>
      <c r="D32" s="39">
        <v>2100</v>
      </c>
      <c r="E32" s="39">
        <v>2804</v>
      </c>
      <c r="F32" s="39">
        <v>2499</v>
      </c>
      <c r="G32" s="39">
        <v>8236</v>
      </c>
      <c r="H32" s="39">
        <v>3551</v>
      </c>
      <c r="I32" s="39">
        <v>11129</v>
      </c>
      <c r="J32" s="39">
        <v>658</v>
      </c>
      <c r="K32" s="39">
        <v>11760</v>
      </c>
      <c r="L32" s="39">
        <v>27</v>
      </c>
      <c r="M32" s="39">
        <v>11730</v>
      </c>
      <c r="N32" s="39">
        <v>57</v>
      </c>
      <c r="O32" s="39">
        <v>11750</v>
      </c>
      <c r="P32" s="39">
        <v>37</v>
      </c>
      <c r="Q32" s="39">
        <v>2649</v>
      </c>
      <c r="R32" s="39">
        <v>54</v>
      </c>
      <c r="S32" s="39">
        <v>7698</v>
      </c>
      <c r="T32" s="39">
        <v>24</v>
      </c>
      <c r="U32" s="39">
        <v>2671</v>
      </c>
      <c r="V32" s="39">
        <v>181</v>
      </c>
      <c r="W32" s="39">
        <v>545</v>
      </c>
      <c r="X32" s="39">
        <v>6803</v>
      </c>
      <c r="Y32" s="39">
        <v>3433</v>
      </c>
      <c r="Z32" s="39">
        <v>1006</v>
      </c>
      <c r="AA32" s="39" t="s">
        <v>1</v>
      </c>
      <c r="AB32" s="39" t="s">
        <v>1</v>
      </c>
      <c r="AC32" s="39">
        <v>11787</v>
      </c>
      <c r="AD32" s="39">
        <v>9213</v>
      </c>
      <c r="AE32" s="39">
        <v>2574</v>
      </c>
      <c r="AF32" s="39">
        <v>481</v>
      </c>
      <c r="AG32" s="39">
        <v>994</v>
      </c>
      <c r="AH32" s="39">
        <v>1750</v>
      </c>
      <c r="AI32" s="39">
        <v>3125</v>
      </c>
      <c r="AJ32" s="39">
        <v>5437</v>
      </c>
      <c r="AK32" s="40">
        <v>11696</v>
      </c>
      <c r="AL32" s="40">
        <v>9</v>
      </c>
      <c r="AM32" s="40">
        <v>3</v>
      </c>
      <c r="AN32" s="40">
        <v>10</v>
      </c>
      <c r="AO32" s="40">
        <v>22</v>
      </c>
      <c r="AP32" s="40">
        <v>36</v>
      </c>
      <c r="AQ32" s="40">
        <v>11</v>
      </c>
      <c r="AR32" s="40">
        <v>11316</v>
      </c>
      <c r="AS32" s="40">
        <v>471</v>
      </c>
      <c r="AT32" s="40">
        <v>10911</v>
      </c>
      <c r="AU32" s="40">
        <v>104</v>
      </c>
      <c r="AV32" s="40">
        <v>766</v>
      </c>
      <c r="AW32" s="40" t="s">
        <v>1</v>
      </c>
      <c r="AX32" s="40">
        <v>6</v>
      </c>
      <c r="AY32" s="40">
        <v>327</v>
      </c>
      <c r="AZ32" s="40">
        <v>11460</v>
      </c>
      <c r="BA32" s="40">
        <v>8262</v>
      </c>
      <c r="BB32" s="40">
        <v>897</v>
      </c>
      <c r="BC32" s="40">
        <v>11637</v>
      </c>
      <c r="BD32" s="40">
        <v>150</v>
      </c>
      <c r="BE32" s="40">
        <v>4480</v>
      </c>
      <c r="BF32" s="40">
        <v>7307</v>
      </c>
      <c r="BG32" s="40">
        <v>10802</v>
      </c>
      <c r="BH32" s="40">
        <v>985</v>
      </c>
      <c r="BI32" s="40">
        <v>11149</v>
      </c>
      <c r="BJ32" s="40">
        <v>575</v>
      </c>
      <c r="BK32" s="40">
        <v>11589</v>
      </c>
      <c r="BL32" s="40">
        <v>42</v>
      </c>
      <c r="BM32" s="40">
        <v>10761</v>
      </c>
      <c r="BN32" s="40">
        <v>1026</v>
      </c>
      <c r="BO32" s="40" t="s">
        <v>1</v>
      </c>
      <c r="BP32" s="40">
        <v>25</v>
      </c>
    </row>
    <row r="33" spans="1:68" ht="15">
      <c r="A33" s="39" t="s">
        <v>13</v>
      </c>
      <c r="B33" s="39" t="s">
        <v>44</v>
      </c>
      <c r="C33" s="39">
        <v>8659</v>
      </c>
      <c r="D33" s="39">
        <v>5450</v>
      </c>
      <c r="E33" s="39">
        <v>7483</v>
      </c>
      <c r="F33" s="39">
        <v>5937</v>
      </c>
      <c r="G33" s="39">
        <v>13751</v>
      </c>
      <c r="H33" s="39">
        <v>13778</v>
      </c>
      <c r="I33" s="39">
        <v>24389</v>
      </c>
      <c r="J33" s="39">
        <v>3140</v>
      </c>
      <c r="K33" s="39">
        <v>27162</v>
      </c>
      <c r="L33" s="39">
        <v>367</v>
      </c>
      <c r="M33" s="39">
        <v>27033</v>
      </c>
      <c r="N33" s="39">
        <v>496</v>
      </c>
      <c r="O33" s="39">
        <v>27230</v>
      </c>
      <c r="P33" s="39">
        <v>299</v>
      </c>
      <c r="Q33" s="39">
        <v>6325</v>
      </c>
      <c r="R33" s="39">
        <v>179</v>
      </c>
      <c r="S33" s="39">
        <v>17736</v>
      </c>
      <c r="T33" s="39">
        <v>107</v>
      </c>
      <c r="U33" s="39">
        <v>6373</v>
      </c>
      <c r="V33" s="39">
        <v>465</v>
      </c>
      <c r="W33" s="39">
        <v>339</v>
      </c>
      <c r="X33" s="39">
        <v>13759</v>
      </c>
      <c r="Y33" s="39">
        <v>9540</v>
      </c>
      <c r="Z33" s="39">
        <v>3891</v>
      </c>
      <c r="AA33" s="39">
        <v>1205</v>
      </c>
      <c r="AB33" s="39">
        <v>17009</v>
      </c>
      <c r="AC33" s="39">
        <v>9213</v>
      </c>
      <c r="AD33" s="39">
        <v>27529</v>
      </c>
      <c r="AE33" s="39" t="s">
        <v>1</v>
      </c>
      <c r="AF33" s="39">
        <v>4399</v>
      </c>
      <c r="AG33" s="39">
        <v>5084</v>
      </c>
      <c r="AH33" s="39">
        <v>5693</v>
      </c>
      <c r="AI33" s="39">
        <v>6014</v>
      </c>
      <c r="AJ33" s="39">
        <v>6339</v>
      </c>
      <c r="AK33" s="40">
        <v>26923</v>
      </c>
      <c r="AL33" s="40">
        <v>27</v>
      </c>
      <c r="AM33" s="40">
        <v>15</v>
      </c>
      <c r="AN33" s="40">
        <v>23</v>
      </c>
      <c r="AO33" s="40">
        <v>163</v>
      </c>
      <c r="AP33" s="40">
        <v>150</v>
      </c>
      <c r="AQ33" s="40">
        <v>228</v>
      </c>
      <c r="AR33" s="40">
        <v>24955</v>
      </c>
      <c r="AS33" s="40">
        <v>2574</v>
      </c>
      <c r="AT33" s="40">
        <v>24542</v>
      </c>
      <c r="AU33" s="40">
        <v>282</v>
      </c>
      <c r="AV33" s="40">
        <v>2659</v>
      </c>
      <c r="AW33" s="40">
        <v>14</v>
      </c>
      <c r="AX33" s="40">
        <v>32</v>
      </c>
      <c r="AY33" s="40">
        <v>1272</v>
      </c>
      <c r="AZ33" s="40">
        <v>26257</v>
      </c>
      <c r="BA33" s="40">
        <v>19343</v>
      </c>
      <c r="BB33" s="40">
        <v>2643</v>
      </c>
      <c r="BC33" s="40">
        <v>26970</v>
      </c>
      <c r="BD33" s="40">
        <v>559</v>
      </c>
      <c r="BE33" s="40">
        <v>9624</v>
      </c>
      <c r="BF33" s="40">
        <v>17905</v>
      </c>
      <c r="BG33" s="40">
        <v>26968</v>
      </c>
      <c r="BH33" s="40">
        <v>561</v>
      </c>
      <c r="BI33" s="40">
        <v>26147</v>
      </c>
      <c r="BJ33" s="40">
        <v>1220</v>
      </c>
      <c r="BK33" s="40">
        <v>27405</v>
      </c>
      <c r="BL33" s="40">
        <v>32</v>
      </c>
      <c r="BM33" s="40">
        <v>24299</v>
      </c>
      <c r="BN33" s="40">
        <v>3230</v>
      </c>
      <c r="BO33" s="40" t="s">
        <v>1</v>
      </c>
      <c r="BP33" s="40">
        <v>95</v>
      </c>
    </row>
    <row r="34" spans="2:68" ht="15">
      <c r="B34" s="39" t="s">
        <v>45</v>
      </c>
      <c r="C34" s="39">
        <v>4617</v>
      </c>
      <c r="D34" s="39">
        <v>2096</v>
      </c>
      <c r="E34" s="39">
        <v>2922</v>
      </c>
      <c r="F34" s="39">
        <v>1790</v>
      </c>
      <c r="G34" s="39">
        <v>6082</v>
      </c>
      <c r="H34" s="39">
        <v>5343</v>
      </c>
      <c r="I34" s="39">
        <v>10228</v>
      </c>
      <c r="J34" s="39">
        <v>1197</v>
      </c>
      <c r="K34" s="39">
        <v>11367</v>
      </c>
      <c r="L34" s="39">
        <v>58</v>
      </c>
      <c r="M34" s="39">
        <v>11306</v>
      </c>
      <c r="N34" s="39">
        <v>119</v>
      </c>
      <c r="O34" s="39">
        <v>11251</v>
      </c>
      <c r="P34" s="39">
        <v>174</v>
      </c>
      <c r="Q34" s="39">
        <v>2414</v>
      </c>
      <c r="R34" s="39">
        <v>64</v>
      </c>
      <c r="S34" s="39">
        <v>7636</v>
      </c>
      <c r="T34" s="39">
        <v>47</v>
      </c>
      <c r="U34" s="39">
        <v>2424</v>
      </c>
      <c r="V34" s="39">
        <v>182</v>
      </c>
      <c r="W34" s="39">
        <v>1054</v>
      </c>
      <c r="X34" s="39">
        <v>5190</v>
      </c>
      <c r="Y34" s="39">
        <v>3569</v>
      </c>
      <c r="Z34" s="39">
        <v>1612</v>
      </c>
      <c r="AA34" s="39">
        <v>1249</v>
      </c>
      <c r="AB34" s="39">
        <v>7588</v>
      </c>
      <c r="AC34" s="39">
        <v>2574</v>
      </c>
      <c r="AD34" s="39" t="s">
        <v>1</v>
      </c>
      <c r="AE34" s="39">
        <v>11425</v>
      </c>
      <c r="AF34" s="39">
        <v>1997</v>
      </c>
      <c r="AG34" s="39">
        <v>2089</v>
      </c>
      <c r="AH34" s="39">
        <v>2490</v>
      </c>
      <c r="AI34" s="39">
        <v>2596</v>
      </c>
      <c r="AJ34" s="39">
        <v>2253</v>
      </c>
      <c r="AK34" s="40">
        <v>11257</v>
      </c>
      <c r="AL34" s="40">
        <v>42</v>
      </c>
      <c r="AM34" s="40">
        <v>1</v>
      </c>
      <c r="AN34" s="40">
        <v>7</v>
      </c>
      <c r="AO34" s="40">
        <v>40</v>
      </c>
      <c r="AP34" s="40">
        <v>46</v>
      </c>
      <c r="AQ34" s="40">
        <v>32</v>
      </c>
      <c r="AR34" s="40">
        <v>10625</v>
      </c>
      <c r="AS34" s="40">
        <v>800</v>
      </c>
      <c r="AT34" s="40">
        <v>10669</v>
      </c>
      <c r="AU34" s="40">
        <v>92</v>
      </c>
      <c r="AV34" s="40">
        <v>663</v>
      </c>
      <c r="AW34" s="40" t="s">
        <v>1</v>
      </c>
      <c r="AX34" s="40">
        <v>1</v>
      </c>
      <c r="AY34" s="40">
        <v>1014</v>
      </c>
      <c r="AZ34" s="40">
        <v>10411</v>
      </c>
      <c r="BA34" s="40">
        <v>8038</v>
      </c>
      <c r="BB34" s="40">
        <v>1180</v>
      </c>
      <c r="BC34" s="40">
        <v>11200</v>
      </c>
      <c r="BD34" s="40">
        <v>225</v>
      </c>
      <c r="BE34" s="40">
        <v>4201</v>
      </c>
      <c r="BF34" s="40">
        <v>7224</v>
      </c>
      <c r="BG34" s="40">
        <v>8587</v>
      </c>
      <c r="BH34" s="40">
        <v>2838</v>
      </c>
      <c r="BI34" s="40">
        <v>9780</v>
      </c>
      <c r="BJ34" s="40">
        <v>1503</v>
      </c>
      <c r="BK34" s="40">
        <v>11095</v>
      </c>
      <c r="BL34" s="40">
        <v>233</v>
      </c>
      <c r="BM34" s="40">
        <v>9192</v>
      </c>
      <c r="BN34" s="40">
        <v>2233</v>
      </c>
      <c r="BO34" s="40" t="s">
        <v>1</v>
      </c>
      <c r="BP34" s="40">
        <v>36</v>
      </c>
    </row>
    <row r="35" spans="1:68" ht="15">
      <c r="A35" s="39" t="s">
        <v>166</v>
      </c>
      <c r="B35" s="39" t="s">
        <v>46</v>
      </c>
      <c r="C35" s="39">
        <v>1025</v>
      </c>
      <c r="D35" s="39">
        <v>1648</v>
      </c>
      <c r="E35" s="39">
        <v>3254</v>
      </c>
      <c r="F35" s="39">
        <v>469</v>
      </c>
      <c r="G35" s="39">
        <v>1730</v>
      </c>
      <c r="H35" s="39">
        <v>4666</v>
      </c>
      <c r="I35" s="39">
        <v>5130</v>
      </c>
      <c r="J35" s="39">
        <v>1266</v>
      </c>
      <c r="K35" s="39">
        <v>6179</v>
      </c>
      <c r="L35" s="39">
        <v>217</v>
      </c>
      <c r="M35" s="39">
        <v>6046</v>
      </c>
      <c r="N35" s="39">
        <v>350</v>
      </c>
      <c r="O35" s="39">
        <v>6011</v>
      </c>
      <c r="P35" s="39">
        <v>385</v>
      </c>
      <c r="Q35" s="39">
        <v>1433</v>
      </c>
      <c r="R35" s="39">
        <v>42</v>
      </c>
      <c r="S35" s="39">
        <v>4118</v>
      </c>
      <c r="T35" s="39">
        <v>58</v>
      </c>
      <c r="U35" s="39">
        <v>1399</v>
      </c>
      <c r="V35" s="39">
        <v>135</v>
      </c>
      <c r="W35" s="39">
        <v>264</v>
      </c>
      <c r="X35" s="39">
        <v>3151</v>
      </c>
      <c r="Y35" s="39">
        <v>2180</v>
      </c>
      <c r="Z35" s="39">
        <v>801</v>
      </c>
      <c r="AA35" s="39">
        <v>761</v>
      </c>
      <c r="AB35" s="39">
        <v>5134</v>
      </c>
      <c r="AC35" s="39">
        <v>481</v>
      </c>
      <c r="AD35" s="39">
        <v>4399</v>
      </c>
      <c r="AE35" s="39">
        <v>1997</v>
      </c>
      <c r="AF35" s="39">
        <v>6396</v>
      </c>
      <c r="AG35" s="39" t="s">
        <v>1</v>
      </c>
      <c r="AH35" s="39" t="s">
        <v>1</v>
      </c>
      <c r="AI35" s="39" t="s">
        <v>1</v>
      </c>
      <c r="AJ35" s="39" t="s">
        <v>1</v>
      </c>
      <c r="AK35" s="40">
        <v>6029</v>
      </c>
      <c r="AL35" s="40">
        <v>18</v>
      </c>
      <c r="AM35" s="40">
        <v>5</v>
      </c>
      <c r="AN35" s="40">
        <v>1</v>
      </c>
      <c r="AO35" s="40">
        <v>83</v>
      </c>
      <c r="AP35" s="40">
        <v>58</v>
      </c>
      <c r="AQ35" s="40">
        <v>202</v>
      </c>
      <c r="AR35" s="40">
        <v>5429</v>
      </c>
      <c r="AS35" s="40">
        <v>967</v>
      </c>
      <c r="AT35" s="40">
        <v>5904</v>
      </c>
      <c r="AU35" s="40">
        <v>188</v>
      </c>
      <c r="AV35" s="40">
        <v>274</v>
      </c>
      <c r="AW35" s="40">
        <v>12</v>
      </c>
      <c r="AX35" s="40">
        <v>18</v>
      </c>
      <c r="AY35" s="40">
        <v>715</v>
      </c>
      <c r="AZ35" s="40">
        <v>5681</v>
      </c>
      <c r="BA35" s="40">
        <v>4406</v>
      </c>
      <c r="BB35" s="40">
        <v>944</v>
      </c>
      <c r="BC35" s="40">
        <v>6212</v>
      </c>
      <c r="BD35" s="40">
        <v>184</v>
      </c>
      <c r="BE35" s="40">
        <v>2065</v>
      </c>
      <c r="BF35" s="40">
        <v>4331</v>
      </c>
      <c r="BG35" s="40">
        <v>5585</v>
      </c>
      <c r="BH35" s="40">
        <v>811</v>
      </c>
      <c r="BI35" s="40">
        <v>5794</v>
      </c>
      <c r="BJ35" s="40">
        <v>518</v>
      </c>
      <c r="BK35" s="40">
        <v>6276</v>
      </c>
      <c r="BL35" s="40">
        <v>79</v>
      </c>
      <c r="BM35" s="40">
        <v>5350</v>
      </c>
      <c r="BN35" s="40">
        <v>1046</v>
      </c>
      <c r="BO35" s="40" t="s">
        <v>1</v>
      </c>
      <c r="BP35" s="40">
        <v>41</v>
      </c>
    </row>
    <row r="36" spans="2:68" ht="15">
      <c r="B36" s="39" t="s">
        <v>47</v>
      </c>
      <c r="C36" s="39">
        <v>1847</v>
      </c>
      <c r="D36" s="39">
        <v>1686</v>
      </c>
      <c r="E36" s="39">
        <v>2627</v>
      </c>
      <c r="F36" s="39">
        <v>1013</v>
      </c>
      <c r="G36" s="39">
        <v>2524</v>
      </c>
      <c r="H36" s="39">
        <v>4649</v>
      </c>
      <c r="I36" s="39">
        <v>5996</v>
      </c>
      <c r="J36" s="39">
        <v>1177</v>
      </c>
      <c r="K36" s="39">
        <v>7063</v>
      </c>
      <c r="L36" s="39">
        <v>110</v>
      </c>
      <c r="M36" s="39">
        <v>7031</v>
      </c>
      <c r="N36" s="39">
        <v>142</v>
      </c>
      <c r="O36" s="39">
        <v>7113</v>
      </c>
      <c r="P36" s="39">
        <v>60</v>
      </c>
      <c r="Q36" s="39">
        <v>1621</v>
      </c>
      <c r="R36" s="39">
        <v>51</v>
      </c>
      <c r="S36" s="39">
        <v>4601</v>
      </c>
      <c r="T36" s="39">
        <v>31</v>
      </c>
      <c r="U36" s="39">
        <v>1661</v>
      </c>
      <c r="V36" s="39">
        <v>93</v>
      </c>
      <c r="W36" s="39">
        <v>281</v>
      </c>
      <c r="X36" s="39">
        <v>3276</v>
      </c>
      <c r="Y36" s="39">
        <v>2462</v>
      </c>
      <c r="Z36" s="39">
        <v>1154</v>
      </c>
      <c r="AA36" s="39">
        <v>548</v>
      </c>
      <c r="AB36" s="39">
        <v>5613</v>
      </c>
      <c r="AC36" s="39">
        <v>994</v>
      </c>
      <c r="AD36" s="39">
        <v>5084</v>
      </c>
      <c r="AE36" s="39">
        <v>2089</v>
      </c>
      <c r="AF36" s="39" t="s">
        <v>1</v>
      </c>
      <c r="AG36" s="39">
        <v>7173</v>
      </c>
      <c r="AH36" s="39" t="s">
        <v>1</v>
      </c>
      <c r="AI36" s="39" t="s">
        <v>1</v>
      </c>
      <c r="AJ36" s="39" t="s">
        <v>1</v>
      </c>
      <c r="AK36" s="40">
        <v>7019</v>
      </c>
      <c r="AL36" s="40">
        <v>21</v>
      </c>
      <c r="AM36" s="40">
        <v>6</v>
      </c>
      <c r="AN36" s="40">
        <v>3</v>
      </c>
      <c r="AO36" s="40">
        <v>45</v>
      </c>
      <c r="AP36" s="40">
        <v>37</v>
      </c>
      <c r="AQ36" s="40">
        <v>42</v>
      </c>
      <c r="AR36" s="40">
        <v>6435</v>
      </c>
      <c r="AS36" s="40">
        <v>738</v>
      </c>
      <c r="AT36" s="40">
        <v>6490</v>
      </c>
      <c r="AU36" s="40">
        <v>57</v>
      </c>
      <c r="AV36" s="40">
        <v>625</v>
      </c>
      <c r="AW36" s="40" t="s">
        <v>1</v>
      </c>
      <c r="AX36" s="40">
        <v>1</v>
      </c>
      <c r="AY36" s="40">
        <v>605</v>
      </c>
      <c r="AZ36" s="40">
        <v>6568</v>
      </c>
      <c r="BA36" s="40">
        <v>5045</v>
      </c>
      <c r="BB36" s="40">
        <v>797</v>
      </c>
      <c r="BC36" s="40">
        <v>7015</v>
      </c>
      <c r="BD36" s="40">
        <v>158</v>
      </c>
      <c r="BE36" s="40">
        <v>2334</v>
      </c>
      <c r="BF36" s="40">
        <v>4839</v>
      </c>
      <c r="BG36" s="40">
        <v>6536</v>
      </c>
      <c r="BH36" s="40">
        <v>637</v>
      </c>
      <c r="BI36" s="40">
        <v>6591</v>
      </c>
      <c r="BJ36" s="40">
        <v>521</v>
      </c>
      <c r="BK36" s="40">
        <v>7075</v>
      </c>
      <c r="BL36" s="40">
        <v>49</v>
      </c>
      <c r="BM36" s="40">
        <v>6087</v>
      </c>
      <c r="BN36" s="40">
        <v>1086</v>
      </c>
      <c r="BO36" s="40" t="s">
        <v>1</v>
      </c>
      <c r="BP36" s="40">
        <v>30</v>
      </c>
    </row>
    <row r="37" spans="2:68" ht="15">
      <c r="B37" s="39" t="s">
        <v>48</v>
      </c>
      <c r="C37" s="39">
        <v>2889</v>
      </c>
      <c r="D37" s="39">
        <v>1514</v>
      </c>
      <c r="E37" s="39">
        <v>1944</v>
      </c>
      <c r="F37" s="39">
        <v>1836</v>
      </c>
      <c r="G37" s="39">
        <v>3883</v>
      </c>
      <c r="H37" s="39">
        <v>4300</v>
      </c>
      <c r="I37" s="39">
        <v>7164</v>
      </c>
      <c r="J37" s="39">
        <v>1019</v>
      </c>
      <c r="K37" s="39">
        <v>8104</v>
      </c>
      <c r="L37" s="39">
        <v>79</v>
      </c>
      <c r="M37" s="39">
        <v>8105</v>
      </c>
      <c r="N37" s="39">
        <v>78</v>
      </c>
      <c r="O37" s="39">
        <v>8155</v>
      </c>
      <c r="P37" s="39">
        <v>28</v>
      </c>
      <c r="Q37" s="39">
        <v>1956</v>
      </c>
      <c r="R37" s="39">
        <v>76</v>
      </c>
      <c r="S37" s="39">
        <v>5162</v>
      </c>
      <c r="T37" s="39">
        <v>32</v>
      </c>
      <c r="U37" s="39">
        <v>1959</v>
      </c>
      <c r="V37" s="39">
        <v>161</v>
      </c>
      <c r="W37" s="39">
        <v>311</v>
      </c>
      <c r="X37" s="39">
        <v>3871</v>
      </c>
      <c r="Y37" s="39">
        <v>2782</v>
      </c>
      <c r="Z37" s="39">
        <v>1219</v>
      </c>
      <c r="AA37" s="39">
        <v>585</v>
      </c>
      <c r="AB37" s="39">
        <v>5824</v>
      </c>
      <c r="AC37" s="39">
        <v>1750</v>
      </c>
      <c r="AD37" s="39">
        <v>5693</v>
      </c>
      <c r="AE37" s="39">
        <v>2490</v>
      </c>
      <c r="AF37" s="39" t="s">
        <v>1</v>
      </c>
      <c r="AG37" s="39" t="s">
        <v>1</v>
      </c>
      <c r="AH37" s="39">
        <v>8183</v>
      </c>
      <c r="AI37" s="39" t="s">
        <v>1</v>
      </c>
      <c r="AJ37" s="39" t="s">
        <v>1</v>
      </c>
      <c r="AK37" s="40">
        <v>8065</v>
      </c>
      <c r="AL37" s="40">
        <v>14</v>
      </c>
      <c r="AM37" s="40">
        <v>5</v>
      </c>
      <c r="AN37" s="40">
        <v>1</v>
      </c>
      <c r="AO37" s="40">
        <v>54</v>
      </c>
      <c r="AP37" s="40">
        <v>37</v>
      </c>
      <c r="AQ37" s="40">
        <v>7</v>
      </c>
      <c r="AR37" s="40">
        <v>7325</v>
      </c>
      <c r="AS37" s="40">
        <v>858</v>
      </c>
      <c r="AT37" s="40">
        <v>7107</v>
      </c>
      <c r="AU37" s="40">
        <v>20</v>
      </c>
      <c r="AV37" s="40">
        <v>1050</v>
      </c>
      <c r="AW37" s="40">
        <v>2</v>
      </c>
      <c r="AX37" s="40">
        <v>4</v>
      </c>
      <c r="AY37" s="40">
        <v>521</v>
      </c>
      <c r="AZ37" s="40">
        <v>7662</v>
      </c>
      <c r="BA37" s="40">
        <v>5666</v>
      </c>
      <c r="BB37" s="40">
        <v>864</v>
      </c>
      <c r="BC37" s="40">
        <v>7999</v>
      </c>
      <c r="BD37" s="40">
        <v>184</v>
      </c>
      <c r="BE37" s="40">
        <v>2824</v>
      </c>
      <c r="BF37" s="40">
        <v>5359</v>
      </c>
      <c r="BG37" s="40">
        <v>7489</v>
      </c>
      <c r="BH37" s="40">
        <v>694</v>
      </c>
      <c r="BI37" s="40">
        <v>7483</v>
      </c>
      <c r="BJ37" s="40">
        <v>647</v>
      </c>
      <c r="BK37" s="40">
        <v>8061</v>
      </c>
      <c r="BL37" s="40">
        <v>63</v>
      </c>
      <c r="BM37" s="40">
        <v>7027</v>
      </c>
      <c r="BN37" s="40">
        <v>1156</v>
      </c>
      <c r="BO37" s="40" t="s">
        <v>1</v>
      </c>
      <c r="BP37" s="40">
        <v>30</v>
      </c>
    </row>
    <row r="38" spans="2:68" ht="15">
      <c r="B38" s="39" t="s">
        <v>49</v>
      </c>
      <c r="C38" s="39">
        <v>3497</v>
      </c>
      <c r="D38" s="39">
        <v>1285</v>
      </c>
      <c r="E38" s="39">
        <v>1318</v>
      </c>
      <c r="F38" s="39">
        <v>2510</v>
      </c>
      <c r="G38" s="39">
        <v>4985</v>
      </c>
      <c r="H38" s="39">
        <v>3625</v>
      </c>
      <c r="I38" s="39">
        <v>7947</v>
      </c>
      <c r="J38" s="39">
        <v>663</v>
      </c>
      <c r="K38" s="39">
        <v>8591</v>
      </c>
      <c r="L38" s="39">
        <v>19</v>
      </c>
      <c r="M38" s="39">
        <v>8572</v>
      </c>
      <c r="N38" s="39">
        <v>38</v>
      </c>
      <c r="O38" s="39">
        <v>8610</v>
      </c>
      <c r="P38" s="39" t="s">
        <v>1</v>
      </c>
      <c r="Q38" s="39">
        <v>2008</v>
      </c>
      <c r="R38" s="39">
        <v>48</v>
      </c>
      <c r="S38" s="39">
        <v>5558</v>
      </c>
      <c r="T38" s="39">
        <v>21</v>
      </c>
      <c r="U38" s="39">
        <v>1997</v>
      </c>
      <c r="V38" s="39">
        <v>160</v>
      </c>
      <c r="W38" s="39">
        <v>322</v>
      </c>
      <c r="X38" s="39">
        <v>4315</v>
      </c>
      <c r="Y38" s="39">
        <v>2786</v>
      </c>
      <c r="Z38" s="39">
        <v>1187</v>
      </c>
      <c r="AA38" s="39">
        <v>394</v>
      </c>
      <c r="AB38" s="39">
        <v>5073</v>
      </c>
      <c r="AC38" s="39">
        <v>3125</v>
      </c>
      <c r="AD38" s="39">
        <v>6014</v>
      </c>
      <c r="AE38" s="39">
        <v>2596</v>
      </c>
      <c r="AF38" s="39" t="s">
        <v>1</v>
      </c>
      <c r="AG38" s="39" t="s">
        <v>1</v>
      </c>
      <c r="AH38" s="39" t="s">
        <v>1</v>
      </c>
      <c r="AI38" s="39">
        <v>8610</v>
      </c>
      <c r="AJ38" s="39" t="s">
        <v>1</v>
      </c>
      <c r="AK38" s="40">
        <v>8530</v>
      </c>
      <c r="AL38" s="40">
        <v>16</v>
      </c>
      <c r="AM38" s="40" t="s">
        <v>1</v>
      </c>
      <c r="AN38" s="40">
        <v>3</v>
      </c>
      <c r="AO38" s="40">
        <v>17</v>
      </c>
      <c r="AP38" s="40">
        <v>36</v>
      </c>
      <c r="AQ38" s="40">
        <v>8</v>
      </c>
      <c r="AR38" s="40">
        <v>8019</v>
      </c>
      <c r="AS38" s="40">
        <v>591</v>
      </c>
      <c r="AT38" s="40">
        <v>7621</v>
      </c>
      <c r="AU38" s="40">
        <v>47</v>
      </c>
      <c r="AV38" s="40">
        <v>941</v>
      </c>
      <c r="AW38" s="40" t="s">
        <v>1</v>
      </c>
      <c r="AX38" s="40">
        <v>1</v>
      </c>
      <c r="AY38" s="40">
        <v>303</v>
      </c>
      <c r="AZ38" s="40">
        <v>8307</v>
      </c>
      <c r="BA38" s="40">
        <v>6078</v>
      </c>
      <c r="BB38" s="40">
        <v>664</v>
      </c>
      <c r="BC38" s="40">
        <v>8468</v>
      </c>
      <c r="BD38" s="40">
        <v>142</v>
      </c>
      <c r="BE38" s="40">
        <v>3013</v>
      </c>
      <c r="BF38" s="40">
        <v>5597</v>
      </c>
      <c r="BG38" s="40">
        <v>7871</v>
      </c>
      <c r="BH38" s="40">
        <v>739</v>
      </c>
      <c r="BI38" s="40">
        <v>7963</v>
      </c>
      <c r="BJ38" s="40">
        <v>594</v>
      </c>
      <c r="BK38" s="40">
        <v>8513</v>
      </c>
      <c r="BL38" s="40">
        <v>66</v>
      </c>
      <c r="BM38" s="40">
        <v>7573</v>
      </c>
      <c r="BN38" s="40">
        <v>1037</v>
      </c>
      <c r="BO38" s="40" t="s">
        <v>1</v>
      </c>
      <c r="BP38" s="40">
        <v>17</v>
      </c>
    </row>
    <row r="39" spans="2:68" ht="15">
      <c r="B39" s="39" t="s">
        <v>50</v>
      </c>
      <c r="C39" s="39">
        <v>4018</v>
      </c>
      <c r="D39" s="39">
        <v>1413</v>
      </c>
      <c r="E39" s="39">
        <v>1262</v>
      </c>
      <c r="F39" s="39">
        <v>1899</v>
      </c>
      <c r="G39" s="39">
        <v>6711</v>
      </c>
      <c r="H39" s="39">
        <v>1881</v>
      </c>
      <c r="I39" s="39">
        <v>8380</v>
      </c>
      <c r="J39" s="39">
        <v>212</v>
      </c>
      <c r="K39" s="39">
        <v>8592</v>
      </c>
      <c r="L39" s="39" t="s">
        <v>1</v>
      </c>
      <c r="M39" s="39">
        <v>8585</v>
      </c>
      <c r="N39" s="39">
        <v>7</v>
      </c>
      <c r="O39" s="39">
        <v>8592</v>
      </c>
      <c r="P39" s="39" t="s">
        <v>1</v>
      </c>
      <c r="Q39" s="39">
        <v>1721</v>
      </c>
      <c r="R39" s="39">
        <v>26</v>
      </c>
      <c r="S39" s="39">
        <v>5933</v>
      </c>
      <c r="T39" s="39">
        <v>12</v>
      </c>
      <c r="U39" s="39">
        <v>1781</v>
      </c>
      <c r="V39" s="39">
        <v>98</v>
      </c>
      <c r="W39" s="39">
        <v>215</v>
      </c>
      <c r="X39" s="39">
        <v>4336</v>
      </c>
      <c r="Y39" s="39">
        <v>2899</v>
      </c>
      <c r="Z39" s="39">
        <v>1142</v>
      </c>
      <c r="AA39" s="39">
        <v>166</v>
      </c>
      <c r="AB39" s="39">
        <v>2953</v>
      </c>
      <c r="AC39" s="39">
        <v>5437</v>
      </c>
      <c r="AD39" s="39">
        <v>6339</v>
      </c>
      <c r="AE39" s="39">
        <v>2253</v>
      </c>
      <c r="AF39" s="39" t="s">
        <v>1</v>
      </c>
      <c r="AG39" s="39" t="s">
        <v>1</v>
      </c>
      <c r="AH39" s="39" t="s">
        <v>1</v>
      </c>
      <c r="AI39" s="39" t="s">
        <v>1</v>
      </c>
      <c r="AJ39" s="39">
        <v>8592</v>
      </c>
      <c r="AK39" s="40">
        <v>8537</v>
      </c>
      <c r="AL39" s="40" t="s">
        <v>1</v>
      </c>
      <c r="AM39" s="40" t="s">
        <v>1</v>
      </c>
      <c r="AN39" s="40">
        <v>22</v>
      </c>
      <c r="AO39" s="40">
        <v>4</v>
      </c>
      <c r="AP39" s="40">
        <v>28</v>
      </c>
      <c r="AQ39" s="40">
        <v>1</v>
      </c>
      <c r="AR39" s="40">
        <v>8372</v>
      </c>
      <c r="AS39" s="40">
        <v>220</v>
      </c>
      <c r="AT39" s="40">
        <v>8089</v>
      </c>
      <c r="AU39" s="40">
        <v>62</v>
      </c>
      <c r="AV39" s="40">
        <v>432</v>
      </c>
      <c r="AW39" s="40" t="s">
        <v>1</v>
      </c>
      <c r="AX39" s="40">
        <v>9</v>
      </c>
      <c r="AY39" s="40">
        <v>142</v>
      </c>
      <c r="AZ39" s="40">
        <v>8450</v>
      </c>
      <c r="BA39" s="40">
        <v>6186</v>
      </c>
      <c r="BB39" s="40">
        <v>554</v>
      </c>
      <c r="BC39" s="40">
        <v>8476</v>
      </c>
      <c r="BD39" s="40">
        <v>116</v>
      </c>
      <c r="BE39" s="40">
        <v>3589</v>
      </c>
      <c r="BF39" s="40">
        <v>5003</v>
      </c>
      <c r="BG39" s="40">
        <v>8074</v>
      </c>
      <c r="BH39" s="40">
        <v>518</v>
      </c>
      <c r="BI39" s="40">
        <v>8096</v>
      </c>
      <c r="BJ39" s="40">
        <v>443</v>
      </c>
      <c r="BK39" s="40">
        <v>8575</v>
      </c>
      <c r="BL39" s="40">
        <v>8</v>
      </c>
      <c r="BM39" s="40">
        <v>7454</v>
      </c>
      <c r="BN39" s="40">
        <v>1138</v>
      </c>
      <c r="BO39" s="40" t="s">
        <v>1</v>
      </c>
      <c r="BP39" s="40">
        <v>13</v>
      </c>
    </row>
    <row r="40" spans="1:68" ht="15">
      <c r="A40" s="39" t="s">
        <v>15</v>
      </c>
      <c r="B40" s="39" t="s">
        <v>230</v>
      </c>
      <c r="C40" s="39">
        <v>13085</v>
      </c>
      <c r="D40" s="39">
        <v>7117</v>
      </c>
      <c r="E40" s="39">
        <v>10373</v>
      </c>
      <c r="F40" s="39">
        <v>7605</v>
      </c>
      <c r="G40" s="39">
        <v>19517</v>
      </c>
      <c r="H40" s="39">
        <v>18663</v>
      </c>
      <c r="I40" s="39">
        <v>34006</v>
      </c>
      <c r="J40" s="39">
        <v>4174</v>
      </c>
      <c r="K40" s="39">
        <v>37815</v>
      </c>
      <c r="L40" s="39">
        <v>365</v>
      </c>
      <c r="M40" s="39">
        <v>37796</v>
      </c>
      <c r="N40" s="39">
        <v>384</v>
      </c>
      <c r="O40" s="39">
        <v>37806</v>
      </c>
      <c r="P40" s="39">
        <v>374</v>
      </c>
      <c r="Q40" s="39">
        <v>8527</v>
      </c>
      <c r="R40" s="39">
        <v>232</v>
      </c>
      <c r="S40" s="39">
        <v>24969</v>
      </c>
      <c r="T40" s="39">
        <v>112</v>
      </c>
      <c r="U40" s="39">
        <v>8584</v>
      </c>
      <c r="V40" s="39">
        <v>623</v>
      </c>
      <c r="W40" s="39">
        <v>1374</v>
      </c>
      <c r="X40" s="39">
        <v>18632</v>
      </c>
      <c r="Y40" s="39">
        <v>12789</v>
      </c>
      <c r="Z40" s="39">
        <v>5385</v>
      </c>
      <c r="AA40" s="39">
        <v>2046</v>
      </c>
      <c r="AB40" s="39">
        <v>24377</v>
      </c>
      <c r="AC40" s="39">
        <v>11696</v>
      </c>
      <c r="AD40" s="39">
        <v>26923</v>
      </c>
      <c r="AE40" s="39">
        <v>11257</v>
      </c>
      <c r="AF40" s="39">
        <v>6029</v>
      </c>
      <c r="AG40" s="39">
        <v>7019</v>
      </c>
      <c r="AH40" s="39">
        <v>8065</v>
      </c>
      <c r="AI40" s="39">
        <v>8530</v>
      </c>
      <c r="AJ40" s="39">
        <v>8537</v>
      </c>
      <c r="AK40" s="40">
        <v>38180</v>
      </c>
      <c r="AL40" s="40" t="s">
        <v>1</v>
      </c>
      <c r="AM40" s="40" t="s">
        <v>1</v>
      </c>
      <c r="AN40" s="40" t="s">
        <v>1</v>
      </c>
      <c r="AO40" s="40" t="s">
        <v>1</v>
      </c>
      <c r="AP40" s="40" t="s">
        <v>1</v>
      </c>
      <c r="AQ40" s="40" t="s">
        <v>1</v>
      </c>
      <c r="AR40" s="40">
        <v>35468</v>
      </c>
      <c r="AS40" s="40">
        <v>2712</v>
      </c>
      <c r="AT40" s="40">
        <v>34654</v>
      </c>
      <c r="AU40" s="40">
        <v>218</v>
      </c>
      <c r="AV40" s="40">
        <v>3283</v>
      </c>
      <c r="AW40" s="40">
        <v>6</v>
      </c>
      <c r="AX40" s="40">
        <v>19</v>
      </c>
      <c r="AY40" s="40">
        <v>2259</v>
      </c>
      <c r="AZ40" s="40">
        <v>35921</v>
      </c>
      <c r="BA40" s="40">
        <v>26953</v>
      </c>
      <c r="BB40" s="40">
        <v>3630</v>
      </c>
      <c r="BC40" s="40">
        <v>37404</v>
      </c>
      <c r="BD40" s="40">
        <v>776</v>
      </c>
      <c r="BE40" s="40">
        <v>13601</v>
      </c>
      <c r="BF40" s="40">
        <v>24579</v>
      </c>
      <c r="BG40" s="40">
        <v>34841</v>
      </c>
      <c r="BH40" s="40">
        <v>3339</v>
      </c>
      <c r="BI40" s="40">
        <v>35227</v>
      </c>
      <c r="BJ40" s="40">
        <v>2653</v>
      </c>
      <c r="BK40" s="40">
        <v>37746</v>
      </c>
      <c r="BL40" s="40">
        <v>248</v>
      </c>
      <c r="BM40" s="40">
        <v>32766</v>
      </c>
      <c r="BN40" s="40">
        <v>5414</v>
      </c>
      <c r="BO40" s="40" t="s">
        <v>1</v>
      </c>
      <c r="BP40" s="40">
        <v>80</v>
      </c>
    </row>
    <row r="41" spans="2:68" ht="15">
      <c r="B41" s="39" t="s">
        <v>231</v>
      </c>
      <c r="C41" s="39">
        <v>58</v>
      </c>
      <c r="D41" s="39" t="s">
        <v>1</v>
      </c>
      <c r="E41" s="39">
        <v>8</v>
      </c>
      <c r="F41" s="39">
        <v>3</v>
      </c>
      <c r="G41" s="39">
        <v>26</v>
      </c>
      <c r="H41" s="39">
        <v>43</v>
      </c>
      <c r="I41" s="39">
        <v>39</v>
      </c>
      <c r="J41" s="39">
        <v>30</v>
      </c>
      <c r="K41" s="39">
        <v>69</v>
      </c>
      <c r="L41" s="39" t="s">
        <v>1</v>
      </c>
      <c r="M41" s="39">
        <v>69</v>
      </c>
      <c r="N41" s="39" t="s">
        <v>1</v>
      </c>
      <c r="O41" s="39">
        <v>54</v>
      </c>
      <c r="P41" s="39">
        <v>15</v>
      </c>
      <c r="Q41" s="39">
        <v>20</v>
      </c>
      <c r="R41" s="39" t="s">
        <v>1</v>
      </c>
      <c r="S41" s="39">
        <v>42</v>
      </c>
      <c r="T41" s="39">
        <v>3</v>
      </c>
      <c r="U41" s="39">
        <v>17</v>
      </c>
      <c r="V41" s="39">
        <v>3</v>
      </c>
      <c r="W41" s="39">
        <v>2</v>
      </c>
      <c r="X41" s="39">
        <v>30</v>
      </c>
      <c r="Y41" s="39">
        <v>28</v>
      </c>
      <c r="Z41" s="39">
        <v>9</v>
      </c>
      <c r="AA41" s="39">
        <v>24</v>
      </c>
      <c r="AB41" s="39">
        <v>32</v>
      </c>
      <c r="AC41" s="39">
        <v>9</v>
      </c>
      <c r="AD41" s="39">
        <v>27</v>
      </c>
      <c r="AE41" s="39">
        <v>42</v>
      </c>
      <c r="AF41" s="39">
        <v>18</v>
      </c>
      <c r="AG41" s="39">
        <v>21</v>
      </c>
      <c r="AH41" s="39">
        <v>14</v>
      </c>
      <c r="AI41" s="39">
        <v>16</v>
      </c>
      <c r="AJ41" s="39" t="s">
        <v>1</v>
      </c>
      <c r="AK41" s="40" t="s">
        <v>1</v>
      </c>
      <c r="AL41" s="40">
        <v>69</v>
      </c>
      <c r="AM41" s="40" t="s">
        <v>1</v>
      </c>
      <c r="AN41" s="40" t="s">
        <v>1</v>
      </c>
      <c r="AO41" s="40" t="s">
        <v>1</v>
      </c>
      <c r="AP41" s="40" t="s">
        <v>1</v>
      </c>
      <c r="AQ41" s="40" t="s">
        <v>1</v>
      </c>
      <c r="AR41" s="40">
        <v>20</v>
      </c>
      <c r="AS41" s="40">
        <v>49</v>
      </c>
      <c r="AT41" s="40">
        <v>66</v>
      </c>
      <c r="AU41" s="40" t="s">
        <v>1</v>
      </c>
      <c r="AV41" s="40">
        <v>2</v>
      </c>
      <c r="AW41" s="40" t="s">
        <v>1</v>
      </c>
      <c r="AX41" s="40">
        <v>1</v>
      </c>
      <c r="AY41" s="40">
        <v>6</v>
      </c>
      <c r="AZ41" s="40">
        <v>63</v>
      </c>
      <c r="BA41" s="40">
        <v>42</v>
      </c>
      <c r="BB41" s="40">
        <v>9</v>
      </c>
      <c r="BC41" s="40">
        <v>67</v>
      </c>
      <c r="BD41" s="40">
        <v>2</v>
      </c>
      <c r="BE41" s="40">
        <v>29</v>
      </c>
      <c r="BF41" s="40">
        <v>40</v>
      </c>
      <c r="BG41" s="40">
        <v>56</v>
      </c>
      <c r="BH41" s="40">
        <v>13</v>
      </c>
      <c r="BI41" s="40">
        <v>60</v>
      </c>
      <c r="BJ41" s="40">
        <v>9</v>
      </c>
      <c r="BK41" s="40">
        <v>63</v>
      </c>
      <c r="BL41" s="40">
        <v>6</v>
      </c>
      <c r="BM41" s="40">
        <v>67</v>
      </c>
      <c r="BN41" s="40">
        <v>2</v>
      </c>
      <c r="BO41" s="40" t="s">
        <v>1</v>
      </c>
      <c r="BP41" s="40">
        <v>4</v>
      </c>
    </row>
    <row r="42" spans="2:68" ht="15">
      <c r="B42" s="39" t="s">
        <v>232</v>
      </c>
      <c r="C42" s="39">
        <v>4</v>
      </c>
      <c r="D42" s="39" t="s">
        <v>1</v>
      </c>
      <c r="E42" s="39">
        <v>11</v>
      </c>
      <c r="F42" s="39">
        <v>1</v>
      </c>
      <c r="G42" s="39">
        <v>10</v>
      </c>
      <c r="H42" s="39">
        <v>6</v>
      </c>
      <c r="I42" s="39">
        <v>16</v>
      </c>
      <c r="J42" s="39" t="s">
        <v>1</v>
      </c>
      <c r="K42" s="39">
        <v>15</v>
      </c>
      <c r="L42" s="39">
        <v>1</v>
      </c>
      <c r="M42" s="39">
        <v>16</v>
      </c>
      <c r="N42" s="39" t="s">
        <v>1</v>
      </c>
      <c r="O42" s="39">
        <v>16</v>
      </c>
      <c r="P42" s="39" t="s">
        <v>1</v>
      </c>
      <c r="Q42" s="39">
        <v>4</v>
      </c>
      <c r="R42" s="39" t="s">
        <v>1</v>
      </c>
      <c r="S42" s="39">
        <v>8</v>
      </c>
      <c r="T42" s="39">
        <v>1</v>
      </c>
      <c r="U42" s="39">
        <v>5</v>
      </c>
      <c r="V42" s="39" t="s">
        <v>1</v>
      </c>
      <c r="W42" s="39" t="s">
        <v>1</v>
      </c>
      <c r="X42" s="39">
        <v>9</v>
      </c>
      <c r="Y42" s="39">
        <v>7</v>
      </c>
      <c r="Z42" s="39" t="s">
        <v>1</v>
      </c>
      <c r="AA42" s="39">
        <v>8</v>
      </c>
      <c r="AB42" s="39">
        <v>5</v>
      </c>
      <c r="AC42" s="39">
        <v>3</v>
      </c>
      <c r="AD42" s="39">
        <v>15</v>
      </c>
      <c r="AE42" s="39">
        <v>1</v>
      </c>
      <c r="AF42" s="39">
        <v>5</v>
      </c>
      <c r="AG42" s="39">
        <v>6</v>
      </c>
      <c r="AH42" s="39">
        <v>5</v>
      </c>
      <c r="AI42" s="39" t="s">
        <v>1</v>
      </c>
      <c r="AJ42" s="39" t="s">
        <v>1</v>
      </c>
      <c r="AK42" s="40" t="s">
        <v>1</v>
      </c>
      <c r="AL42" s="40" t="s">
        <v>1</v>
      </c>
      <c r="AM42" s="40">
        <v>16</v>
      </c>
      <c r="AN42" s="40" t="s">
        <v>1</v>
      </c>
      <c r="AO42" s="40" t="s">
        <v>1</v>
      </c>
      <c r="AP42" s="40" t="s">
        <v>1</v>
      </c>
      <c r="AQ42" s="40" t="s">
        <v>1</v>
      </c>
      <c r="AR42" s="40">
        <v>7</v>
      </c>
      <c r="AS42" s="40">
        <v>9</v>
      </c>
      <c r="AT42" s="40">
        <v>16</v>
      </c>
      <c r="AU42" s="40" t="s">
        <v>1</v>
      </c>
      <c r="AV42" s="40" t="s">
        <v>1</v>
      </c>
      <c r="AW42" s="40" t="s">
        <v>1</v>
      </c>
      <c r="AX42" s="40" t="s">
        <v>1</v>
      </c>
      <c r="AY42" s="40" t="s">
        <v>1</v>
      </c>
      <c r="AZ42" s="40">
        <v>16</v>
      </c>
      <c r="BA42" s="40">
        <v>11</v>
      </c>
      <c r="BB42" s="40" t="s">
        <v>1</v>
      </c>
      <c r="BC42" s="40">
        <v>16</v>
      </c>
      <c r="BD42" s="40" t="s">
        <v>1</v>
      </c>
      <c r="BE42" s="40">
        <v>1</v>
      </c>
      <c r="BF42" s="40">
        <v>15</v>
      </c>
      <c r="BG42" s="40">
        <v>16</v>
      </c>
      <c r="BH42" s="40" t="s">
        <v>1</v>
      </c>
      <c r="BI42" s="40">
        <v>15</v>
      </c>
      <c r="BJ42" s="40">
        <v>1</v>
      </c>
      <c r="BK42" s="40">
        <v>16</v>
      </c>
      <c r="BL42" s="40" t="s">
        <v>1</v>
      </c>
      <c r="BM42" s="40">
        <v>13</v>
      </c>
      <c r="BN42" s="40">
        <v>3</v>
      </c>
      <c r="BO42" s="40" t="s">
        <v>1</v>
      </c>
      <c r="BP42" s="40">
        <v>1</v>
      </c>
    </row>
    <row r="43" spans="2:68" ht="15">
      <c r="B43" s="39" t="s">
        <v>233</v>
      </c>
      <c r="C43" s="39">
        <v>10</v>
      </c>
      <c r="D43" s="39">
        <v>14</v>
      </c>
      <c r="E43" s="39">
        <v>5</v>
      </c>
      <c r="F43" s="39">
        <v>1</v>
      </c>
      <c r="G43" s="39">
        <v>23</v>
      </c>
      <c r="H43" s="39">
        <v>7</v>
      </c>
      <c r="I43" s="39">
        <v>27</v>
      </c>
      <c r="J43" s="39">
        <v>3</v>
      </c>
      <c r="K43" s="39">
        <v>30</v>
      </c>
      <c r="L43" s="39" t="s">
        <v>1</v>
      </c>
      <c r="M43" s="39">
        <v>30</v>
      </c>
      <c r="N43" s="39" t="s">
        <v>1</v>
      </c>
      <c r="O43" s="39">
        <v>30</v>
      </c>
      <c r="P43" s="39" t="s">
        <v>1</v>
      </c>
      <c r="Q43" s="39">
        <v>8</v>
      </c>
      <c r="R43" s="39" t="s">
        <v>1</v>
      </c>
      <c r="S43" s="39">
        <v>17</v>
      </c>
      <c r="T43" s="39">
        <v>1</v>
      </c>
      <c r="U43" s="39">
        <v>8</v>
      </c>
      <c r="V43" s="39" t="s">
        <v>1</v>
      </c>
      <c r="W43" s="39" t="s">
        <v>1</v>
      </c>
      <c r="X43" s="39">
        <v>12</v>
      </c>
      <c r="Y43" s="39">
        <v>12</v>
      </c>
      <c r="Z43" s="39">
        <v>6</v>
      </c>
      <c r="AA43" s="39">
        <v>5</v>
      </c>
      <c r="AB43" s="39">
        <v>12</v>
      </c>
      <c r="AC43" s="39">
        <v>10</v>
      </c>
      <c r="AD43" s="39">
        <v>23</v>
      </c>
      <c r="AE43" s="39">
        <v>7</v>
      </c>
      <c r="AF43" s="39">
        <v>1</v>
      </c>
      <c r="AG43" s="39">
        <v>3</v>
      </c>
      <c r="AH43" s="39">
        <v>1</v>
      </c>
      <c r="AI43" s="39">
        <v>3</v>
      </c>
      <c r="AJ43" s="39">
        <v>22</v>
      </c>
      <c r="AK43" s="40" t="s">
        <v>1</v>
      </c>
      <c r="AL43" s="40" t="s">
        <v>1</v>
      </c>
      <c r="AM43" s="40" t="s">
        <v>1</v>
      </c>
      <c r="AN43" s="40">
        <v>30</v>
      </c>
      <c r="AO43" s="40" t="s">
        <v>1</v>
      </c>
      <c r="AP43" s="40" t="s">
        <v>1</v>
      </c>
      <c r="AQ43" s="40" t="s">
        <v>1</v>
      </c>
      <c r="AR43" s="40">
        <v>26</v>
      </c>
      <c r="AS43" s="40">
        <v>4</v>
      </c>
      <c r="AT43" s="40">
        <v>30</v>
      </c>
      <c r="AU43" s="40" t="s">
        <v>1</v>
      </c>
      <c r="AV43" s="40" t="s">
        <v>1</v>
      </c>
      <c r="AW43" s="40" t="s">
        <v>1</v>
      </c>
      <c r="AX43" s="40" t="s">
        <v>1</v>
      </c>
      <c r="AY43" s="40">
        <v>2</v>
      </c>
      <c r="AZ43" s="40">
        <v>28</v>
      </c>
      <c r="BA43" s="40">
        <v>25</v>
      </c>
      <c r="BB43" s="40" t="s">
        <v>1</v>
      </c>
      <c r="BC43" s="40">
        <v>28</v>
      </c>
      <c r="BD43" s="40">
        <v>2</v>
      </c>
      <c r="BE43" s="40">
        <v>9</v>
      </c>
      <c r="BF43" s="40">
        <v>21</v>
      </c>
      <c r="BG43" s="40">
        <v>30</v>
      </c>
      <c r="BH43" s="40" t="s">
        <v>1</v>
      </c>
      <c r="BI43" s="40">
        <v>28</v>
      </c>
      <c r="BJ43" s="40" t="s">
        <v>1</v>
      </c>
      <c r="BK43" s="40">
        <v>30</v>
      </c>
      <c r="BL43" s="40" t="s">
        <v>1</v>
      </c>
      <c r="BM43" s="40">
        <v>18</v>
      </c>
      <c r="BN43" s="40">
        <v>12</v>
      </c>
      <c r="BO43" s="40" t="s">
        <v>1</v>
      </c>
      <c r="BP43" s="40" t="s">
        <v>1</v>
      </c>
    </row>
    <row r="44" spans="2:68" ht="15">
      <c r="B44" s="39" t="s">
        <v>234</v>
      </c>
      <c r="C44" s="39">
        <v>41</v>
      </c>
      <c r="D44" s="39">
        <v>55</v>
      </c>
      <c r="E44" s="39" t="s">
        <v>1</v>
      </c>
      <c r="F44" s="39">
        <v>107</v>
      </c>
      <c r="G44" s="39">
        <v>108</v>
      </c>
      <c r="H44" s="39">
        <v>95</v>
      </c>
      <c r="I44" s="39">
        <v>127</v>
      </c>
      <c r="J44" s="39">
        <v>76</v>
      </c>
      <c r="K44" s="39">
        <v>192</v>
      </c>
      <c r="L44" s="39">
        <v>11</v>
      </c>
      <c r="M44" s="39">
        <v>197</v>
      </c>
      <c r="N44" s="39">
        <v>6</v>
      </c>
      <c r="O44" s="39">
        <v>175</v>
      </c>
      <c r="P44" s="39">
        <v>28</v>
      </c>
      <c r="Q44" s="39">
        <v>64</v>
      </c>
      <c r="R44" s="39">
        <v>5</v>
      </c>
      <c r="S44" s="39">
        <v>70</v>
      </c>
      <c r="T44" s="39">
        <v>28</v>
      </c>
      <c r="U44" s="39">
        <v>64</v>
      </c>
      <c r="V44" s="39">
        <v>15</v>
      </c>
      <c r="W44" s="39">
        <v>7</v>
      </c>
      <c r="X44" s="39">
        <v>84</v>
      </c>
      <c r="Y44" s="39">
        <v>79</v>
      </c>
      <c r="Z44" s="39">
        <v>33</v>
      </c>
      <c r="AA44" s="39">
        <v>89</v>
      </c>
      <c r="AB44" s="39">
        <v>49</v>
      </c>
      <c r="AC44" s="39">
        <v>22</v>
      </c>
      <c r="AD44" s="39">
        <v>163</v>
      </c>
      <c r="AE44" s="39">
        <v>40</v>
      </c>
      <c r="AF44" s="39">
        <v>83</v>
      </c>
      <c r="AG44" s="39">
        <v>45</v>
      </c>
      <c r="AH44" s="39">
        <v>54</v>
      </c>
      <c r="AI44" s="39">
        <v>17</v>
      </c>
      <c r="AJ44" s="39">
        <v>4</v>
      </c>
      <c r="AK44" s="40" t="s">
        <v>1</v>
      </c>
      <c r="AL44" s="40" t="s">
        <v>1</v>
      </c>
      <c r="AM44" s="40" t="s">
        <v>1</v>
      </c>
      <c r="AN44" s="40" t="s">
        <v>1</v>
      </c>
      <c r="AO44" s="40">
        <v>203</v>
      </c>
      <c r="AP44" s="40" t="s">
        <v>1</v>
      </c>
      <c r="AQ44" s="40" t="s">
        <v>1</v>
      </c>
      <c r="AR44" s="40">
        <v>9</v>
      </c>
      <c r="AS44" s="40">
        <v>194</v>
      </c>
      <c r="AT44" s="40">
        <v>164</v>
      </c>
      <c r="AU44" s="40">
        <v>5</v>
      </c>
      <c r="AV44" s="40">
        <v>22</v>
      </c>
      <c r="AW44" s="40">
        <v>2</v>
      </c>
      <c r="AX44" s="40">
        <v>10</v>
      </c>
      <c r="AY44" s="40">
        <v>12</v>
      </c>
      <c r="AZ44" s="40">
        <v>191</v>
      </c>
      <c r="BA44" s="40">
        <v>92</v>
      </c>
      <c r="BB44" s="40">
        <v>49</v>
      </c>
      <c r="BC44" s="40">
        <v>203</v>
      </c>
      <c r="BD44" s="40" t="s">
        <v>1</v>
      </c>
      <c r="BE44" s="40">
        <v>60</v>
      </c>
      <c r="BF44" s="40">
        <v>143</v>
      </c>
      <c r="BG44" s="40">
        <v>184</v>
      </c>
      <c r="BH44" s="40">
        <v>19</v>
      </c>
      <c r="BI44" s="40">
        <v>192</v>
      </c>
      <c r="BJ44" s="40">
        <v>10</v>
      </c>
      <c r="BK44" s="40">
        <v>193</v>
      </c>
      <c r="BL44" s="40">
        <v>7</v>
      </c>
      <c r="BM44" s="40">
        <v>201</v>
      </c>
      <c r="BN44" s="40">
        <v>2</v>
      </c>
      <c r="BO44" s="40" t="s">
        <v>1</v>
      </c>
      <c r="BP44" s="40">
        <v>38</v>
      </c>
    </row>
    <row r="45" spans="2:68" ht="15">
      <c r="B45" s="39" t="s">
        <v>235</v>
      </c>
      <c r="C45" s="39">
        <v>71</v>
      </c>
      <c r="D45" s="39">
        <v>107</v>
      </c>
      <c r="E45" s="39">
        <v>8</v>
      </c>
      <c r="F45" s="39">
        <v>10</v>
      </c>
      <c r="G45" s="39">
        <v>131</v>
      </c>
      <c r="H45" s="39">
        <v>65</v>
      </c>
      <c r="I45" s="39">
        <v>164</v>
      </c>
      <c r="J45" s="39">
        <v>32</v>
      </c>
      <c r="K45" s="39">
        <v>194</v>
      </c>
      <c r="L45" s="39">
        <v>2</v>
      </c>
      <c r="M45" s="39">
        <v>163</v>
      </c>
      <c r="N45" s="39">
        <v>33</v>
      </c>
      <c r="O45" s="39">
        <v>181</v>
      </c>
      <c r="P45" s="39">
        <v>15</v>
      </c>
      <c r="Q45" s="39">
        <v>51</v>
      </c>
      <c r="R45" s="39">
        <v>2</v>
      </c>
      <c r="S45" s="39">
        <v>107</v>
      </c>
      <c r="T45" s="39">
        <v>4</v>
      </c>
      <c r="U45" s="39">
        <v>51</v>
      </c>
      <c r="V45" s="39">
        <v>5</v>
      </c>
      <c r="W45" s="39">
        <v>9</v>
      </c>
      <c r="X45" s="39">
        <v>88</v>
      </c>
      <c r="Y45" s="39">
        <v>68</v>
      </c>
      <c r="Z45" s="39">
        <v>31</v>
      </c>
      <c r="AA45" s="39">
        <v>103</v>
      </c>
      <c r="AB45" s="39">
        <v>53</v>
      </c>
      <c r="AC45" s="39">
        <v>36</v>
      </c>
      <c r="AD45" s="39">
        <v>150</v>
      </c>
      <c r="AE45" s="39">
        <v>46</v>
      </c>
      <c r="AF45" s="39">
        <v>58</v>
      </c>
      <c r="AG45" s="39">
        <v>37</v>
      </c>
      <c r="AH45" s="39">
        <v>37</v>
      </c>
      <c r="AI45" s="39">
        <v>36</v>
      </c>
      <c r="AJ45" s="39">
        <v>28</v>
      </c>
      <c r="AK45" s="40" t="s">
        <v>1</v>
      </c>
      <c r="AL45" s="40" t="s">
        <v>1</v>
      </c>
      <c r="AM45" s="40" t="s">
        <v>1</v>
      </c>
      <c r="AN45" s="40" t="s">
        <v>1</v>
      </c>
      <c r="AO45" s="40" t="s">
        <v>1</v>
      </c>
      <c r="AP45" s="40">
        <v>196</v>
      </c>
      <c r="AQ45" s="40" t="s">
        <v>1</v>
      </c>
      <c r="AR45" s="40">
        <v>36</v>
      </c>
      <c r="AS45" s="40">
        <v>160</v>
      </c>
      <c r="AT45" s="40">
        <v>168</v>
      </c>
      <c r="AU45" s="40">
        <v>10</v>
      </c>
      <c r="AV45" s="40">
        <v>15</v>
      </c>
      <c r="AW45" s="40" t="s">
        <v>1</v>
      </c>
      <c r="AX45" s="40">
        <v>3</v>
      </c>
      <c r="AY45" s="40">
        <v>6</v>
      </c>
      <c r="AZ45" s="40">
        <v>190</v>
      </c>
      <c r="BA45" s="40">
        <v>126</v>
      </c>
      <c r="BB45" s="40">
        <v>39</v>
      </c>
      <c r="BC45" s="40">
        <v>194</v>
      </c>
      <c r="BD45" s="40">
        <v>2</v>
      </c>
      <c r="BE45" s="40">
        <v>50</v>
      </c>
      <c r="BF45" s="40">
        <v>146</v>
      </c>
      <c r="BG45" s="40">
        <v>180</v>
      </c>
      <c r="BH45" s="40">
        <v>16</v>
      </c>
      <c r="BI45" s="40">
        <v>160</v>
      </c>
      <c r="BJ45" s="40">
        <v>35</v>
      </c>
      <c r="BK45" s="40">
        <v>196</v>
      </c>
      <c r="BL45" s="40" t="s">
        <v>1</v>
      </c>
      <c r="BM45" s="40">
        <v>173</v>
      </c>
      <c r="BN45" s="40">
        <v>23</v>
      </c>
      <c r="BO45" s="40" t="s">
        <v>1</v>
      </c>
      <c r="BP45" s="40">
        <v>6</v>
      </c>
    </row>
    <row r="46" spans="2:68" ht="15">
      <c r="B46" s="39" t="s">
        <v>236</v>
      </c>
      <c r="C46" s="39">
        <v>7</v>
      </c>
      <c r="D46" s="39">
        <v>253</v>
      </c>
      <c r="E46" s="39" t="s">
        <v>1</v>
      </c>
      <c r="F46" s="39" t="s">
        <v>1</v>
      </c>
      <c r="G46" s="39">
        <v>18</v>
      </c>
      <c r="H46" s="39">
        <v>242</v>
      </c>
      <c r="I46" s="39">
        <v>238</v>
      </c>
      <c r="J46" s="39">
        <v>22</v>
      </c>
      <c r="K46" s="39">
        <v>214</v>
      </c>
      <c r="L46" s="39">
        <v>46</v>
      </c>
      <c r="M46" s="39">
        <v>68</v>
      </c>
      <c r="N46" s="39">
        <v>192</v>
      </c>
      <c r="O46" s="39">
        <v>219</v>
      </c>
      <c r="P46" s="39">
        <v>41</v>
      </c>
      <c r="Q46" s="39">
        <v>65</v>
      </c>
      <c r="R46" s="39">
        <v>4</v>
      </c>
      <c r="S46" s="39">
        <v>159</v>
      </c>
      <c r="T46" s="39">
        <v>5</v>
      </c>
      <c r="U46" s="39">
        <v>68</v>
      </c>
      <c r="V46" s="39">
        <v>1</v>
      </c>
      <c r="W46" s="39">
        <v>1</v>
      </c>
      <c r="X46" s="39">
        <v>94</v>
      </c>
      <c r="Y46" s="39">
        <v>126</v>
      </c>
      <c r="Z46" s="39">
        <v>39</v>
      </c>
      <c r="AA46" s="39">
        <v>179</v>
      </c>
      <c r="AB46" s="39">
        <v>69</v>
      </c>
      <c r="AC46" s="39">
        <v>11</v>
      </c>
      <c r="AD46" s="39">
        <v>228</v>
      </c>
      <c r="AE46" s="39">
        <v>32</v>
      </c>
      <c r="AF46" s="39">
        <v>202</v>
      </c>
      <c r="AG46" s="39">
        <v>42</v>
      </c>
      <c r="AH46" s="39">
        <v>7</v>
      </c>
      <c r="AI46" s="39">
        <v>8</v>
      </c>
      <c r="AJ46" s="39">
        <v>1</v>
      </c>
      <c r="AK46" s="40" t="s">
        <v>1</v>
      </c>
      <c r="AL46" s="40" t="s">
        <v>1</v>
      </c>
      <c r="AM46" s="40" t="s">
        <v>1</v>
      </c>
      <c r="AN46" s="40" t="s">
        <v>1</v>
      </c>
      <c r="AO46" s="40" t="s">
        <v>1</v>
      </c>
      <c r="AP46" s="40" t="s">
        <v>1</v>
      </c>
      <c r="AQ46" s="40">
        <v>260</v>
      </c>
      <c r="AR46" s="40">
        <v>14</v>
      </c>
      <c r="AS46" s="40">
        <v>246</v>
      </c>
      <c r="AT46" s="40">
        <v>113</v>
      </c>
      <c r="AU46" s="40">
        <v>141</v>
      </c>
      <c r="AV46" s="40" t="s">
        <v>1</v>
      </c>
      <c r="AW46" s="40">
        <v>6</v>
      </c>
      <c r="AX46" s="40" t="s">
        <v>1</v>
      </c>
      <c r="AY46" s="40">
        <v>1</v>
      </c>
      <c r="AZ46" s="40">
        <v>259</v>
      </c>
      <c r="BA46" s="40">
        <v>132</v>
      </c>
      <c r="BB46" s="40">
        <v>96</v>
      </c>
      <c r="BC46" s="40">
        <v>258</v>
      </c>
      <c r="BD46" s="40">
        <v>2</v>
      </c>
      <c r="BE46" s="40">
        <v>75</v>
      </c>
      <c r="BF46" s="40">
        <v>185</v>
      </c>
      <c r="BG46" s="40">
        <v>248</v>
      </c>
      <c r="BH46" s="40">
        <v>12</v>
      </c>
      <c r="BI46" s="40">
        <v>245</v>
      </c>
      <c r="BJ46" s="40">
        <v>15</v>
      </c>
      <c r="BK46" s="40">
        <v>256</v>
      </c>
      <c r="BL46" s="40">
        <v>4</v>
      </c>
      <c r="BM46" s="40">
        <v>253</v>
      </c>
      <c r="BN46" s="40">
        <v>7</v>
      </c>
      <c r="BO46" s="40" t="s">
        <v>1</v>
      </c>
      <c r="BP46" s="40">
        <v>2</v>
      </c>
    </row>
    <row r="47" spans="1:68" ht="15">
      <c r="A47" s="39" t="s">
        <v>16</v>
      </c>
      <c r="B47" s="39" t="s">
        <v>230</v>
      </c>
      <c r="C47" s="39">
        <v>13004</v>
      </c>
      <c r="D47" s="39">
        <v>6977</v>
      </c>
      <c r="E47" s="39">
        <v>9876</v>
      </c>
      <c r="F47" s="39">
        <v>5723</v>
      </c>
      <c r="G47" s="39">
        <v>18838</v>
      </c>
      <c r="H47" s="39">
        <v>16742</v>
      </c>
      <c r="I47" s="39">
        <v>32231</v>
      </c>
      <c r="J47" s="39">
        <v>3349</v>
      </c>
      <c r="K47" s="39">
        <v>35439</v>
      </c>
      <c r="L47" s="39">
        <v>141</v>
      </c>
      <c r="M47" s="39">
        <v>35348</v>
      </c>
      <c r="N47" s="39">
        <v>232</v>
      </c>
      <c r="O47" s="39">
        <v>35313</v>
      </c>
      <c r="P47" s="39">
        <v>267</v>
      </c>
      <c r="Q47" s="39">
        <v>7895</v>
      </c>
      <c r="R47" s="39">
        <v>181</v>
      </c>
      <c r="S47" s="39">
        <v>23365</v>
      </c>
      <c r="T47" s="39">
        <v>94</v>
      </c>
      <c r="U47" s="39">
        <v>7923</v>
      </c>
      <c r="V47" s="39">
        <v>568</v>
      </c>
      <c r="W47" s="39">
        <v>1339</v>
      </c>
      <c r="X47" s="39">
        <v>18016</v>
      </c>
      <c r="Y47" s="39">
        <v>11764</v>
      </c>
      <c r="Z47" s="39">
        <v>4461</v>
      </c>
      <c r="AA47" s="39">
        <v>1506</v>
      </c>
      <c r="AB47" s="39">
        <v>22692</v>
      </c>
      <c r="AC47" s="39">
        <v>11316</v>
      </c>
      <c r="AD47" s="39">
        <v>24955</v>
      </c>
      <c r="AE47" s="39">
        <v>10625</v>
      </c>
      <c r="AF47" s="39">
        <v>5429</v>
      </c>
      <c r="AG47" s="39">
        <v>6435</v>
      </c>
      <c r="AH47" s="39">
        <v>7325</v>
      </c>
      <c r="AI47" s="39">
        <v>8019</v>
      </c>
      <c r="AJ47" s="39">
        <v>8372</v>
      </c>
      <c r="AK47" s="40">
        <v>35468</v>
      </c>
      <c r="AL47" s="40">
        <v>20</v>
      </c>
      <c r="AM47" s="40">
        <v>7</v>
      </c>
      <c r="AN47" s="40">
        <v>26</v>
      </c>
      <c r="AO47" s="40">
        <v>9</v>
      </c>
      <c r="AP47" s="40">
        <v>36</v>
      </c>
      <c r="AQ47" s="40">
        <v>14</v>
      </c>
      <c r="AR47" s="40">
        <v>35580</v>
      </c>
      <c r="AS47" s="40" t="s">
        <v>1</v>
      </c>
      <c r="AT47" s="40">
        <v>33963</v>
      </c>
      <c r="AU47" s="40">
        <v>200</v>
      </c>
      <c r="AV47" s="40">
        <v>1413</v>
      </c>
      <c r="AW47" s="40" t="s">
        <v>1</v>
      </c>
      <c r="AX47" s="40">
        <v>4</v>
      </c>
      <c r="AY47" s="40">
        <v>2179</v>
      </c>
      <c r="AZ47" s="40">
        <v>33401</v>
      </c>
      <c r="BA47" s="40">
        <v>24978</v>
      </c>
      <c r="BB47" s="40">
        <v>3292</v>
      </c>
      <c r="BC47" s="40">
        <v>34836</v>
      </c>
      <c r="BD47" s="40">
        <v>744</v>
      </c>
      <c r="BE47" s="40">
        <v>13050</v>
      </c>
      <c r="BF47" s="40">
        <v>22530</v>
      </c>
      <c r="BG47" s="40">
        <v>32401</v>
      </c>
      <c r="BH47" s="40">
        <v>3179</v>
      </c>
      <c r="BI47" s="40">
        <v>32843</v>
      </c>
      <c r="BJ47" s="40">
        <v>2437</v>
      </c>
      <c r="BK47" s="40">
        <v>35181</v>
      </c>
      <c r="BL47" s="40">
        <v>219</v>
      </c>
      <c r="BM47" s="40">
        <v>30502</v>
      </c>
      <c r="BN47" s="40">
        <v>5078</v>
      </c>
      <c r="BO47" s="40" t="s">
        <v>1</v>
      </c>
      <c r="BP47" s="40">
        <v>77</v>
      </c>
    </row>
    <row r="48" spans="2:68" ht="15">
      <c r="B48" s="39" t="s">
        <v>237</v>
      </c>
      <c r="C48" s="39">
        <v>272</v>
      </c>
      <c r="D48" s="39">
        <v>569</v>
      </c>
      <c r="E48" s="39">
        <v>529</v>
      </c>
      <c r="F48" s="39">
        <v>2004</v>
      </c>
      <c r="G48" s="39">
        <v>995</v>
      </c>
      <c r="H48" s="39">
        <v>2379</v>
      </c>
      <c r="I48" s="39">
        <v>2386</v>
      </c>
      <c r="J48" s="39">
        <v>988</v>
      </c>
      <c r="K48" s="39">
        <v>3090</v>
      </c>
      <c r="L48" s="39">
        <v>284</v>
      </c>
      <c r="M48" s="39">
        <v>2991</v>
      </c>
      <c r="N48" s="39">
        <v>383</v>
      </c>
      <c r="O48" s="39">
        <v>3168</v>
      </c>
      <c r="P48" s="39">
        <v>206</v>
      </c>
      <c r="Q48" s="39">
        <v>844</v>
      </c>
      <c r="R48" s="39">
        <v>62</v>
      </c>
      <c r="S48" s="39">
        <v>2007</v>
      </c>
      <c r="T48" s="39">
        <v>60</v>
      </c>
      <c r="U48" s="39">
        <v>874</v>
      </c>
      <c r="V48" s="39">
        <v>79</v>
      </c>
      <c r="W48" s="39">
        <v>54</v>
      </c>
      <c r="X48" s="39">
        <v>933</v>
      </c>
      <c r="Y48" s="39">
        <v>1345</v>
      </c>
      <c r="Z48" s="39">
        <v>1042</v>
      </c>
      <c r="AA48" s="39">
        <v>948</v>
      </c>
      <c r="AB48" s="39">
        <v>1905</v>
      </c>
      <c r="AC48" s="39">
        <v>471</v>
      </c>
      <c r="AD48" s="39">
        <v>2574</v>
      </c>
      <c r="AE48" s="39">
        <v>800</v>
      </c>
      <c r="AF48" s="39">
        <v>967</v>
      </c>
      <c r="AG48" s="39">
        <v>738</v>
      </c>
      <c r="AH48" s="39">
        <v>858</v>
      </c>
      <c r="AI48" s="39">
        <v>591</v>
      </c>
      <c r="AJ48" s="39">
        <v>220</v>
      </c>
      <c r="AK48" s="40">
        <v>2712</v>
      </c>
      <c r="AL48" s="40">
        <v>49</v>
      </c>
      <c r="AM48" s="40">
        <v>9</v>
      </c>
      <c r="AN48" s="40">
        <v>4</v>
      </c>
      <c r="AO48" s="40">
        <v>194</v>
      </c>
      <c r="AP48" s="40">
        <v>160</v>
      </c>
      <c r="AQ48" s="40">
        <v>246</v>
      </c>
      <c r="AR48" s="40" t="s">
        <v>1</v>
      </c>
      <c r="AS48" s="40">
        <v>3374</v>
      </c>
      <c r="AT48" s="40">
        <v>1248</v>
      </c>
      <c r="AU48" s="40">
        <v>174</v>
      </c>
      <c r="AV48" s="40">
        <v>1909</v>
      </c>
      <c r="AW48" s="40">
        <v>14</v>
      </c>
      <c r="AX48" s="40">
        <v>29</v>
      </c>
      <c r="AY48" s="40">
        <v>107</v>
      </c>
      <c r="AZ48" s="40">
        <v>3267</v>
      </c>
      <c r="BA48" s="40">
        <v>2403</v>
      </c>
      <c r="BB48" s="40">
        <v>531</v>
      </c>
      <c r="BC48" s="40">
        <v>3334</v>
      </c>
      <c r="BD48" s="40">
        <v>40</v>
      </c>
      <c r="BE48" s="40">
        <v>775</v>
      </c>
      <c r="BF48" s="40">
        <v>2599</v>
      </c>
      <c r="BG48" s="40">
        <v>3154</v>
      </c>
      <c r="BH48" s="40">
        <v>220</v>
      </c>
      <c r="BI48" s="40">
        <v>3084</v>
      </c>
      <c r="BJ48" s="40">
        <v>286</v>
      </c>
      <c r="BK48" s="40">
        <v>3319</v>
      </c>
      <c r="BL48" s="40">
        <v>46</v>
      </c>
      <c r="BM48" s="40">
        <v>2989</v>
      </c>
      <c r="BN48" s="40">
        <v>385</v>
      </c>
      <c r="BO48" s="40" t="s">
        <v>1</v>
      </c>
      <c r="BP48" s="40">
        <v>54</v>
      </c>
    </row>
    <row r="49" spans="1:68" ht="15">
      <c r="A49" s="39" t="s">
        <v>17</v>
      </c>
      <c r="B49" s="39" t="s">
        <v>238</v>
      </c>
      <c r="C49" s="39">
        <v>12932</v>
      </c>
      <c r="D49" s="39">
        <v>7289</v>
      </c>
      <c r="E49" s="39">
        <v>10306</v>
      </c>
      <c r="F49" s="39">
        <v>4684</v>
      </c>
      <c r="G49" s="39">
        <v>18586</v>
      </c>
      <c r="H49" s="39">
        <v>16625</v>
      </c>
      <c r="I49" s="39">
        <v>31732</v>
      </c>
      <c r="J49" s="39">
        <v>3479</v>
      </c>
      <c r="K49" s="39">
        <v>35080</v>
      </c>
      <c r="L49" s="39">
        <v>131</v>
      </c>
      <c r="M49" s="39">
        <v>34811</v>
      </c>
      <c r="N49" s="39">
        <v>400</v>
      </c>
      <c r="O49" s="39">
        <v>34875</v>
      </c>
      <c r="P49" s="39">
        <v>336</v>
      </c>
      <c r="Q49" s="39">
        <v>7818</v>
      </c>
      <c r="R49" s="39">
        <v>185</v>
      </c>
      <c r="S49" s="39">
        <v>23102</v>
      </c>
      <c r="T49" s="39">
        <v>131</v>
      </c>
      <c r="U49" s="39">
        <v>7842</v>
      </c>
      <c r="V49" s="39">
        <v>560</v>
      </c>
      <c r="W49" s="39">
        <v>1347</v>
      </c>
      <c r="X49" s="39">
        <v>17890</v>
      </c>
      <c r="Y49" s="39">
        <v>11613</v>
      </c>
      <c r="Z49" s="39">
        <v>4361</v>
      </c>
      <c r="AA49" s="39">
        <v>1768</v>
      </c>
      <c r="AB49" s="39">
        <v>22436</v>
      </c>
      <c r="AC49" s="39">
        <v>10911</v>
      </c>
      <c r="AD49" s="39">
        <v>24542</v>
      </c>
      <c r="AE49" s="39">
        <v>10669</v>
      </c>
      <c r="AF49" s="39">
        <v>5904</v>
      </c>
      <c r="AG49" s="39">
        <v>6490</v>
      </c>
      <c r="AH49" s="39">
        <v>7107</v>
      </c>
      <c r="AI49" s="39">
        <v>7621</v>
      </c>
      <c r="AJ49" s="39">
        <v>8089</v>
      </c>
      <c r="AK49" s="40">
        <v>34654</v>
      </c>
      <c r="AL49" s="40">
        <v>66</v>
      </c>
      <c r="AM49" s="40">
        <v>16</v>
      </c>
      <c r="AN49" s="40">
        <v>30</v>
      </c>
      <c r="AO49" s="40">
        <v>164</v>
      </c>
      <c r="AP49" s="40">
        <v>168</v>
      </c>
      <c r="AQ49" s="40">
        <v>113</v>
      </c>
      <c r="AR49" s="40">
        <v>33963</v>
      </c>
      <c r="AS49" s="40">
        <v>1248</v>
      </c>
      <c r="AT49" s="40">
        <v>35211</v>
      </c>
      <c r="AU49" s="40" t="s">
        <v>1</v>
      </c>
      <c r="AV49" s="40" t="s">
        <v>1</v>
      </c>
      <c r="AW49" s="40" t="s">
        <v>1</v>
      </c>
      <c r="AX49" s="40" t="s">
        <v>1</v>
      </c>
      <c r="AY49" s="40">
        <v>2207</v>
      </c>
      <c r="AZ49" s="40">
        <v>33004</v>
      </c>
      <c r="BA49" s="40">
        <v>24626</v>
      </c>
      <c r="BB49" s="40">
        <v>3345</v>
      </c>
      <c r="BC49" s="40">
        <v>34482</v>
      </c>
      <c r="BD49" s="40">
        <v>729</v>
      </c>
      <c r="BE49" s="40">
        <v>12998</v>
      </c>
      <c r="BF49" s="40">
        <v>22213</v>
      </c>
      <c r="BG49" s="40">
        <v>31980</v>
      </c>
      <c r="BH49" s="40">
        <v>3231</v>
      </c>
      <c r="BI49" s="40">
        <v>32434</v>
      </c>
      <c r="BJ49" s="40">
        <v>2478</v>
      </c>
      <c r="BK49" s="40">
        <v>34788</v>
      </c>
      <c r="BL49" s="40">
        <v>240</v>
      </c>
      <c r="BM49" s="40">
        <v>30146</v>
      </c>
      <c r="BN49" s="40">
        <v>5065</v>
      </c>
      <c r="BO49" s="40" t="s">
        <v>1</v>
      </c>
      <c r="BP49" s="40">
        <v>110</v>
      </c>
    </row>
    <row r="50" spans="2:68" ht="15">
      <c r="B50" s="39" t="s">
        <v>51</v>
      </c>
      <c r="C50" s="39">
        <v>57</v>
      </c>
      <c r="D50" s="39">
        <v>207</v>
      </c>
      <c r="E50" s="39">
        <v>96</v>
      </c>
      <c r="F50" s="39">
        <v>14</v>
      </c>
      <c r="G50" s="39">
        <v>128</v>
      </c>
      <c r="H50" s="39">
        <v>246</v>
      </c>
      <c r="I50" s="39">
        <v>330</v>
      </c>
      <c r="J50" s="39">
        <v>44</v>
      </c>
      <c r="K50" s="39">
        <v>325</v>
      </c>
      <c r="L50" s="39">
        <v>49</v>
      </c>
      <c r="M50" s="39">
        <v>247</v>
      </c>
      <c r="N50" s="39">
        <v>127</v>
      </c>
      <c r="O50" s="39">
        <v>343</v>
      </c>
      <c r="P50" s="39">
        <v>31</v>
      </c>
      <c r="Q50" s="39">
        <v>76</v>
      </c>
      <c r="R50" s="39">
        <v>4</v>
      </c>
      <c r="S50" s="39">
        <v>238</v>
      </c>
      <c r="T50" s="39">
        <v>5</v>
      </c>
      <c r="U50" s="39">
        <v>80</v>
      </c>
      <c r="V50" s="39">
        <v>4</v>
      </c>
      <c r="W50" s="39">
        <v>10</v>
      </c>
      <c r="X50" s="39">
        <v>133</v>
      </c>
      <c r="Y50" s="39">
        <v>160</v>
      </c>
      <c r="Z50" s="39">
        <v>71</v>
      </c>
      <c r="AA50" s="39">
        <v>128</v>
      </c>
      <c r="AB50" s="39">
        <v>141</v>
      </c>
      <c r="AC50" s="39">
        <v>104</v>
      </c>
      <c r="AD50" s="39">
        <v>282</v>
      </c>
      <c r="AE50" s="39">
        <v>92</v>
      </c>
      <c r="AF50" s="39">
        <v>188</v>
      </c>
      <c r="AG50" s="39">
        <v>57</v>
      </c>
      <c r="AH50" s="39">
        <v>20</v>
      </c>
      <c r="AI50" s="39">
        <v>47</v>
      </c>
      <c r="AJ50" s="39">
        <v>62</v>
      </c>
      <c r="AK50" s="40">
        <v>218</v>
      </c>
      <c r="AL50" s="40" t="s">
        <v>1</v>
      </c>
      <c r="AM50" s="40" t="s">
        <v>1</v>
      </c>
      <c r="AN50" s="40" t="s">
        <v>1</v>
      </c>
      <c r="AO50" s="40">
        <v>5</v>
      </c>
      <c r="AP50" s="40">
        <v>10</v>
      </c>
      <c r="AQ50" s="40">
        <v>141</v>
      </c>
      <c r="AR50" s="40">
        <v>200</v>
      </c>
      <c r="AS50" s="40">
        <v>174</v>
      </c>
      <c r="AT50" s="40" t="s">
        <v>1</v>
      </c>
      <c r="AU50" s="40">
        <v>374</v>
      </c>
      <c r="AV50" s="40" t="s">
        <v>1</v>
      </c>
      <c r="AW50" s="40" t="s">
        <v>1</v>
      </c>
      <c r="AX50" s="40" t="s">
        <v>1</v>
      </c>
      <c r="AY50" s="40">
        <v>17</v>
      </c>
      <c r="AZ50" s="40">
        <v>357</v>
      </c>
      <c r="BA50" s="40">
        <v>225</v>
      </c>
      <c r="BB50" s="40">
        <v>108</v>
      </c>
      <c r="BC50" s="40">
        <v>367</v>
      </c>
      <c r="BD50" s="40">
        <v>7</v>
      </c>
      <c r="BE50" s="40">
        <v>98</v>
      </c>
      <c r="BF50" s="40">
        <v>276</v>
      </c>
      <c r="BG50" s="40">
        <v>339</v>
      </c>
      <c r="BH50" s="40">
        <v>35</v>
      </c>
      <c r="BI50" s="40">
        <v>347</v>
      </c>
      <c r="BJ50" s="40">
        <v>26</v>
      </c>
      <c r="BK50" s="40">
        <v>366</v>
      </c>
      <c r="BL50" s="40">
        <v>8</v>
      </c>
      <c r="BM50" s="40">
        <v>333</v>
      </c>
      <c r="BN50" s="40">
        <v>41</v>
      </c>
      <c r="BO50" s="40" t="s">
        <v>1</v>
      </c>
      <c r="BP50" s="40">
        <v>3</v>
      </c>
    </row>
    <row r="51" spans="2:68" ht="15">
      <c r="B51" s="39" t="s">
        <v>52</v>
      </c>
      <c r="C51" s="39">
        <v>278</v>
      </c>
      <c r="D51" s="39">
        <v>27</v>
      </c>
      <c r="E51" s="39">
        <v>3</v>
      </c>
      <c r="F51" s="39">
        <v>3014</v>
      </c>
      <c r="G51" s="39">
        <v>1105</v>
      </c>
      <c r="H51" s="39">
        <v>2217</v>
      </c>
      <c r="I51" s="39">
        <v>2533</v>
      </c>
      <c r="J51" s="39">
        <v>789</v>
      </c>
      <c r="K51" s="39">
        <v>3079</v>
      </c>
      <c r="L51" s="39">
        <v>243</v>
      </c>
      <c r="M51" s="39">
        <v>3240</v>
      </c>
      <c r="N51" s="39">
        <v>82</v>
      </c>
      <c r="O51" s="39">
        <v>3235</v>
      </c>
      <c r="P51" s="39">
        <v>87</v>
      </c>
      <c r="Q51" s="39">
        <v>835</v>
      </c>
      <c r="R51" s="39">
        <v>54</v>
      </c>
      <c r="S51" s="39">
        <v>2004</v>
      </c>
      <c r="T51" s="39">
        <v>17</v>
      </c>
      <c r="U51" s="39">
        <v>865</v>
      </c>
      <c r="V51" s="39">
        <v>82</v>
      </c>
      <c r="W51" s="39">
        <v>36</v>
      </c>
      <c r="X51" s="39">
        <v>918</v>
      </c>
      <c r="Y51" s="39">
        <v>1332</v>
      </c>
      <c r="Z51" s="39">
        <v>1036</v>
      </c>
      <c r="AA51" s="39">
        <v>538</v>
      </c>
      <c r="AB51" s="39">
        <v>2004</v>
      </c>
      <c r="AC51" s="39">
        <v>766</v>
      </c>
      <c r="AD51" s="39">
        <v>2659</v>
      </c>
      <c r="AE51" s="39">
        <v>663</v>
      </c>
      <c r="AF51" s="39">
        <v>274</v>
      </c>
      <c r="AG51" s="39">
        <v>625</v>
      </c>
      <c r="AH51" s="39">
        <v>1050</v>
      </c>
      <c r="AI51" s="39">
        <v>941</v>
      </c>
      <c r="AJ51" s="39">
        <v>432</v>
      </c>
      <c r="AK51" s="40">
        <v>3283</v>
      </c>
      <c r="AL51" s="40">
        <v>2</v>
      </c>
      <c r="AM51" s="40" t="s">
        <v>1</v>
      </c>
      <c r="AN51" s="40" t="s">
        <v>1</v>
      </c>
      <c r="AO51" s="40">
        <v>22</v>
      </c>
      <c r="AP51" s="40">
        <v>15</v>
      </c>
      <c r="AQ51" s="40" t="s">
        <v>1</v>
      </c>
      <c r="AR51" s="40">
        <v>1413</v>
      </c>
      <c r="AS51" s="40">
        <v>1909</v>
      </c>
      <c r="AT51" s="40" t="s">
        <v>1</v>
      </c>
      <c r="AU51" s="40" t="s">
        <v>1</v>
      </c>
      <c r="AV51" s="40">
        <v>3322</v>
      </c>
      <c r="AW51" s="40" t="s">
        <v>1</v>
      </c>
      <c r="AX51" s="40" t="s">
        <v>1</v>
      </c>
      <c r="AY51" s="40">
        <v>62</v>
      </c>
      <c r="AZ51" s="40">
        <v>3260</v>
      </c>
      <c r="BA51" s="40">
        <v>2495</v>
      </c>
      <c r="BB51" s="40">
        <v>360</v>
      </c>
      <c r="BC51" s="40">
        <v>3274</v>
      </c>
      <c r="BD51" s="40">
        <v>48</v>
      </c>
      <c r="BE51" s="40">
        <v>720</v>
      </c>
      <c r="BF51" s="40">
        <v>2602</v>
      </c>
      <c r="BG51" s="40">
        <v>3189</v>
      </c>
      <c r="BH51" s="40">
        <v>133</v>
      </c>
      <c r="BI51" s="40">
        <v>3102</v>
      </c>
      <c r="BJ51" s="40">
        <v>216</v>
      </c>
      <c r="BK51" s="40">
        <v>3299</v>
      </c>
      <c r="BL51" s="40">
        <v>17</v>
      </c>
      <c r="BM51" s="40">
        <v>2967</v>
      </c>
      <c r="BN51" s="40">
        <v>355</v>
      </c>
      <c r="BO51" s="40" t="s">
        <v>1</v>
      </c>
      <c r="BP51" s="40">
        <v>18</v>
      </c>
    </row>
    <row r="52" spans="2:68" ht="15">
      <c r="B52" s="39" t="s">
        <v>239</v>
      </c>
      <c r="C52" s="39" t="s">
        <v>1</v>
      </c>
      <c r="D52" s="39">
        <v>12</v>
      </c>
      <c r="E52" s="39" t="s">
        <v>1</v>
      </c>
      <c r="F52" s="39">
        <v>2</v>
      </c>
      <c r="G52" s="39" t="s">
        <v>1</v>
      </c>
      <c r="H52" s="39">
        <v>14</v>
      </c>
      <c r="I52" s="39">
        <v>8</v>
      </c>
      <c r="J52" s="39">
        <v>6</v>
      </c>
      <c r="K52" s="39">
        <v>14</v>
      </c>
      <c r="L52" s="39" t="s">
        <v>1</v>
      </c>
      <c r="M52" s="39">
        <v>14</v>
      </c>
      <c r="N52" s="39" t="s">
        <v>1</v>
      </c>
      <c r="O52" s="39">
        <v>8</v>
      </c>
      <c r="P52" s="39">
        <v>6</v>
      </c>
      <c r="Q52" s="39">
        <v>4</v>
      </c>
      <c r="R52" s="39" t="s">
        <v>1</v>
      </c>
      <c r="S52" s="39">
        <v>7</v>
      </c>
      <c r="T52" s="39">
        <v>1</v>
      </c>
      <c r="U52" s="39">
        <v>4</v>
      </c>
      <c r="V52" s="39" t="s">
        <v>1</v>
      </c>
      <c r="W52" s="39" t="s">
        <v>1</v>
      </c>
      <c r="X52" s="39">
        <v>2</v>
      </c>
      <c r="Y52" s="39" t="s">
        <v>1</v>
      </c>
      <c r="Z52" s="39">
        <v>12</v>
      </c>
      <c r="AA52" s="39">
        <v>12</v>
      </c>
      <c r="AB52" s="39" t="s">
        <v>1</v>
      </c>
      <c r="AC52" s="39" t="s">
        <v>1</v>
      </c>
      <c r="AD52" s="39">
        <v>14</v>
      </c>
      <c r="AE52" s="39" t="s">
        <v>1</v>
      </c>
      <c r="AF52" s="39">
        <v>12</v>
      </c>
      <c r="AG52" s="39" t="s">
        <v>1</v>
      </c>
      <c r="AH52" s="39">
        <v>2</v>
      </c>
      <c r="AI52" s="39" t="s">
        <v>1</v>
      </c>
      <c r="AJ52" s="39" t="s">
        <v>1</v>
      </c>
      <c r="AK52" s="40">
        <v>6</v>
      </c>
      <c r="AL52" s="40" t="s">
        <v>1</v>
      </c>
      <c r="AM52" s="40" t="s">
        <v>1</v>
      </c>
      <c r="AN52" s="40" t="s">
        <v>1</v>
      </c>
      <c r="AO52" s="40">
        <v>2</v>
      </c>
      <c r="AP52" s="40" t="s">
        <v>1</v>
      </c>
      <c r="AQ52" s="40">
        <v>6</v>
      </c>
      <c r="AR52" s="40" t="s">
        <v>1</v>
      </c>
      <c r="AS52" s="40">
        <v>14</v>
      </c>
      <c r="AT52" s="40" t="s">
        <v>1</v>
      </c>
      <c r="AU52" s="40" t="s">
        <v>1</v>
      </c>
      <c r="AV52" s="40" t="s">
        <v>1</v>
      </c>
      <c r="AW52" s="40">
        <v>14</v>
      </c>
      <c r="AX52" s="40" t="s">
        <v>1</v>
      </c>
      <c r="AY52" s="40" t="s">
        <v>1</v>
      </c>
      <c r="AZ52" s="40">
        <v>14</v>
      </c>
      <c r="BA52" s="40">
        <v>8</v>
      </c>
      <c r="BB52" s="40">
        <v>6</v>
      </c>
      <c r="BC52" s="40">
        <v>14</v>
      </c>
      <c r="BD52" s="40" t="s">
        <v>1</v>
      </c>
      <c r="BE52" s="40" t="s">
        <v>1</v>
      </c>
      <c r="BF52" s="40">
        <v>14</v>
      </c>
      <c r="BG52" s="40">
        <v>14</v>
      </c>
      <c r="BH52" s="40" t="s">
        <v>1</v>
      </c>
      <c r="BI52" s="40">
        <v>14</v>
      </c>
      <c r="BJ52" s="40" t="s">
        <v>1</v>
      </c>
      <c r="BK52" s="40">
        <v>14</v>
      </c>
      <c r="BL52" s="40" t="s">
        <v>1</v>
      </c>
      <c r="BM52" s="40">
        <v>14</v>
      </c>
      <c r="BN52" s="40" t="s">
        <v>1</v>
      </c>
      <c r="BO52" s="40" t="s">
        <v>1</v>
      </c>
      <c r="BP52" s="40" t="s">
        <v>1</v>
      </c>
    </row>
    <row r="53" spans="2:68" ht="15">
      <c r="B53" s="39" t="s">
        <v>240</v>
      </c>
      <c r="C53" s="39">
        <v>9</v>
      </c>
      <c r="D53" s="39">
        <v>11</v>
      </c>
      <c r="E53" s="39" t="s">
        <v>1</v>
      </c>
      <c r="F53" s="39">
        <v>13</v>
      </c>
      <c r="G53" s="39">
        <v>14</v>
      </c>
      <c r="H53" s="39">
        <v>19</v>
      </c>
      <c r="I53" s="39">
        <v>14</v>
      </c>
      <c r="J53" s="39">
        <v>19</v>
      </c>
      <c r="K53" s="39">
        <v>31</v>
      </c>
      <c r="L53" s="39">
        <v>2</v>
      </c>
      <c r="M53" s="39">
        <v>27</v>
      </c>
      <c r="N53" s="39">
        <v>6</v>
      </c>
      <c r="O53" s="39">
        <v>20</v>
      </c>
      <c r="P53" s="39">
        <v>13</v>
      </c>
      <c r="Q53" s="39">
        <v>6</v>
      </c>
      <c r="R53" s="39" t="s">
        <v>1</v>
      </c>
      <c r="S53" s="39">
        <v>21</v>
      </c>
      <c r="T53" s="39" t="s">
        <v>1</v>
      </c>
      <c r="U53" s="39">
        <v>6</v>
      </c>
      <c r="V53" s="39">
        <v>1</v>
      </c>
      <c r="W53" s="39" t="s">
        <v>1</v>
      </c>
      <c r="X53" s="39">
        <v>6</v>
      </c>
      <c r="Y53" s="39">
        <v>4</v>
      </c>
      <c r="Z53" s="39">
        <v>23</v>
      </c>
      <c r="AA53" s="39">
        <v>8</v>
      </c>
      <c r="AB53" s="39">
        <v>16</v>
      </c>
      <c r="AC53" s="39">
        <v>6</v>
      </c>
      <c r="AD53" s="39">
        <v>32</v>
      </c>
      <c r="AE53" s="39">
        <v>1</v>
      </c>
      <c r="AF53" s="39">
        <v>18</v>
      </c>
      <c r="AG53" s="39">
        <v>1</v>
      </c>
      <c r="AH53" s="39">
        <v>4</v>
      </c>
      <c r="AI53" s="39">
        <v>1</v>
      </c>
      <c r="AJ53" s="39">
        <v>9</v>
      </c>
      <c r="AK53" s="40">
        <v>19</v>
      </c>
      <c r="AL53" s="40">
        <v>1</v>
      </c>
      <c r="AM53" s="40" t="s">
        <v>1</v>
      </c>
      <c r="AN53" s="40" t="s">
        <v>1</v>
      </c>
      <c r="AO53" s="40">
        <v>10</v>
      </c>
      <c r="AP53" s="40">
        <v>3</v>
      </c>
      <c r="AQ53" s="40" t="s">
        <v>1</v>
      </c>
      <c r="AR53" s="40">
        <v>4</v>
      </c>
      <c r="AS53" s="40">
        <v>29</v>
      </c>
      <c r="AT53" s="40" t="s">
        <v>1</v>
      </c>
      <c r="AU53" s="40" t="s">
        <v>1</v>
      </c>
      <c r="AV53" s="40" t="s">
        <v>1</v>
      </c>
      <c r="AW53" s="40" t="s">
        <v>1</v>
      </c>
      <c r="AX53" s="40">
        <v>33</v>
      </c>
      <c r="AY53" s="40" t="s">
        <v>1</v>
      </c>
      <c r="AZ53" s="40">
        <v>33</v>
      </c>
      <c r="BA53" s="40">
        <v>27</v>
      </c>
      <c r="BB53" s="40">
        <v>4</v>
      </c>
      <c r="BC53" s="40">
        <v>33</v>
      </c>
      <c r="BD53" s="40" t="s">
        <v>1</v>
      </c>
      <c r="BE53" s="40">
        <v>9</v>
      </c>
      <c r="BF53" s="40">
        <v>24</v>
      </c>
      <c r="BG53" s="40">
        <v>33</v>
      </c>
      <c r="BH53" s="40" t="s">
        <v>1</v>
      </c>
      <c r="BI53" s="40">
        <v>30</v>
      </c>
      <c r="BJ53" s="40">
        <v>3</v>
      </c>
      <c r="BK53" s="40">
        <v>33</v>
      </c>
      <c r="BL53" s="40" t="s">
        <v>1</v>
      </c>
      <c r="BM53" s="40">
        <v>31</v>
      </c>
      <c r="BN53" s="40">
        <v>2</v>
      </c>
      <c r="BO53" s="40" t="s">
        <v>1</v>
      </c>
      <c r="BP53" s="40" t="s">
        <v>1</v>
      </c>
    </row>
    <row r="54" spans="1:68" ht="15">
      <c r="A54" s="39" t="s">
        <v>65</v>
      </c>
      <c r="B54" s="39" t="s">
        <v>53</v>
      </c>
      <c r="C54" s="39">
        <v>553</v>
      </c>
      <c r="D54" s="39">
        <v>583</v>
      </c>
      <c r="E54" s="39">
        <v>900</v>
      </c>
      <c r="F54" s="39">
        <v>250</v>
      </c>
      <c r="G54" s="39">
        <v>968</v>
      </c>
      <c r="H54" s="39">
        <v>1318</v>
      </c>
      <c r="I54" s="39">
        <v>2158</v>
      </c>
      <c r="J54" s="39">
        <v>128</v>
      </c>
      <c r="K54" s="39">
        <v>2270</v>
      </c>
      <c r="L54" s="39">
        <v>16</v>
      </c>
      <c r="M54" s="39">
        <v>2262</v>
      </c>
      <c r="N54" s="39">
        <v>24</v>
      </c>
      <c r="O54" s="39">
        <v>2214</v>
      </c>
      <c r="P54" s="39">
        <v>72</v>
      </c>
      <c r="Q54" s="39">
        <v>301</v>
      </c>
      <c r="R54" s="39">
        <v>3</v>
      </c>
      <c r="S54" s="39">
        <v>1739</v>
      </c>
      <c r="T54" s="39">
        <v>13</v>
      </c>
      <c r="U54" s="39">
        <v>285</v>
      </c>
      <c r="V54" s="39">
        <v>34</v>
      </c>
      <c r="W54" s="39">
        <v>489</v>
      </c>
      <c r="X54" s="39">
        <v>1342</v>
      </c>
      <c r="Y54" s="39">
        <v>400</v>
      </c>
      <c r="Z54" s="39">
        <v>55</v>
      </c>
      <c r="AA54" s="39">
        <v>232</v>
      </c>
      <c r="AB54" s="39">
        <v>1724</v>
      </c>
      <c r="AC54" s="39">
        <v>327</v>
      </c>
      <c r="AD54" s="39">
        <v>1272</v>
      </c>
      <c r="AE54" s="39">
        <v>1014</v>
      </c>
      <c r="AF54" s="39">
        <v>715</v>
      </c>
      <c r="AG54" s="39">
        <v>605</v>
      </c>
      <c r="AH54" s="39">
        <v>521</v>
      </c>
      <c r="AI54" s="39">
        <v>303</v>
      </c>
      <c r="AJ54" s="39">
        <v>142</v>
      </c>
      <c r="AK54" s="40">
        <v>2259</v>
      </c>
      <c r="AL54" s="40">
        <v>6</v>
      </c>
      <c r="AM54" s="40" t="s">
        <v>1</v>
      </c>
      <c r="AN54" s="40">
        <v>2</v>
      </c>
      <c r="AO54" s="40">
        <v>12</v>
      </c>
      <c r="AP54" s="40">
        <v>6</v>
      </c>
      <c r="AQ54" s="40">
        <v>1</v>
      </c>
      <c r="AR54" s="40">
        <v>2179</v>
      </c>
      <c r="AS54" s="40">
        <v>107</v>
      </c>
      <c r="AT54" s="40">
        <v>2207</v>
      </c>
      <c r="AU54" s="40">
        <v>17</v>
      </c>
      <c r="AV54" s="40">
        <v>62</v>
      </c>
      <c r="AW54" s="40" t="s">
        <v>1</v>
      </c>
      <c r="AX54" s="40" t="s">
        <v>1</v>
      </c>
      <c r="AY54" s="40">
        <v>2286</v>
      </c>
      <c r="AZ54" s="40" t="s">
        <v>1</v>
      </c>
      <c r="BA54" s="40">
        <v>1555</v>
      </c>
      <c r="BB54" s="40">
        <v>330</v>
      </c>
      <c r="BC54" s="40">
        <v>2252</v>
      </c>
      <c r="BD54" s="40">
        <v>34</v>
      </c>
      <c r="BE54" s="40">
        <v>1001</v>
      </c>
      <c r="BF54" s="40">
        <v>1285</v>
      </c>
      <c r="BG54" s="40">
        <v>1449</v>
      </c>
      <c r="BH54" s="40">
        <v>837</v>
      </c>
      <c r="BI54" s="40">
        <v>1896</v>
      </c>
      <c r="BJ54" s="40">
        <v>322</v>
      </c>
      <c r="BK54" s="40">
        <v>2004</v>
      </c>
      <c r="BL54" s="40">
        <v>93</v>
      </c>
      <c r="BM54" s="40">
        <v>1696</v>
      </c>
      <c r="BN54" s="40">
        <v>590</v>
      </c>
      <c r="BO54" s="40" t="s">
        <v>1</v>
      </c>
      <c r="BP54" s="40">
        <v>7</v>
      </c>
    </row>
    <row r="55" spans="2:68" ht="15">
      <c r="B55" s="39" t="s">
        <v>54</v>
      </c>
      <c r="C55" s="39">
        <v>12723</v>
      </c>
      <c r="D55" s="39">
        <v>6963</v>
      </c>
      <c r="E55" s="39">
        <v>9505</v>
      </c>
      <c r="F55" s="39">
        <v>7477</v>
      </c>
      <c r="G55" s="39">
        <v>18865</v>
      </c>
      <c r="H55" s="39">
        <v>17803</v>
      </c>
      <c r="I55" s="39">
        <v>32459</v>
      </c>
      <c r="J55" s="39">
        <v>4209</v>
      </c>
      <c r="K55" s="39">
        <v>36259</v>
      </c>
      <c r="L55" s="39">
        <v>409</v>
      </c>
      <c r="M55" s="39">
        <v>36077</v>
      </c>
      <c r="N55" s="39">
        <v>591</v>
      </c>
      <c r="O55" s="39">
        <v>36267</v>
      </c>
      <c r="P55" s="39">
        <v>401</v>
      </c>
      <c r="Q55" s="39">
        <v>8438</v>
      </c>
      <c r="R55" s="39">
        <v>240</v>
      </c>
      <c r="S55" s="39">
        <v>23633</v>
      </c>
      <c r="T55" s="39">
        <v>141</v>
      </c>
      <c r="U55" s="39">
        <v>8512</v>
      </c>
      <c r="V55" s="39">
        <v>613</v>
      </c>
      <c r="W55" s="39">
        <v>904</v>
      </c>
      <c r="X55" s="39">
        <v>17607</v>
      </c>
      <c r="Y55" s="39">
        <v>12709</v>
      </c>
      <c r="Z55" s="39">
        <v>5448</v>
      </c>
      <c r="AA55" s="39">
        <v>2222</v>
      </c>
      <c r="AB55" s="39">
        <v>22873</v>
      </c>
      <c r="AC55" s="39">
        <v>11460</v>
      </c>
      <c r="AD55" s="39">
        <v>26257</v>
      </c>
      <c r="AE55" s="39">
        <v>10411</v>
      </c>
      <c r="AF55" s="39">
        <v>5681</v>
      </c>
      <c r="AG55" s="39">
        <v>6568</v>
      </c>
      <c r="AH55" s="39">
        <v>7662</v>
      </c>
      <c r="AI55" s="39">
        <v>8307</v>
      </c>
      <c r="AJ55" s="39">
        <v>8450</v>
      </c>
      <c r="AK55" s="40">
        <v>35921</v>
      </c>
      <c r="AL55" s="40">
        <v>63</v>
      </c>
      <c r="AM55" s="40">
        <v>16</v>
      </c>
      <c r="AN55" s="40">
        <v>28</v>
      </c>
      <c r="AO55" s="40">
        <v>191</v>
      </c>
      <c r="AP55" s="40">
        <v>190</v>
      </c>
      <c r="AQ55" s="40">
        <v>259</v>
      </c>
      <c r="AR55" s="40">
        <v>33401</v>
      </c>
      <c r="AS55" s="40">
        <v>3267</v>
      </c>
      <c r="AT55" s="40">
        <v>33004</v>
      </c>
      <c r="AU55" s="40">
        <v>357</v>
      </c>
      <c r="AV55" s="40">
        <v>3260</v>
      </c>
      <c r="AW55" s="40">
        <v>14</v>
      </c>
      <c r="AX55" s="40">
        <v>33</v>
      </c>
      <c r="AY55" s="40" t="s">
        <v>1</v>
      </c>
      <c r="AZ55" s="40">
        <v>36668</v>
      </c>
      <c r="BA55" s="40">
        <v>25826</v>
      </c>
      <c r="BB55" s="40">
        <v>3493</v>
      </c>
      <c r="BC55" s="40">
        <v>35918</v>
      </c>
      <c r="BD55" s="40">
        <v>750</v>
      </c>
      <c r="BE55" s="40">
        <v>12824</v>
      </c>
      <c r="BF55" s="40">
        <v>23844</v>
      </c>
      <c r="BG55" s="40">
        <v>34106</v>
      </c>
      <c r="BH55" s="40">
        <v>2562</v>
      </c>
      <c r="BI55" s="40">
        <v>34031</v>
      </c>
      <c r="BJ55" s="40">
        <v>2401</v>
      </c>
      <c r="BK55" s="40">
        <v>36496</v>
      </c>
      <c r="BL55" s="40">
        <v>172</v>
      </c>
      <c r="BM55" s="40">
        <v>31795</v>
      </c>
      <c r="BN55" s="40">
        <v>4873</v>
      </c>
      <c r="BO55" s="40" t="s">
        <v>1</v>
      </c>
      <c r="BP55" s="40">
        <v>124</v>
      </c>
    </row>
    <row r="56" spans="1:68" ht="15">
      <c r="A56" s="39" t="s">
        <v>19</v>
      </c>
      <c r="B56" s="39" t="s">
        <v>53</v>
      </c>
      <c r="C56" s="39">
        <v>9428</v>
      </c>
      <c r="D56" s="39">
        <v>5163</v>
      </c>
      <c r="E56" s="39">
        <v>7261</v>
      </c>
      <c r="F56" s="39">
        <v>5529</v>
      </c>
      <c r="G56" s="39">
        <v>13895</v>
      </c>
      <c r="H56" s="39">
        <v>13486</v>
      </c>
      <c r="I56" s="39">
        <v>24044</v>
      </c>
      <c r="J56" s="39">
        <v>3337</v>
      </c>
      <c r="K56" s="39">
        <v>27090</v>
      </c>
      <c r="L56" s="39">
        <v>291</v>
      </c>
      <c r="M56" s="39">
        <v>26981</v>
      </c>
      <c r="N56" s="39">
        <v>400</v>
      </c>
      <c r="O56" s="39">
        <v>27049</v>
      </c>
      <c r="P56" s="39">
        <v>332</v>
      </c>
      <c r="Q56" s="39">
        <v>3799</v>
      </c>
      <c r="R56" s="39">
        <v>117</v>
      </c>
      <c r="S56" s="39">
        <v>19485</v>
      </c>
      <c r="T56" s="39">
        <v>100</v>
      </c>
      <c r="U56" s="39">
        <v>3849</v>
      </c>
      <c r="V56" s="39">
        <v>266</v>
      </c>
      <c r="W56" s="39">
        <v>726</v>
      </c>
      <c r="X56" s="39">
        <v>12735</v>
      </c>
      <c r="Y56" s="39">
        <v>9674</v>
      </c>
      <c r="Z56" s="39">
        <v>4246</v>
      </c>
      <c r="AA56" s="39">
        <v>1737</v>
      </c>
      <c r="AB56" s="39">
        <v>17314</v>
      </c>
      <c r="AC56" s="39">
        <v>8262</v>
      </c>
      <c r="AD56" s="39">
        <v>19343</v>
      </c>
      <c r="AE56" s="39">
        <v>8038</v>
      </c>
      <c r="AF56" s="39">
        <v>4406</v>
      </c>
      <c r="AG56" s="39">
        <v>5045</v>
      </c>
      <c r="AH56" s="39">
        <v>5666</v>
      </c>
      <c r="AI56" s="39">
        <v>6078</v>
      </c>
      <c r="AJ56" s="39">
        <v>6186</v>
      </c>
      <c r="AK56" s="40">
        <v>26953</v>
      </c>
      <c r="AL56" s="40">
        <v>42</v>
      </c>
      <c r="AM56" s="40">
        <v>11</v>
      </c>
      <c r="AN56" s="40">
        <v>25</v>
      </c>
      <c r="AO56" s="40">
        <v>92</v>
      </c>
      <c r="AP56" s="40">
        <v>126</v>
      </c>
      <c r="AQ56" s="40">
        <v>132</v>
      </c>
      <c r="AR56" s="40">
        <v>24978</v>
      </c>
      <c r="AS56" s="40">
        <v>2403</v>
      </c>
      <c r="AT56" s="40">
        <v>24626</v>
      </c>
      <c r="AU56" s="40">
        <v>225</v>
      </c>
      <c r="AV56" s="40">
        <v>2495</v>
      </c>
      <c r="AW56" s="40">
        <v>8</v>
      </c>
      <c r="AX56" s="40">
        <v>27</v>
      </c>
      <c r="AY56" s="40">
        <v>1555</v>
      </c>
      <c r="AZ56" s="40">
        <v>25826</v>
      </c>
      <c r="BA56" s="40">
        <v>27381</v>
      </c>
      <c r="BB56" s="40" t="s">
        <v>1</v>
      </c>
      <c r="BC56" s="40">
        <v>26853</v>
      </c>
      <c r="BD56" s="40">
        <v>528</v>
      </c>
      <c r="BE56" s="40">
        <v>8074</v>
      </c>
      <c r="BF56" s="40">
        <v>19307</v>
      </c>
      <c r="BG56" s="40">
        <v>25030</v>
      </c>
      <c r="BH56" s="40">
        <v>2351</v>
      </c>
      <c r="BI56" s="40">
        <v>25274</v>
      </c>
      <c r="BJ56" s="40">
        <v>1912</v>
      </c>
      <c r="BK56" s="40">
        <v>27092</v>
      </c>
      <c r="BL56" s="40">
        <v>213</v>
      </c>
      <c r="BM56" s="40">
        <v>23417</v>
      </c>
      <c r="BN56" s="40">
        <v>3964</v>
      </c>
      <c r="BO56" s="40" t="s">
        <v>1</v>
      </c>
      <c r="BP56" s="40">
        <v>47</v>
      </c>
    </row>
    <row r="57" spans="2:68" ht="15">
      <c r="B57" s="39" t="s">
        <v>54</v>
      </c>
      <c r="C57" s="39">
        <v>921</v>
      </c>
      <c r="D57" s="39">
        <v>779</v>
      </c>
      <c r="E57" s="39">
        <v>1321</v>
      </c>
      <c r="F57" s="39">
        <v>802</v>
      </c>
      <c r="G57" s="39">
        <v>1760</v>
      </c>
      <c r="H57" s="39">
        <v>2063</v>
      </c>
      <c r="I57" s="39">
        <v>3283</v>
      </c>
      <c r="J57" s="39">
        <v>540</v>
      </c>
      <c r="K57" s="39">
        <v>3735</v>
      </c>
      <c r="L57" s="39">
        <v>88</v>
      </c>
      <c r="M57" s="39">
        <v>3704</v>
      </c>
      <c r="N57" s="39">
        <v>119</v>
      </c>
      <c r="O57" s="39">
        <v>3727</v>
      </c>
      <c r="P57" s="39">
        <v>96</v>
      </c>
      <c r="Q57" s="39">
        <v>538</v>
      </c>
      <c r="R57" s="39">
        <v>16</v>
      </c>
      <c r="S57" s="39">
        <v>2912</v>
      </c>
      <c r="T57" s="39">
        <v>33</v>
      </c>
      <c r="U57" s="39">
        <v>538</v>
      </c>
      <c r="V57" s="39">
        <v>37</v>
      </c>
      <c r="W57" s="39">
        <v>110</v>
      </c>
      <c r="X57" s="39">
        <v>1650</v>
      </c>
      <c r="Y57" s="39">
        <v>1377</v>
      </c>
      <c r="Z57" s="39">
        <v>686</v>
      </c>
      <c r="AA57" s="39">
        <v>328</v>
      </c>
      <c r="AB57" s="39">
        <v>2585</v>
      </c>
      <c r="AC57" s="39">
        <v>897</v>
      </c>
      <c r="AD57" s="39">
        <v>2643</v>
      </c>
      <c r="AE57" s="39">
        <v>1180</v>
      </c>
      <c r="AF57" s="39">
        <v>944</v>
      </c>
      <c r="AG57" s="39">
        <v>797</v>
      </c>
      <c r="AH57" s="39">
        <v>864</v>
      </c>
      <c r="AI57" s="39">
        <v>664</v>
      </c>
      <c r="AJ57" s="39">
        <v>554</v>
      </c>
      <c r="AK57" s="40">
        <v>3630</v>
      </c>
      <c r="AL57" s="40">
        <v>9</v>
      </c>
      <c r="AM57" s="40" t="s">
        <v>1</v>
      </c>
      <c r="AN57" s="40" t="s">
        <v>1</v>
      </c>
      <c r="AO57" s="40">
        <v>49</v>
      </c>
      <c r="AP57" s="40">
        <v>39</v>
      </c>
      <c r="AQ57" s="40">
        <v>96</v>
      </c>
      <c r="AR57" s="40">
        <v>3292</v>
      </c>
      <c r="AS57" s="40">
        <v>531</v>
      </c>
      <c r="AT57" s="40">
        <v>3345</v>
      </c>
      <c r="AU57" s="40">
        <v>108</v>
      </c>
      <c r="AV57" s="40">
        <v>360</v>
      </c>
      <c r="AW57" s="40">
        <v>6</v>
      </c>
      <c r="AX57" s="40">
        <v>4</v>
      </c>
      <c r="AY57" s="40">
        <v>330</v>
      </c>
      <c r="AZ57" s="40">
        <v>3493</v>
      </c>
      <c r="BA57" s="40" t="s">
        <v>1</v>
      </c>
      <c r="BB57" s="40">
        <v>3823</v>
      </c>
      <c r="BC57" s="40">
        <v>3731</v>
      </c>
      <c r="BD57" s="40">
        <v>92</v>
      </c>
      <c r="BE57" s="40">
        <v>1334</v>
      </c>
      <c r="BF57" s="40">
        <v>2489</v>
      </c>
      <c r="BG57" s="40">
        <v>3375</v>
      </c>
      <c r="BH57" s="40">
        <v>448</v>
      </c>
      <c r="BI57" s="40">
        <v>3368</v>
      </c>
      <c r="BJ57" s="40">
        <v>427</v>
      </c>
      <c r="BK57" s="40">
        <v>3747</v>
      </c>
      <c r="BL57" s="40">
        <v>52</v>
      </c>
      <c r="BM57" s="40">
        <v>3337</v>
      </c>
      <c r="BN57" s="40">
        <v>486</v>
      </c>
      <c r="BO57" s="40" t="s">
        <v>1</v>
      </c>
      <c r="BP57" s="40">
        <v>16</v>
      </c>
    </row>
    <row r="58" spans="1:68" ht="15">
      <c r="A58" s="39" t="s">
        <v>66</v>
      </c>
      <c r="B58" s="39" t="s">
        <v>53</v>
      </c>
      <c r="C58" s="39">
        <v>12998</v>
      </c>
      <c r="D58" s="39">
        <v>7329</v>
      </c>
      <c r="E58" s="39">
        <v>10227</v>
      </c>
      <c r="F58" s="39">
        <v>7616</v>
      </c>
      <c r="G58" s="39">
        <v>19465</v>
      </c>
      <c r="H58" s="39">
        <v>18705</v>
      </c>
      <c r="I58" s="39">
        <v>33971</v>
      </c>
      <c r="J58" s="39">
        <v>4199</v>
      </c>
      <c r="K58" s="39">
        <v>37751</v>
      </c>
      <c r="L58" s="39">
        <v>419</v>
      </c>
      <c r="M58" s="39">
        <v>37568</v>
      </c>
      <c r="N58" s="39">
        <v>602</v>
      </c>
      <c r="O58" s="39">
        <v>37710</v>
      </c>
      <c r="P58" s="39">
        <v>460</v>
      </c>
      <c r="Q58" s="39">
        <v>8564</v>
      </c>
      <c r="R58" s="39">
        <v>240</v>
      </c>
      <c r="S58" s="39">
        <v>24862</v>
      </c>
      <c r="T58" s="39">
        <v>150</v>
      </c>
      <c r="U58" s="39">
        <v>8620</v>
      </c>
      <c r="V58" s="39">
        <v>634</v>
      </c>
      <c r="W58" s="39">
        <v>1379</v>
      </c>
      <c r="X58" s="39">
        <v>18606</v>
      </c>
      <c r="Y58" s="39">
        <v>12797</v>
      </c>
      <c r="Z58" s="39">
        <v>5388</v>
      </c>
      <c r="AA58" s="39">
        <v>2395</v>
      </c>
      <c r="AB58" s="39">
        <v>24024</v>
      </c>
      <c r="AC58" s="39">
        <v>11637</v>
      </c>
      <c r="AD58" s="39">
        <v>26970</v>
      </c>
      <c r="AE58" s="39">
        <v>11200</v>
      </c>
      <c r="AF58" s="39">
        <v>6212</v>
      </c>
      <c r="AG58" s="39">
        <v>7015</v>
      </c>
      <c r="AH58" s="39">
        <v>7999</v>
      </c>
      <c r="AI58" s="39">
        <v>8468</v>
      </c>
      <c r="AJ58" s="39">
        <v>8476</v>
      </c>
      <c r="AK58" s="40">
        <v>37404</v>
      </c>
      <c r="AL58" s="40">
        <v>67</v>
      </c>
      <c r="AM58" s="40">
        <v>16</v>
      </c>
      <c r="AN58" s="40">
        <v>28</v>
      </c>
      <c r="AO58" s="40">
        <v>203</v>
      </c>
      <c r="AP58" s="40">
        <v>194</v>
      </c>
      <c r="AQ58" s="40">
        <v>258</v>
      </c>
      <c r="AR58" s="40">
        <v>34836</v>
      </c>
      <c r="AS58" s="40">
        <v>3334</v>
      </c>
      <c r="AT58" s="40">
        <v>34482</v>
      </c>
      <c r="AU58" s="40">
        <v>367</v>
      </c>
      <c r="AV58" s="40">
        <v>3274</v>
      </c>
      <c r="AW58" s="40">
        <v>14</v>
      </c>
      <c r="AX58" s="40">
        <v>33</v>
      </c>
      <c r="AY58" s="40">
        <v>2252</v>
      </c>
      <c r="AZ58" s="40">
        <v>35918</v>
      </c>
      <c r="BA58" s="40">
        <v>26853</v>
      </c>
      <c r="BB58" s="40">
        <v>3731</v>
      </c>
      <c r="BC58" s="40">
        <v>38170</v>
      </c>
      <c r="BD58" s="40" t="s">
        <v>1</v>
      </c>
      <c r="BE58" s="40">
        <v>13552</v>
      </c>
      <c r="BF58" s="40">
        <v>24618</v>
      </c>
      <c r="BG58" s="40">
        <v>34801</v>
      </c>
      <c r="BH58" s="40">
        <v>3369</v>
      </c>
      <c r="BI58" s="40">
        <v>35225</v>
      </c>
      <c r="BJ58" s="40">
        <v>2653</v>
      </c>
      <c r="BK58" s="40">
        <v>37716</v>
      </c>
      <c r="BL58" s="40">
        <v>265</v>
      </c>
      <c r="BM58" s="40">
        <v>32829</v>
      </c>
      <c r="BN58" s="40">
        <v>5341</v>
      </c>
      <c r="BO58" s="40" t="s">
        <v>1</v>
      </c>
      <c r="BP58" s="40">
        <v>131</v>
      </c>
    </row>
    <row r="59" spans="2:68" ht="15">
      <c r="B59" s="39" t="s">
        <v>54</v>
      </c>
      <c r="C59" s="39">
        <v>278</v>
      </c>
      <c r="D59" s="39">
        <v>217</v>
      </c>
      <c r="E59" s="39">
        <v>178</v>
      </c>
      <c r="F59" s="39">
        <v>111</v>
      </c>
      <c r="G59" s="39">
        <v>368</v>
      </c>
      <c r="H59" s="39">
        <v>416</v>
      </c>
      <c r="I59" s="39">
        <v>646</v>
      </c>
      <c r="J59" s="39">
        <v>138</v>
      </c>
      <c r="K59" s="39">
        <v>778</v>
      </c>
      <c r="L59" s="39">
        <v>6</v>
      </c>
      <c r="M59" s="39">
        <v>771</v>
      </c>
      <c r="N59" s="39">
        <v>13</v>
      </c>
      <c r="O59" s="39">
        <v>771</v>
      </c>
      <c r="P59" s="39">
        <v>13</v>
      </c>
      <c r="Q59" s="39">
        <v>175</v>
      </c>
      <c r="R59" s="39">
        <v>3</v>
      </c>
      <c r="S59" s="39">
        <v>510</v>
      </c>
      <c r="T59" s="39">
        <v>4</v>
      </c>
      <c r="U59" s="39">
        <v>177</v>
      </c>
      <c r="V59" s="39">
        <v>13</v>
      </c>
      <c r="W59" s="39">
        <v>14</v>
      </c>
      <c r="X59" s="39">
        <v>343</v>
      </c>
      <c r="Y59" s="39">
        <v>312</v>
      </c>
      <c r="Z59" s="39">
        <v>115</v>
      </c>
      <c r="AA59" s="39">
        <v>59</v>
      </c>
      <c r="AB59" s="39">
        <v>573</v>
      </c>
      <c r="AC59" s="39">
        <v>150</v>
      </c>
      <c r="AD59" s="39">
        <v>559</v>
      </c>
      <c r="AE59" s="39">
        <v>225</v>
      </c>
      <c r="AF59" s="39">
        <v>184</v>
      </c>
      <c r="AG59" s="39">
        <v>158</v>
      </c>
      <c r="AH59" s="39">
        <v>184</v>
      </c>
      <c r="AI59" s="39">
        <v>142</v>
      </c>
      <c r="AJ59" s="39">
        <v>116</v>
      </c>
      <c r="AK59" s="40">
        <v>776</v>
      </c>
      <c r="AL59" s="40">
        <v>2</v>
      </c>
      <c r="AM59" s="40" t="s">
        <v>1</v>
      </c>
      <c r="AN59" s="40">
        <v>2</v>
      </c>
      <c r="AO59" s="40" t="s">
        <v>1</v>
      </c>
      <c r="AP59" s="40">
        <v>2</v>
      </c>
      <c r="AQ59" s="40">
        <v>2</v>
      </c>
      <c r="AR59" s="40">
        <v>744</v>
      </c>
      <c r="AS59" s="40">
        <v>40</v>
      </c>
      <c r="AT59" s="40">
        <v>729</v>
      </c>
      <c r="AU59" s="40">
        <v>7</v>
      </c>
      <c r="AV59" s="40">
        <v>48</v>
      </c>
      <c r="AW59" s="40" t="s">
        <v>1</v>
      </c>
      <c r="AX59" s="40" t="s">
        <v>1</v>
      </c>
      <c r="AY59" s="40">
        <v>34</v>
      </c>
      <c r="AZ59" s="40">
        <v>750</v>
      </c>
      <c r="BA59" s="40">
        <v>528</v>
      </c>
      <c r="BB59" s="40">
        <v>92</v>
      </c>
      <c r="BC59" s="40" t="s">
        <v>1</v>
      </c>
      <c r="BD59" s="40">
        <v>784</v>
      </c>
      <c r="BE59" s="40">
        <v>273</v>
      </c>
      <c r="BF59" s="40">
        <v>511</v>
      </c>
      <c r="BG59" s="40">
        <v>754</v>
      </c>
      <c r="BH59" s="40">
        <v>30</v>
      </c>
      <c r="BI59" s="40">
        <v>702</v>
      </c>
      <c r="BJ59" s="40">
        <v>70</v>
      </c>
      <c r="BK59" s="40">
        <v>784</v>
      </c>
      <c r="BL59" s="40" t="s">
        <v>1</v>
      </c>
      <c r="BM59" s="40">
        <v>662</v>
      </c>
      <c r="BN59" s="40">
        <v>122</v>
      </c>
      <c r="BO59" s="40" t="s">
        <v>1</v>
      </c>
      <c r="BP59" s="40" t="s">
        <v>1</v>
      </c>
    </row>
    <row r="60" spans="1:68" ht="15">
      <c r="A60" s="39" t="s">
        <v>21</v>
      </c>
      <c r="B60" s="39" t="s">
        <v>53</v>
      </c>
      <c r="C60" s="39">
        <v>5020</v>
      </c>
      <c r="D60" s="39">
        <v>3033</v>
      </c>
      <c r="E60" s="39">
        <v>3506</v>
      </c>
      <c r="F60" s="39">
        <v>2266</v>
      </c>
      <c r="G60" s="39">
        <v>7449</v>
      </c>
      <c r="H60" s="39">
        <v>6376</v>
      </c>
      <c r="I60" s="39">
        <v>13070</v>
      </c>
      <c r="J60" s="39">
        <v>755</v>
      </c>
      <c r="K60" s="39">
        <v>13749</v>
      </c>
      <c r="L60" s="39">
        <v>76</v>
      </c>
      <c r="M60" s="39">
        <v>13646</v>
      </c>
      <c r="N60" s="39">
        <v>179</v>
      </c>
      <c r="O60" s="39">
        <v>13692</v>
      </c>
      <c r="P60" s="39">
        <v>133</v>
      </c>
      <c r="Q60" s="39">
        <v>2022</v>
      </c>
      <c r="R60" s="39">
        <v>61</v>
      </c>
      <c r="S60" s="39">
        <v>11566</v>
      </c>
      <c r="T60" s="39">
        <v>48</v>
      </c>
      <c r="U60" s="39">
        <v>2021</v>
      </c>
      <c r="V60" s="39">
        <v>173</v>
      </c>
      <c r="W60" s="39">
        <v>982</v>
      </c>
      <c r="X60" s="39">
        <v>8384</v>
      </c>
      <c r="Y60" s="39">
        <v>3628</v>
      </c>
      <c r="Z60" s="39">
        <v>831</v>
      </c>
      <c r="AA60" s="39">
        <v>772</v>
      </c>
      <c r="AB60" s="39">
        <v>8538</v>
      </c>
      <c r="AC60" s="39">
        <v>4480</v>
      </c>
      <c r="AD60" s="39">
        <v>9624</v>
      </c>
      <c r="AE60" s="39">
        <v>4201</v>
      </c>
      <c r="AF60" s="39">
        <v>2065</v>
      </c>
      <c r="AG60" s="39">
        <v>2334</v>
      </c>
      <c r="AH60" s="39">
        <v>2824</v>
      </c>
      <c r="AI60" s="39">
        <v>3013</v>
      </c>
      <c r="AJ60" s="39">
        <v>3589</v>
      </c>
      <c r="AK60" s="40">
        <v>13601</v>
      </c>
      <c r="AL60" s="40">
        <v>29</v>
      </c>
      <c r="AM60" s="40">
        <v>1</v>
      </c>
      <c r="AN60" s="40">
        <v>9</v>
      </c>
      <c r="AO60" s="40">
        <v>60</v>
      </c>
      <c r="AP60" s="40">
        <v>50</v>
      </c>
      <c r="AQ60" s="40">
        <v>75</v>
      </c>
      <c r="AR60" s="40">
        <v>13050</v>
      </c>
      <c r="AS60" s="40">
        <v>775</v>
      </c>
      <c r="AT60" s="40">
        <v>12998</v>
      </c>
      <c r="AU60" s="40">
        <v>98</v>
      </c>
      <c r="AV60" s="40">
        <v>720</v>
      </c>
      <c r="AW60" s="40" t="s">
        <v>1</v>
      </c>
      <c r="AX60" s="40">
        <v>9</v>
      </c>
      <c r="AY60" s="40">
        <v>1001</v>
      </c>
      <c r="AZ60" s="40">
        <v>12824</v>
      </c>
      <c r="BA60" s="40">
        <v>8074</v>
      </c>
      <c r="BB60" s="40">
        <v>1334</v>
      </c>
      <c r="BC60" s="40">
        <v>13552</v>
      </c>
      <c r="BD60" s="40">
        <v>273</v>
      </c>
      <c r="BE60" s="40">
        <v>13825</v>
      </c>
      <c r="BF60" s="40" t="s">
        <v>1</v>
      </c>
      <c r="BG60" s="40">
        <v>12278</v>
      </c>
      <c r="BH60" s="40">
        <v>1547</v>
      </c>
      <c r="BI60" s="40">
        <v>12566</v>
      </c>
      <c r="BJ60" s="40">
        <v>1084</v>
      </c>
      <c r="BK60" s="40">
        <v>13640</v>
      </c>
      <c r="BL60" s="40">
        <v>16</v>
      </c>
      <c r="BM60" s="40">
        <v>11727</v>
      </c>
      <c r="BN60" s="40">
        <v>2098</v>
      </c>
      <c r="BO60" s="40" t="s">
        <v>1</v>
      </c>
      <c r="BP60" s="40">
        <v>29</v>
      </c>
    </row>
    <row r="61" spans="2:68" ht="15">
      <c r="B61" s="39" t="s">
        <v>54</v>
      </c>
      <c r="C61" s="39">
        <v>8256</v>
      </c>
      <c r="D61" s="39">
        <v>4513</v>
      </c>
      <c r="E61" s="39">
        <v>6899</v>
      </c>
      <c r="F61" s="39">
        <v>5461</v>
      </c>
      <c r="G61" s="39">
        <v>12384</v>
      </c>
      <c r="H61" s="39">
        <v>12745</v>
      </c>
      <c r="I61" s="39">
        <v>21547</v>
      </c>
      <c r="J61" s="39">
        <v>3582</v>
      </c>
      <c r="K61" s="39">
        <v>24780</v>
      </c>
      <c r="L61" s="39">
        <v>349</v>
      </c>
      <c r="M61" s="39">
        <v>24693</v>
      </c>
      <c r="N61" s="39">
        <v>436</v>
      </c>
      <c r="O61" s="39">
        <v>24789</v>
      </c>
      <c r="P61" s="39">
        <v>340</v>
      </c>
      <c r="Q61" s="39">
        <v>6717</v>
      </c>
      <c r="R61" s="39">
        <v>182</v>
      </c>
      <c r="S61" s="39">
        <v>13806</v>
      </c>
      <c r="T61" s="39">
        <v>106</v>
      </c>
      <c r="U61" s="39">
        <v>6776</v>
      </c>
      <c r="V61" s="39">
        <v>474</v>
      </c>
      <c r="W61" s="39">
        <v>411</v>
      </c>
      <c r="X61" s="39">
        <v>10565</v>
      </c>
      <c r="Y61" s="39">
        <v>9481</v>
      </c>
      <c r="Z61" s="39">
        <v>4672</v>
      </c>
      <c r="AA61" s="39">
        <v>1682</v>
      </c>
      <c r="AB61" s="39">
        <v>16059</v>
      </c>
      <c r="AC61" s="39">
        <v>7307</v>
      </c>
      <c r="AD61" s="39">
        <v>17905</v>
      </c>
      <c r="AE61" s="39">
        <v>7224</v>
      </c>
      <c r="AF61" s="39">
        <v>4331</v>
      </c>
      <c r="AG61" s="39">
        <v>4839</v>
      </c>
      <c r="AH61" s="39">
        <v>5359</v>
      </c>
      <c r="AI61" s="39">
        <v>5597</v>
      </c>
      <c r="AJ61" s="39">
        <v>5003</v>
      </c>
      <c r="AK61" s="40">
        <v>24579</v>
      </c>
      <c r="AL61" s="40">
        <v>40</v>
      </c>
      <c r="AM61" s="40">
        <v>15</v>
      </c>
      <c r="AN61" s="40">
        <v>21</v>
      </c>
      <c r="AO61" s="40">
        <v>143</v>
      </c>
      <c r="AP61" s="40">
        <v>146</v>
      </c>
      <c r="AQ61" s="40">
        <v>185</v>
      </c>
      <c r="AR61" s="40">
        <v>22530</v>
      </c>
      <c r="AS61" s="40">
        <v>2599</v>
      </c>
      <c r="AT61" s="40">
        <v>22213</v>
      </c>
      <c r="AU61" s="40">
        <v>276</v>
      </c>
      <c r="AV61" s="40">
        <v>2602</v>
      </c>
      <c r="AW61" s="40">
        <v>14</v>
      </c>
      <c r="AX61" s="40">
        <v>24</v>
      </c>
      <c r="AY61" s="40">
        <v>1285</v>
      </c>
      <c r="AZ61" s="40">
        <v>23844</v>
      </c>
      <c r="BA61" s="40">
        <v>19307</v>
      </c>
      <c r="BB61" s="40">
        <v>2489</v>
      </c>
      <c r="BC61" s="40">
        <v>24618</v>
      </c>
      <c r="BD61" s="40">
        <v>511</v>
      </c>
      <c r="BE61" s="40" t="s">
        <v>1</v>
      </c>
      <c r="BF61" s="40">
        <v>25129</v>
      </c>
      <c r="BG61" s="40">
        <v>23277</v>
      </c>
      <c r="BH61" s="40">
        <v>1852</v>
      </c>
      <c r="BI61" s="40">
        <v>23361</v>
      </c>
      <c r="BJ61" s="40">
        <v>1639</v>
      </c>
      <c r="BK61" s="40">
        <v>24860</v>
      </c>
      <c r="BL61" s="40">
        <v>249</v>
      </c>
      <c r="BM61" s="40">
        <v>21764</v>
      </c>
      <c r="BN61" s="40">
        <v>3365</v>
      </c>
      <c r="BO61" s="40" t="s">
        <v>1</v>
      </c>
      <c r="BP61" s="40">
        <v>102</v>
      </c>
    </row>
    <row r="62" spans="1:68" ht="15">
      <c r="A62" s="39" t="s">
        <v>22</v>
      </c>
      <c r="B62" s="39" t="s">
        <v>53</v>
      </c>
      <c r="C62" s="39">
        <v>12177</v>
      </c>
      <c r="D62" s="39">
        <v>6833</v>
      </c>
      <c r="E62" s="39">
        <v>9302</v>
      </c>
      <c r="F62" s="39">
        <v>7243</v>
      </c>
      <c r="G62" s="39">
        <v>18025</v>
      </c>
      <c r="H62" s="39">
        <v>17530</v>
      </c>
      <c r="I62" s="39">
        <v>31357</v>
      </c>
      <c r="J62" s="39">
        <v>4198</v>
      </c>
      <c r="K62" s="39">
        <v>35153</v>
      </c>
      <c r="L62" s="39">
        <v>402</v>
      </c>
      <c r="M62" s="39">
        <v>34980</v>
      </c>
      <c r="N62" s="39">
        <v>575</v>
      </c>
      <c r="O62" s="39">
        <v>35194</v>
      </c>
      <c r="P62" s="39">
        <v>361</v>
      </c>
      <c r="Q62" s="39">
        <v>8314</v>
      </c>
      <c r="R62" s="39">
        <v>236</v>
      </c>
      <c r="S62" s="39">
        <v>22754</v>
      </c>
      <c r="T62" s="39">
        <v>131</v>
      </c>
      <c r="U62" s="39">
        <v>8381</v>
      </c>
      <c r="V62" s="39">
        <v>610</v>
      </c>
      <c r="W62" s="39">
        <v>153</v>
      </c>
      <c r="X62" s="39">
        <v>17047</v>
      </c>
      <c r="Y62" s="39">
        <v>12889</v>
      </c>
      <c r="Z62" s="39">
        <v>5466</v>
      </c>
      <c r="AA62" s="39">
        <v>2190</v>
      </c>
      <c r="AB62" s="39">
        <v>22459</v>
      </c>
      <c r="AC62" s="39">
        <v>10802</v>
      </c>
      <c r="AD62" s="39">
        <v>26968</v>
      </c>
      <c r="AE62" s="39">
        <v>8587</v>
      </c>
      <c r="AF62" s="39">
        <v>5585</v>
      </c>
      <c r="AG62" s="39">
        <v>6536</v>
      </c>
      <c r="AH62" s="39">
        <v>7489</v>
      </c>
      <c r="AI62" s="39">
        <v>7871</v>
      </c>
      <c r="AJ62" s="39">
        <v>8074</v>
      </c>
      <c r="AK62" s="40">
        <v>34841</v>
      </c>
      <c r="AL62" s="40">
        <v>56</v>
      </c>
      <c r="AM62" s="40">
        <v>16</v>
      </c>
      <c r="AN62" s="40">
        <v>30</v>
      </c>
      <c r="AO62" s="40">
        <v>184</v>
      </c>
      <c r="AP62" s="40">
        <v>180</v>
      </c>
      <c r="AQ62" s="40">
        <v>248</v>
      </c>
      <c r="AR62" s="40">
        <v>32401</v>
      </c>
      <c r="AS62" s="40">
        <v>3154</v>
      </c>
      <c r="AT62" s="40">
        <v>31980</v>
      </c>
      <c r="AU62" s="40">
        <v>339</v>
      </c>
      <c r="AV62" s="40">
        <v>3189</v>
      </c>
      <c r="AW62" s="40">
        <v>14</v>
      </c>
      <c r="AX62" s="40">
        <v>33</v>
      </c>
      <c r="AY62" s="40">
        <v>1449</v>
      </c>
      <c r="AZ62" s="40">
        <v>34106</v>
      </c>
      <c r="BA62" s="40">
        <v>25030</v>
      </c>
      <c r="BB62" s="40">
        <v>3375</v>
      </c>
      <c r="BC62" s="40">
        <v>34801</v>
      </c>
      <c r="BD62" s="40">
        <v>754</v>
      </c>
      <c r="BE62" s="40">
        <v>12278</v>
      </c>
      <c r="BF62" s="40">
        <v>23277</v>
      </c>
      <c r="BG62" s="40">
        <v>35555</v>
      </c>
      <c r="BH62" s="40" t="s">
        <v>1</v>
      </c>
      <c r="BI62" s="40">
        <v>33199</v>
      </c>
      <c r="BJ62" s="40">
        <v>2132</v>
      </c>
      <c r="BK62" s="40">
        <v>35358</v>
      </c>
      <c r="BL62" s="40">
        <v>8</v>
      </c>
      <c r="BM62" s="40">
        <v>30309</v>
      </c>
      <c r="BN62" s="40">
        <v>5246</v>
      </c>
      <c r="BO62" s="40" t="s">
        <v>1</v>
      </c>
      <c r="BP62" s="40">
        <v>121</v>
      </c>
    </row>
    <row r="63" spans="2:68" ht="15">
      <c r="B63" s="39" t="s">
        <v>54</v>
      </c>
      <c r="C63" s="39">
        <v>1099</v>
      </c>
      <c r="D63" s="39">
        <v>713</v>
      </c>
      <c r="E63" s="39">
        <v>1103</v>
      </c>
      <c r="F63" s="39">
        <v>484</v>
      </c>
      <c r="G63" s="39">
        <v>1808</v>
      </c>
      <c r="H63" s="39">
        <v>1591</v>
      </c>
      <c r="I63" s="39">
        <v>3260</v>
      </c>
      <c r="J63" s="39">
        <v>139</v>
      </c>
      <c r="K63" s="39">
        <v>3376</v>
      </c>
      <c r="L63" s="39">
        <v>23</v>
      </c>
      <c r="M63" s="39">
        <v>3359</v>
      </c>
      <c r="N63" s="39">
        <v>40</v>
      </c>
      <c r="O63" s="39">
        <v>3287</v>
      </c>
      <c r="P63" s="39">
        <v>112</v>
      </c>
      <c r="Q63" s="39">
        <v>425</v>
      </c>
      <c r="R63" s="39">
        <v>7</v>
      </c>
      <c r="S63" s="39">
        <v>2618</v>
      </c>
      <c r="T63" s="39">
        <v>23</v>
      </c>
      <c r="U63" s="39">
        <v>416</v>
      </c>
      <c r="V63" s="39">
        <v>37</v>
      </c>
      <c r="W63" s="39">
        <v>1240</v>
      </c>
      <c r="X63" s="39">
        <v>1902</v>
      </c>
      <c r="Y63" s="39">
        <v>220</v>
      </c>
      <c r="Z63" s="39">
        <v>37</v>
      </c>
      <c r="AA63" s="39">
        <v>264</v>
      </c>
      <c r="AB63" s="39">
        <v>2138</v>
      </c>
      <c r="AC63" s="39">
        <v>985</v>
      </c>
      <c r="AD63" s="39">
        <v>561</v>
      </c>
      <c r="AE63" s="39">
        <v>2838</v>
      </c>
      <c r="AF63" s="39">
        <v>811</v>
      </c>
      <c r="AG63" s="39">
        <v>637</v>
      </c>
      <c r="AH63" s="39">
        <v>694</v>
      </c>
      <c r="AI63" s="39">
        <v>739</v>
      </c>
      <c r="AJ63" s="39">
        <v>518</v>
      </c>
      <c r="AK63" s="40">
        <v>3339</v>
      </c>
      <c r="AL63" s="40">
        <v>13</v>
      </c>
      <c r="AM63" s="40" t="s">
        <v>1</v>
      </c>
      <c r="AN63" s="40" t="s">
        <v>1</v>
      </c>
      <c r="AO63" s="40">
        <v>19</v>
      </c>
      <c r="AP63" s="40">
        <v>16</v>
      </c>
      <c r="AQ63" s="40">
        <v>12</v>
      </c>
      <c r="AR63" s="40">
        <v>3179</v>
      </c>
      <c r="AS63" s="40">
        <v>220</v>
      </c>
      <c r="AT63" s="40">
        <v>3231</v>
      </c>
      <c r="AU63" s="40">
        <v>35</v>
      </c>
      <c r="AV63" s="40">
        <v>133</v>
      </c>
      <c r="AW63" s="40" t="s">
        <v>1</v>
      </c>
      <c r="AX63" s="40" t="s">
        <v>1</v>
      </c>
      <c r="AY63" s="40">
        <v>837</v>
      </c>
      <c r="AZ63" s="40">
        <v>2562</v>
      </c>
      <c r="BA63" s="40">
        <v>2351</v>
      </c>
      <c r="BB63" s="40">
        <v>448</v>
      </c>
      <c r="BC63" s="40">
        <v>3369</v>
      </c>
      <c r="BD63" s="40">
        <v>30</v>
      </c>
      <c r="BE63" s="40">
        <v>1547</v>
      </c>
      <c r="BF63" s="40">
        <v>1852</v>
      </c>
      <c r="BG63" s="40" t="s">
        <v>1</v>
      </c>
      <c r="BH63" s="40">
        <v>3399</v>
      </c>
      <c r="BI63" s="40">
        <v>2728</v>
      </c>
      <c r="BJ63" s="40">
        <v>591</v>
      </c>
      <c r="BK63" s="40">
        <v>3142</v>
      </c>
      <c r="BL63" s="40">
        <v>257</v>
      </c>
      <c r="BM63" s="40">
        <v>3182</v>
      </c>
      <c r="BN63" s="40">
        <v>217</v>
      </c>
      <c r="BO63" s="40" t="s">
        <v>1</v>
      </c>
      <c r="BP63" s="40">
        <v>10</v>
      </c>
    </row>
    <row r="64" spans="1:68" ht="15">
      <c r="A64" s="39" t="s">
        <v>23</v>
      </c>
      <c r="B64" s="39" t="s">
        <v>53</v>
      </c>
      <c r="C64" s="39">
        <v>12201</v>
      </c>
      <c r="D64" s="39">
        <v>6838</v>
      </c>
      <c r="E64" s="39">
        <v>9704</v>
      </c>
      <c r="F64" s="39">
        <v>7184</v>
      </c>
      <c r="G64" s="39">
        <v>18245</v>
      </c>
      <c r="H64" s="39">
        <v>17682</v>
      </c>
      <c r="I64" s="39">
        <v>31926</v>
      </c>
      <c r="J64" s="39">
        <v>4001</v>
      </c>
      <c r="K64" s="39">
        <v>35529</v>
      </c>
      <c r="L64" s="39">
        <v>398</v>
      </c>
      <c r="M64" s="39">
        <v>35354</v>
      </c>
      <c r="N64" s="39">
        <v>573</v>
      </c>
      <c r="O64" s="39">
        <v>35515</v>
      </c>
      <c r="P64" s="39">
        <v>412</v>
      </c>
      <c r="Q64" s="39">
        <v>8320</v>
      </c>
      <c r="R64" s="39">
        <v>233</v>
      </c>
      <c r="S64" s="39">
        <v>23065</v>
      </c>
      <c r="T64" s="39">
        <v>133</v>
      </c>
      <c r="U64" s="39">
        <v>8378</v>
      </c>
      <c r="V64" s="39">
        <v>616</v>
      </c>
      <c r="W64" s="39">
        <v>1123</v>
      </c>
      <c r="X64" s="39">
        <v>17692</v>
      </c>
      <c r="Y64" s="39">
        <v>12162</v>
      </c>
      <c r="Z64" s="39">
        <v>4950</v>
      </c>
      <c r="AA64" s="39">
        <v>2136</v>
      </c>
      <c r="AB64" s="39">
        <v>22538</v>
      </c>
      <c r="AC64" s="39">
        <v>11149</v>
      </c>
      <c r="AD64" s="39">
        <v>26147</v>
      </c>
      <c r="AE64" s="39">
        <v>9780</v>
      </c>
      <c r="AF64" s="39">
        <v>5794</v>
      </c>
      <c r="AG64" s="39">
        <v>6591</v>
      </c>
      <c r="AH64" s="39">
        <v>7483</v>
      </c>
      <c r="AI64" s="39">
        <v>7963</v>
      </c>
      <c r="AJ64" s="39">
        <v>8096</v>
      </c>
      <c r="AK64" s="40">
        <v>35227</v>
      </c>
      <c r="AL64" s="40">
        <v>60</v>
      </c>
      <c r="AM64" s="40">
        <v>15</v>
      </c>
      <c r="AN64" s="40">
        <v>28</v>
      </c>
      <c r="AO64" s="40">
        <v>192</v>
      </c>
      <c r="AP64" s="40">
        <v>160</v>
      </c>
      <c r="AQ64" s="40">
        <v>245</v>
      </c>
      <c r="AR64" s="40">
        <v>32843</v>
      </c>
      <c r="AS64" s="40">
        <v>3084</v>
      </c>
      <c r="AT64" s="40">
        <v>32434</v>
      </c>
      <c r="AU64" s="40">
        <v>347</v>
      </c>
      <c r="AV64" s="40">
        <v>3102</v>
      </c>
      <c r="AW64" s="40">
        <v>14</v>
      </c>
      <c r="AX64" s="40">
        <v>30</v>
      </c>
      <c r="AY64" s="40">
        <v>1896</v>
      </c>
      <c r="AZ64" s="40">
        <v>34031</v>
      </c>
      <c r="BA64" s="40">
        <v>25274</v>
      </c>
      <c r="BB64" s="40">
        <v>3368</v>
      </c>
      <c r="BC64" s="40">
        <v>35225</v>
      </c>
      <c r="BD64" s="40">
        <v>702</v>
      </c>
      <c r="BE64" s="40">
        <v>12566</v>
      </c>
      <c r="BF64" s="40">
        <v>23361</v>
      </c>
      <c r="BG64" s="40">
        <v>33199</v>
      </c>
      <c r="BH64" s="40">
        <v>2728</v>
      </c>
      <c r="BI64" s="40">
        <v>35927</v>
      </c>
      <c r="BJ64" s="40" t="s">
        <v>1</v>
      </c>
      <c r="BK64" s="40">
        <v>35550</v>
      </c>
      <c r="BL64" s="40">
        <v>214</v>
      </c>
      <c r="BM64" s="40">
        <v>31065</v>
      </c>
      <c r="BN64" s="40">
        <v>4862</v>
      </c>
      <c r="BO64" s="40" t="s">
        <v>1</v>
      </c>
      <c r="BP64" s="40">
        <v>119</v>
      </c>
    </row>
    <row r="65" spans="2:68" ht="15">
      <c r="B65" s="39" t="s">
        <v>54</v>
      </c>
      <c r="C65" s="39">
        <v>954</v>
      </c>
      <c r="D65" s="39">
        <v>627</v>
      </c>
      <c r="E65" s="39">
        <v>634</v>
      </c>
      <c r="F65" s="39">
        <v>508</v>
      </c>
      <c r="G65" s="39">
        <v>1417</v>
      </c>
      <c r="H65" s="39">
        <v>1306</v>
      </c>
      <c r="I65" s="39">
        <v>2402</v>
      </c>
      <c r="J65" s="39">
        <v>321</v>
      </c>
      <c r="K65" s="39">
        <v>2701</v>
      </c>
      <c r="L65" s="39">
        <v>22</v>
      </c>
      <c r="M65" s="39">
        <v>2681</v>
      </c>
      <c r="N65" s="39">
        <v>42</v>
      </c>
      <c r="O65" s="39">
        <v>2671</v>
      </c>
      <c r="P65" s="39">
        <v>52</v>
      </c>
      <c r="Q65" s="39">
        <v>387</v>
      </c>
      <c r="R65" s="39">
        <v>10</v>
      </c>
      <c r="S65" s="39">
        <v>2070</v>
      </c>
      <c r="T65" s="39">
        <v>18</v>
      </c>
      <c r="U65" s="39">
        <v>386</v>
      </c>
      <c r="V65" s="39">
        <v>29</v>
      </c>
      <c r="W65" s="39">
        <v>228</v>
      </c>
      <c r="X65" s="39">
        <v>1059</v>
      </c>
      <c r="Y65" s="39">
        <v>889</v>
      </c>
      <c r="Z65" s="39">
        <v>547</v>
      </c>
      <c r="AA65" s="39">
        <v>292</v>
      </c>
      <c r="AB65" s="39">
        <v>1848</v>
      </c>
      <c r="AC65" s="39">
        <v>575</v>
      </c>
      <c r="AD65" s="39">
        <v>1220</v>
      </c>
      <c r="AE65" s="39">
        <v>1503</v>
      </c>
      <c r="AF65" s="39">
        <v>518</v>
      </c>
      <c r="AG65" s="39">
        <v>521</v>
      </c>
      <c r="AH65" s="39">
        <v>647</v>
      </c>
      <c r="AI65" s="39">
        <v>594</v>
      </c>
      <c r="AJ65" s="39">
        <v>443</v>
      </c>
      <c r="AK65" s="40">
        <v>2653</v>
      </c>
      <c r="AL65" s="40">
        <v>9</v>
      </c>
      <c r="AM65" s="40">
        <v>1</v>
      </c>
      <c r="AN65" s="40" t="s">
        <v>1</v>
      </c>
      <c r="AO65" s="40">
        <v>10</v>
      </c>
      <c r="AP65" s="40">
        <v>35</v>
      </c>
      <c r="AQ65" s="40">
        <v>15</v>
      </c>
      <c r="AR65" s="40">
        <v>2437</v>
      </c>
      <c r="AS65" s="40">
        <v>286</v>
      </c>
      <c r="AT65" s="40">
        <v>2478</v>
      </c>
      <c r="AU65" s="40">
        <v>26</v>
      </c>
      <c r="AV65" s="40">
        <v>216</v>
      </c>
      <c r="AW65" s="40" t="s">
        <v>1</v>
      </c>
      <c r="AX65" s="40">
        <v>3</v>
      </c>
      <c r="AY65" s="40">
        <v>322</v>
      </c>
      <c r="AZ65" s="40">
        <v>2401</v>
      </c>
      <c r="BA65" s="40">
        <v>1912</v>
      </c>
      <c r="BB65" s="40">
        <v>427</v>
      </c>
      <c r="BC65" s="40">
        <v>2653</v>
      </c>
      <c r="BD65" s="40">
        <v>70</v>
      </c>
      <c r="BE65" s="40">
        <v>1084</v>
      </c>
      <c r="BF65" s="40">
        <v>1639</v>
      </c>
      <c r="BG65" s="40">
        <v>2132</v>
      </c>
      <c r="BH65" s="40">
        <v>591</v>
      </c>
      <c r="BI65" s="40" t="s">
        <v>1</v>
      </c>
      <c r="BJ65" s="40">
        <v>2723</v>
      </c>
      <c r="BK65" s="40">
        <v>2649</v>
      </c>
      <c r="BL65" s="40">
        <v>51</v>
      </c>
      <c r="BM65" s="40">
        <v>2187</v>
      </c>
      <c r="BN65" s="40">
        <v>536</v>
      </c>
      <c r="BO65" s="40" t="s">
        <v>1</v>
      </c>
      <c r="BP65" s="40">
        <v>9</v>
      </c>
    </row>
    <row r="66" spans="1:68" ht="15">
      <c r="A66" s="39" t="s">
        <v>24</v>
      </c>
      <c r="B66" s="39" t="s">
        <v>53</v>
      </c>
      <c r="C66" s="39">
        <v>13150</v>
      </c>
      <c r="D66" s="39">
        <v>7464</v>
      </c>
      <c r="E66" s="39">
        <v>10231</v>
      </c>
      <c r="F66" s="39">
        <v>7655</v>
      </c>
      <c r="G66" s="39">
        <v>19614</v>
      </c>
      <c r="H66" s="39">
        <v>18886</v>
      </c>
      <c r="I66" s="39">
        <v>34262</v>
      </c>
      <c r="J66" s="39">
        <v>4238</v>
      </c>
      <c r="K66" s="39">
        <v>38082</v>
      </c>
      <c r="L66" s="39">
        <v>418</v>
      </c>
      <c r="M66" s="39">
        <v>37899</v>
      </c>
      <c r="N66" s="39">
        <v>601</v>
      </c>
      <c r="O66" s="39">
        <v>38059</v>
      </c>
      <c r="P66" s="39">
        <v>441</v>
      </c>
      <c r="Q66" s="39">
        <v>8697</v>
      </c>
      <c r="R66" s="39">
        <v>243</v>
      </c>
      <c r="S66" s="39">
        <v>24997</v>
      </c>
      <c r="T66" s="39">
        <v>150</v>
      </c>
      <c r="U66" s="39">
        <v>8757</v>
      </c>
      <c r="V66" s="39">
        <v>642</v>
      </c>
      <c r="W66" s="39">
        <v>1240</v>
      </c>
      <c r="X66" s="39">
        <v>18913</v>
      </c>
      <c r="Y66" s="39">
        <v>12889</v>
      </c>
      <c r="Z66" s="39">
        <v>5458</v>
      </c>
      <c r="AA66" s="39">
        <v>2406</v>
      </c>
      <c r="AB66" s="39">
        <v>24389</v>
      </c>
      <c r="AC66" s="39">
        <v>11589</v>
      </c>
      <c r="AD66" s="39">
        <v>27405</v>
      </c>
      <c r="AE66" s="39">
        <v>11095</v>
      </c>
      <c r="AF66" s="39">
        <v>6276</v>
      </c>
      <c r="AG66" s="39">
        <v>7075</v>
      </c>
      <c r="AH66" s="39">
        <v>8061</v>
      </c>
      <c r="AI66" s="39">
        <v>8513</v>
      </c>
      <c r="AJ66" s="39">
        <v>8575</v>
      </c>
      <c r="AK66" s="40">
        <v>37746</v>
      </c>
      <c r="AL66" s="40">
        <v>63</v>
      </c>
      <c r="AM66" s="40">
        <v>16</v>
      </c>
      <c r="AN66" s="40">
        <v>30</v>
      </c>
      <c r="AO66" s="40">
        <v>193</v>
      </c>
      <c r="AP66" s="40">
        <v>196</v>
      </c>
      <c r="AQ66" s="40">
        <v>256</v>
      </c>
      <c r="AR66" s="40">
        <v>35181</v>
      </c>
      <c r="AS66" s="40">
        <v>3319</v>
      </c>
      <c r="AT66" s="40">
        <v>34788</v>
      </c>
      <c r="AU66" s="40">
        <v>366</v>
      </c>
      <c r="AV66" s="40">
        <v>3299</v>
      </c>
      <c r="AW66" s="40">
        <v>14</v>
      </c>
      <c r="AX66" s="40">
        <v>33</v>
      </c>
      <c r="AY66" s="40">
        <v>2004</v>
      </c>
      <c r="AZ66" s="40">
        <v>36496</v>
      </c>
      <c r="BA66" s="40">
        <v>27092</v>
      </c>
      <c r="BB66" s="40">
        <v>3747</v>
      </c>
      <c r="BC66" s="40">
        <v>37716</v>
      </c>
      <c r="BD66" s="40">
        <v>784</v>
      </c>
      <c r="BE66" s="40">
        <v>13640</v>
      </c>
      <c r="BF66" s="40">
        <v>24860</v>
      </c>
      <c r="BG66" s="40">
        <v>35358</v>
      </c>
      <c r="BH66" s="40">
        <v>3142</v>
      </c>
      <c r="BI66" s="40">
        <v>35550</v>
      </c>
      <c r="BJ66" s="40">
        <v>2649</v>
      </c>
      <c r="BK66" s="40">
        <v>38500</v>
      </c>
      <c r="BL66" s="40" t="s">
        <v>1</v>
      </c>
      <c r="BM66" s="40">
        <v>33058</v>
      </c>
      <c r="BN66" s="40">
        <v>5442</v>
      </c>
      <c r="BO66" s="40" t="s">
        <v>1</v>
      </c>
      <c r="BP66" s="40">
        <v>131</v>
      </c>
    </row>
    <row r="67" spans="2:68" ht="15">
      <c r="B67" s="39" t="s">
        <v>54</v>
      </c>
      <c r="C67" s="39">
        <v>93</v>
      </c>
      <c r="D67" s="39">
        <v>40</v>
      </c>
      <c r="E67" s="39">
        <v>92</v>
      </c>
      <c r="F67" s="39">
        <v>40</v>
      </c>
      <c r="G67" s="39">
        <v>126</v>
      </c>
      <c r="H67" s="39">
        <v>139</v>
      </c>
      <c r="I67" s="39">
        <v>166</v>
      </c>
      <c r="J67" s="39">
        <v>99</v>
      </c>
      <c r="K67" s="39">
        <v>265</v>
      </c>
      <c r="L67" s="39" t="s">
        <v>1</v>
      </c>
      <c r="M67" s="39">
        <v>251</v>
      </c>
      <c r="N67" s="39">
        <v>14</v>
      </c>
      <c r="O67" s="39">
        <v>246</v>
      </c>
      <c r="P67" s="39">
        <v>19</v>
      </c>
      <c r="Q67" s="39">
        <v>38</v>
      </c>
      <c r="R67" s="39" t="s">
        <v>1</v>
      </c>
      <c r="S67" s="39">
        <v>192</v>
      </c>
      <c r="T67" s="39">
        <v>4</v>
      </c>
      <c r="U67" s="39">
        <v>36</v>
      </c>
      <c r="V67" s="39">
        <v>5</v>
      </c>
      <c r="W67" s="39" t="s">
        <v>1</v>
      </c>
      <c r="X67" s="39" t="s">
        <v>1</v>
      </c>
      <c r="Y67" s="39">
        <v>220</v>
      </c>
      <c r="Z67" s="39">
        <v>45</v>
      </c>
      <c r="AA67" s="39">
        <v>48</v>
      </c>
      <c r="AB67" s="39">
        <v>175</v>
      </c>
      <c r="AC67" s="39">
        <v>42</v>
      </c>
      <c r="AD67" s="39">
        <v>32</v>
      </c>
      <c r="AE67" s="39">
        <v>233</v>
      </c>
      <c r="AF67" s="39">
        <v>79</v>
      </c>
      <c r="AG67" s="39">
        <v>49</v>
      </c>
      <c r="AH67" s="39">
        <v>63</v>
      </c>
      <c r="AI67" s="39">
        <v>66</v>
      </c>
      <c r="AJ67" s="39">
        <v>8</v>
      </c>
      <c r="AK67" s="40">
        <v>248</v>
      </c>
      <c r="AL67" s="40">
        <v>6</v>
      </c>
      <c r="AM67" s="40" t="s">
        <v>1</v>
      </c>
      <c r="AN67" s="40" t="s">
        <v>1</v>
      </c>
      <c r="AO67" s="40">
        <v>7</v>
      </c>
      <c r="AP67" s="40" t="s">
        <v>1</v>
      </c>
      <c r="AQ67" s="40">
        <v>4</v>
      </c>
      <c r="AR67" s="40">
        <v>219</v>
      </c>
      <c r="AS67" s="40">
        <v>46</v>
      </c>
      <c r="AT67" s="40">
        <v>240</v>
      </c>
      <c r="AU67" s="40">
        <v>8</v>
      </c>
      <c r="AV67" s="40">
        <v>17</v>
      </c>
      <c r="AW67" s="40" t="s">
        <v>1</v>
      </c>
      <c r="AX67" s="40" t="s">
        <v>1</v>
      </c>
      <c r="AY67" s="40">
        <v>93</v>
      </c>
      <c r="AZ67" s="40">
        <v>172</v>
      </c>
      <c r="BA67" s="40">
        <v>213</v>
      </c>
      <c r="BB67" s="40">
        <v>52</v>
      </c>
      <c r="BC67" s="40">
        <v>265</v>
      </c>
      <c r="BD67" s="40" t="s">
        <v>1</v>
      </c>
      <c r="BE67" s="40">
        <v>16</v>
      </c>
      <c r="BF67" s="40">
        <v>249</v>
      </c>
      <c r="BG67" s="40">
        <v>8</v>
      </c>
      <c r="BH67" s="40">
        <v>257</v>
      </c>
      <c r="BI67" s="40">
        <v>214</v>
      </c>
      <c r="BJ67" s="40">
        <v>51</v>
      </c>
      <c r="BK67" s="40" t="s">
        <v>1</v>
      </c>
      <c r="BL67" s="40">
        <v>265</v>
      </c>
      <c r="BM67" s="40">
        <v>244</v>
      </c>
      <c r="BN67" s="40">
        <v>21</v>
      </c>
      <c r="BO67" s="40" t="s">
        <v>1</v>
      </c>
      <c r="BP67" s="40" t="s">
        <v>1</v>
      </c>
    </row>
    <row r="68" spans="1:68" ht="15">
      <c r="A68" s="39" t="s">
        <v>25</v>
      </c>
      <c r="B68" s="39" t="s">
        <v>53</v>
      </c>
      <c r="C68" s="39">
        <v>11341</v>
      </c>
      <c r="D68" s="39">
        <v>6439</v>
      </c>
      <c r="E68" s="39">
        <v>8879</v>
      </c>
      <c r="F68" s="39">
        <v>6832</v>
      </c>
      <c r="G68" s="39">
        <v>17153</v>
      </c>
      <c r="H68" s="39">
        <v>16338</v>
      </c>
      <c r="I68" s="39">
        <v>29860</v>
      </c>
      <c r="J68" s="39">
        <v>3631</v>
      </c>
      <c r="K68" s="39">
        <v>33084</v>
      </c>
      <c r="L68" s="39">
        <v>407</v>
      </c>
      <c r="M68" s="39">
        <v>32925</v>
      </c>
      <c r="N68" s="39">
        <v>566</v>
      </c>
      <c r="O68" s="39">
        <v>33072</v>
      </c>
      <c r="P68" s="39">
        <v>419</v>
      </c>
      <c r="Q68" s="39">
        <v>7661</v>
      </c>
      <c r="R68" s="39">
        <v>211</v>
      </c>
      <c r="S68" s="39">
        <v>21623</v>
      </c>
      <c r="T68" s="39">
        <v>137</v>
      </c>
      <c r="U68" s="39">
        <v>7693</v>
      </c>
      <c r="V68" s="39">
        <v>586</v>
      </c>
      <c r="W68" s="39">
        <v>1291</v>
      </c>
      <c r="X68" s="39">
        <v>17611</v>
      </c>
      <c r="Y68" s="39">
        <v>10483</v>
      </c>
      <c r="Z68" s="39">
        <v>4106</v>
      </c>
      <c r="AA68" s="39">
        <v>1741</v>
      </c>
      <c r="AB68" s="39">
        <v>20883</v>
      </c>
      <c r="AC68" s="39">
        <v>10761</v>
      </c>
      <c r="AD68" s="39">
        <v>24299</v>
      </c>
      <c r="AE68" s="39">
        <v>9192</v>
      </c>
      <c r="AF68" s="39">
        <v>5350</v>
      </c>
      <c r="AG68" s="39">
        <v>6087</v>
      </c>
      <c r="AH68" s="39">
        <v>7027</v>
      </c>
      <c r="AI68" s="39">
        <v>7573</v>
      </c>
      <c r="AJ68" s="39">
        <v>7454</v>
      </c>
      <c r="AK68" s="40">
        <v>32766</v>
      </c>
      <c r="AL68" s="40">
        <v>67</v>
      </c>
      <c r="AM68" s="40">
        <v>13</v>
      </c>
      <c r="AN68" s="40">
        <v>18</v>
      </c>
      <c r="AO68" s="40">
        <v>201</v>
      </c>
      <c r="AP68" s="40">
        <v>173</v>
      </c>
      <c r="AQ68" s="40">
        <v>253</v>
      </c>
      <c r="AR68" s="40">
        <v>30502</v>
      </c>
      <c r="AS68" s="40">
        <v>2989</v>
      </c>
      <c r="AT68" s="40">
        <v>30146</v>
      </c>
      <c r="AU68" s="40">
        <v>333</v>
      </c>
      <c r="AV68" s="40">
        <v>2967</v>
      </c>
      <c r="AW68" s="40">
        <v>14</v>
      </c>
      <c r="AX68" s="40">
        <v>31</v>
      </c>
      <c r="AY68" s="40">
        <v>1696</v>
      </c>
      <c r="AZ68" s="40">
        <v>31795</v>
      </c>
      <c r="BA68" s="40">
        <v>23417</v>
      </c>
      <c r="BB68" s="40">
        <v>3337</v>
      </c>
      <c r="BC68" s="40">
        <v>32829</v>
      </c>
      <c r="BD68" s="40">
        <v>662</v>
      </c>
      <c r="BE68" s="40">
        <v>11727</v>
      </c>
      <c r="BF68" s="40">
        <v>21764</v>
      </c>
      <c r="BG68" s="40">
        <v>30309</v>
      </c>
      <c r="BH68" s="40">
        <v>3182</v>
      </c>
      <c r="BI68" s="40">
        <v>31065</v>
      </c>
      <c r="BJ68" s="40">
        <v>2187</v>
      </c>
      <c r="BK68" s="40">
        <v>33058</v>
      </c>
      <c r="BL68" s="40">
        <v>244</v>
      </c>
      <c r="BM68" s="40">
        <v>33491</v>
      </c>
      <c r="BN68" s="40" t="s">
        <v>1</v>
      </c>
      <c r="BO68" s="40" t="s">
        <v>1</v>
      </c>
      <c r="BP68" s="40">
        <v>115</v>
      </c>
    </row>
    <row r="69" spans="2:68" ht="15">
      <c r="B69" s="39" t="s">
        <v>54</v>
      </c>
      <c r="C69" s="39">
        <v>1935</v>
      </c>
      <c r="D69" s="39">
        <v>1107</v>
      </c>
      <c r="E69" s="39">
        <v>1526</v>
      </c>
      <c r="F69" s="39">
        <v>895</v>
      </c>
      <c r="G69" s="39">
        <v>2680</v>
      </c>
      <c r="H69" s="39">
        <v>2783</v>
      </c>
      <c r="I69" s="39">
        <v>4757</v>
      </c>
      <c r="J69" s="39">
        <v>706</v>
      </c>
      <c r="K69" s="39">
        <v>5445</v>
      </c>
      <c r="L69" s="39">
        <v>18</v>
      </c>
      <c r="M69" s="39">
        <v>5414</v>
      </c>
      <c r="N69" s="39">
        <v>49</v>
      </c>
      <c r="O69" s="39">
        <v>5409</v>
      </c>
      <c r="P69" s="39">
        <v>54</v>
      </c>
      <c r="Q69" s="39">
        <v>1078</v>
      </c>
      <c r="R69" s="39">
        <v>32</v>
      </c>
      <c r="S69" s="39">
        <v>3749</v>
      </c>
      <c r="T69" s="39">
        <v>17</v>
      </c>
      <c r="U69" s="39">
        <v>1104</v>
      </c>
      <c r="V69" s="39">
        <v>61</v>
      </c>
      <c r="W69" s="39">
        <v>102</v>
      </c>
      <c r="X69" s="39">
        <v>1338</v>
      </c>
      <c r="Y69" s="39">
        <v>2626</v>
      </c>
      <c r="Z69" s="39">
        <v>1397</v>
      </c>
      <c r="AA69" s="39">
        <v>713</v>
      </c>
      <c r="AB69" s="39">
        <v>3714</v>
      </c>
      <c r="AC69" s="39">
        <v>1026</v>
      </c>
      <c r="AD69" s="39">
        <v>3230</v>
      </c>
      <c r="AE69" s="39">
        <v>2233</v>
      </c>
      <c r="AF69" s="39">
        <v>1046</v>
      </c>
      <c r="AG69" s="39">
        <v>1086</v>
      </c>
      <c r="AH69" s="39">
        <v>1156</v>
      </c>
      <c r="AI69" s="39">
        <v>1037</v>
      </c>
      <c r="AJ69" s="39">
        <v>1138</v>
      </c>
      <c r="AK69" s="40">
        <v>5414</v>
      </c>
      <c r="AL69" s="40">
        <v>2</v>
      </c>
      <c r="AM69" s="40">
        <v>3</v>
      </c>
      <c r="AN69" s="40">
        <v>12</v>
      </c>
      <c r="AO69" s="40">
        <v>2</v>
      </c>
      <c r="AP69" s="40">
        <v>23</v>
      </c>
      <c r="AQ69" s="40">
        <v>7</v>
      </c>
      <c r="AR69" s="40">
        <v>5078</v>
      </c>
      <c r="AS69" s="40">
        <v>385</v>
      </c>
      <c r="AT69" s="40">
        <v>5065</v>
      </c>
      <c r="AU69" s="40">
        <v>41</v>
      </c>
      <c r="AV69" s="40">
        <v>355</v>
      </c>
      <c r="AW69" s="40" t="s">
        <v>1</v>
      </c>
      <c r="AX69" s="40">
        <v>2</v>
      </c>
      <c r="AY69" s="40">
        <v>590</v>
      </c>
      <c r="AZ69" s="40">
        <v>4873</v>
      </c>
      <c r="BA69" s="40">
        <v>3964</v>
      </c>
      <c r="BB69" s="40">
        <v>486</v>
      </c>
      <c r="BC69" s="40">
        <v>5341</v>
      </c>
      <c r="BD69" s="40">
        <v>122</v>
      </c>
      <c r="BE69" s="40">
        <v>2098</v>
      </c>
      <c r="BF69" s="40">
        <v>3365</v>
      </c>
      <c r="BG69" s="40">
        <v>5246</v>
      </c>
      <c r="BH69" s="40">
        <v>217</v>
      </c>
      <c r="BI69" s="40">
        <v>4862</v>
      </c>
      <c r="BJ69" s="40">
        <v>536</v>
      </c>
      <c r="BK69" s="40">
        <v>5442</v>
      </c>
      <c r="BL69" s="40">
        <v>21</v>
      </c>
      <c r="BM69" s="40" t="s">
        <v>1</v>
      </c>
      <c r="BN69" s="40">
        <v>5463</v>
      </c>
      <c r="BO69" s="40" t="s">
        <v>1</v>
      </c>
      <c r="BP69" s="40">
        <v>16</v>
      </c>
    </row>
    <row r="70" spans="1:68" ht="15">
      <c r="A70" s="39" t="s">
        <v>26</v>
      </c>
      <c r="B70" s="39" t="s">
        <v>378</v>
      </c>
      <c r="C70" s="39" t="s">
        <v>1</v>
      </c>
      <c r="D70" s="39" t="s">
        <v>1</v>
      </c>
      <c r="E70" s="39" t="s">
        <v>1</v>
      </c>
      <c r="F70" s="39" t="s">
        <v>1</v>
      </c>
      <c r="G70" s="39" t="s">
        <v>1</v>
      </c>
      <c r="H70" s="39" t="s">
        <v>1</v>
      </c>
      <c r="I70" s="39" t="s">
        <v>1</v>
      </c>
      <c r="J70" s="39" t="s">
        <v>1</v>
      </c>
      <c r="K70" s="39" t="s">
        <v>1</v>
      </c>
      <c r="L70" s="39" t="s">
        <v>1</v>
      </c>
      <c r="M70" s="39" t="s">
        <v>1</v>
      </c>
      <c r="N70" s="39" t="s">
        <v>1</v>
      </c>
      <c r="O70" s="39" t="s">
        <v>1</v>
      </c>
      <c r="P70" s="39" t="s">
        <v>1</v>
      </c>
      <c r="Q70" s="39" t="s">
        <v>1</v>
      </c>
      <c r="R70" s="39" t="s">
        <v>1</v>
      </c>
      <c r="S70" s="39" t="s">
        <v>1</v>
      </c>
      <c r="T70" s="39" t="s">
        <v>1</v>
      </c>
      <c r="U70" s="39" t="s">
        <v>1</v>
      </c>
      <c r="V70" s="39" t="s">
        <v>1</v>
      </c>
      <c r="W70" s="39" t="s">
        <v>1</v>
      </c>
      <c r="X70" s="39" t="s">
        <v>1</v>
      </c>
      <c r="Y70" s="39" t="s">
        <v>1</v>
      </c>
      <c r="Z70" s="39" t="s">
        <v>1</v>
      </c>
      <c r="AA70" s="39" t="s">
        <v>1</v>
      </c>
      <c r="AB70" s="39" t="s">
        <v>1</v>
      </c>
      <c r="AC70" s="39" t="s">
        <v>1</v>
      </c>
      <c r="AD70" s="39" t="s">
        <v>1</v>
      </c>
      <c r="AE70" s="39" t="s">
        <v>1</v>
      </c>
      <c r="AF70" s="39" t="s">
        <v>1</v>
      </c>
      <c r="AG70" s="39" t="s">
        <v>1</v>
      </c>
      <c r="AH70" s="39" t="s">
        <v>1</v>
      </c>
      <c r="AI70" s="39" t="s">
        <v>1</v>
      </c>
      <c r="AJ70" s="39" t="s">
        <v>1</v>
      </c>
      <c r="AK70" s="40" t="s">
        <v>1</v>
      </c>
      <c r="AL70" s="40" t="s">
        <v>1</v>
      </c>
      <c r="AM70" s="40" t="s">
        <v>1</v>
      </c>
      <c r="AN70" s="40" t="s">
        <v>1</v>
      </c>
      <c r="AO70" s="40" t="s">
        <v>1</v>
      </c>
      <c r="AP70" s="40" t="s">
        <v>1</v>
      </c>
      <c r="AQ70" s="40" t="s">
        <v>1</v>
      </c>
      <c r="AR70" s="40" t="s">
        <v>1</v>
      </c>
      <c r="AS70" s="40" t="s">
        <v>1</v>
      </c>
      <c r="AT70" s="40" t="s">
        <v>1</v>
      </c>
      <c r="AU70" s="40" t="s">
        <v>1</v>
      </c>
      <c r="AV70" s="40" t="s">
        <v>1</v>
      </c>
      <c r="AW70" s="40" t="s">
        <v>1</v>
      </c>
      <c r="AX70" s="40" t="s">
        <v>1</v>
      </c>
      <c r="AY70" s="40" t="s">
        <v>1</v>
      </c>
      <c r="AZ70" s="40" t="s">
        <v>1</v>
      </c>
      <c r="BA70" s="40" t="s">
        <v>1</v>
      </c>
      <c r="BB70" s="40" t="s">
        <v>1</v>
      </c>
      <c r="BC70" s="40" t="s">
        <v>1</v>
      </c>
      <c r="BD70" s="40" t="s">
        <v>1</v>
      </c>
      <c r="BE70" s="40" t="s">
        <v>1</v>
      </c>
      <c r="BF70" s="40" t="s">
        <v>1</v>
      </c>
      <c r="BG70" s="40" t="s">
        <v>1</v>
      </c>
      <c r="BH70" s="40" t="s">
        <v>1</v>
      </c>
      <c r="BI70" s="40" t="s">
        <v>1</v>
      </c>
      <c r="BJ70" s="40" t="s">
        <v>1</v>
      </c>
      <c r="BK70" s="40" t="s">
        <v>1</v>
      </c>
      <c r="BL70" s="40" t="s">
        <v>1</v>
      </c>
      <c r="BM70" s="40" t="s">
        <v>1</v>
      </c>
      <c r="BN70" s="40" t="s">
        <v>1</v>
      </c>
      <c r="BO70" s="40" t="s">
        <v>1</v>
      </c>
      <c r="BP70" s="40" t="s">
        <v>1</v>
      </c>
    </row>
    <row r="71" spans="1:68" ht="15">
      <c r="A71" s="39" t="s">
        <v>220</v>
      </c>
      <c r="C71" s="39">
        <v>40</v>
      </c>
      <c r="D71" s="39">
        <v>23</v>
      </c>
      <c r="E71" s="39">
        <v>13</v>
      </c>
      <c r="F71" s="39">
        <v>55</v>
      </c>
      <c r="G71" s="39">
        <v>53</v>
      </c>
      <c r="H71" s="39">
        <v>78</v>
      </c>
      <c r="I71" s="39">
        <v>100</v>
      </c>
      <c r="J71" s="39">
        <v>31</v>
      </c>
      <c r="K71" s="39">
        <v>125</v>
      </c>
      <c r="L71" s="39">
        <v>6</v>
      </c>
      <c r="M71" s="39">
        <v>128</v>
      </c>
      <c r="N71" s="39">
        <v>3</v>
      </c>
      <c r="O71" s="39">
        <v>126</v>
      </c>
      <c r="P71" s="39">
        <v>5</v>
      </c>
      <c r="Q71" s="39">
        <v>115</v>
      </c>
      <c r="R71" s="39">
        <v>5</v>
      </c>
      <c r="S71" s="39" t="s">
        <v>1</v>
      </c>
      <c r="T71" s="39" t="s">
        <v>1</v>
      </c>
      <c r="U71" s="39">
        <v>101</v>
      </c>
      <c r="V71" s="39">
        <v>30</v>
      </c>
      <c r="W71" s="39">
        <v>3</v>
      </c>
      <c r="X71" s="39">
        <v>61</v>
      </c>
      <c r="Y71" s="39">
        <v>43</v>
      </c>
      <c r="Z71" s="39">
        <v>24</v>
      </c>
      <c r="AA71" s="39">
        <v>29</v>
      </c>
      <c r="AB71" s="39">
        <v>61</v>
      </c>
      <c r="AC71" s="39">
        <v>25</v>
      </c>
      <c r="AD71" s="39">
        <v>95</v>
      </c>
      <c r="AE71" s="39">
        <v>36</v>
      </c>
      <c r="AF71" s="39">
        <v>41</v>
      </c>
      <c r="AG71" s="39">
        <v>30</v>
      </c>
      <c r="AH71" s="39">
        <v>30</v>
      </c>
      <c r="AI71" s="39">
        <v>17</v>
      </c>
      <c r="AJ71" s="39">
        <v>13</v>
      </c>
      <c r="AK71" s="40">
        <v>80</v>
      </c>
      <c r="AL71" s="40">
        <v>4</v>
      </c>
      <c r="AM71" s="40">
        <v>1</v>
      </c>
      <c r="AN71" s="40" t="s">
        <v>1</v>
      </c>
      <c r="AO71" s="40">
        <v>38</v>
      </c>
      <c r="AP71" s="40">
        <v>6</v>
      </c>
      <c r="AQ71" s="40">
        <v>2</v>
      </c>
      <c r="AR71" s="40">
        <v>77</v>
      </c>
      <c r="AS71" s="40">
        <v>54</v>
      </c>
      <c r="AT71" s="40">
        <v>110</v>
      </c>
      <c r="AU71" s="40">
        <v>3</v>
      </c>
      <c r="AV71" s="40">
        <v>18</v>
      </c>
      <c r="AW71" s="40" t="s">
        <v>1</v>
      </c>
      <c r="AX71" s="40" t="s">
        <v>1</v>
      </c>
      <c r="AY71" s="40">
        <v>7</v>
      </c>
      <c r="AZ71" s="40">
        <v>124</v>
      </c>
      <c r="BA71" s="40">
        <v>47</v>
      </c>
      <c r="BB71" s="40">
        <v>16</v>
      </c>
      <c r="BC71" s="40">
        <v>131</v>
      </c>
      <c r="BD71" s="40" t="s">
        <v>1</v>
      </c>
      <c r="BE71" s="40">
        <v>29</v>
      </c>
      <c r="BF71" s="40">
        <v>102</v>
      </c>
      <c r="BG71" s="40">
        <v>121</v>
      </c>
      <c r="BH71" s="40">
        <v>10</v>
      </c>
      <c r="BI71" s="40">
        <v>119</v>
      </c>
      <c r="BJ71" s="40">
        <v>9</v>
      </c>
      <c r="BK71" s="40">
        <v>131</v>
      </c>
      <c r="BL71" s="40" t="s">
        <v>1</v>
      </c>
      <c r="BM71" s="40">
        <v>115</v>
      </c>
      <c r="BN71" s="40">
        <v>16</v>
      </c>
      <c r="BO71" s="40" t="s">
        <v>1</v>
      </c>
      <c r="BP71" s="40">
        <v>131</v>
      </c>
    </row>
    <row r="72" ht="15">
      <c r="A72" s="39" t="s">
        <v>73</v>
      </c>
    </row>
    <row r="75" spans="1:36" s="4" customFormat="1" ht="15.75">
      <c r="A75" s="5" t="s">
        <v>74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74" ht="15">
      <c r="A76" s="39" t="s">
        <v>1</v>
      </c>
      <c r="B76" s="39" t="s">
        <v>1</v>
      </c>
      <c r="C76" s="39" t="s">
        <v>2</v>
      </c>
      <c r="G76" s="39" t="s">
        <v>3</v>
      </c>
      <c r="I76" s="39" t="s">
        <v>4</v>
      </c>
      <c r="K76" s="39" t="s">
        <v>5</v>
      </c>
      <c r="M76" s="39" t="s">
        <v>6</v>
      </c>
      <c r="O76" s="39" t="s">
        <v>7</v>
      </c>
      <c r="Q76" s="39" t="s">
        <v>8</v>
      </c>
      <c r="S76" s="39" t="s">
        <v>9</v>
      </c>
      <c r="U76" s="39" t="s">
        <v>10</v>
      </c>
      <c r="W76" s="39" t="s">
        <v>11</v>
      </c>
      <c r="AA76" s="39" t="s">
        <v>12</v>
      </c>
      <c r="AD76" s="39" t="s">
        <v>13</v>
      </c>
      <c r="AF76" s="39" t="s">
        <v>14</v>
      </c>
      <c r="AK76" s="40" t="s">
        <v>15</v>
      </c>
      <c r="AR76" s="40" t="s">
        <v>16</v>
      </c>
      <c r="AT76" s="40" t="s">
        <v>17</v>
      </c>
      <c r="AY76" s="40" t="s">
        <v>18</v>
      </c>
      <c r="BA76" s="40" t="s">
        <v>19</v>
      </c>
      <c r="BC76" s="40" t="s">
        <v>20</v>
      </c>
      <c r="BE76" s="40" t="s">
        <v>21</v>
      </c>
      <c r="BG76" s="40" t="s">
        <v>22</v>
      </c>
      <c r="BI76" s="40" t="s">
        <v>23</v>
      </c>
      <c r="BK76" s="40" t="s">
        <v>24</v>
      </c>
      <c r="BM76" s="40" t="s">
        <v>25</v>
      </c>
      <c r="BO76" s="40" t="s">
        <v>26</v>
      </c>
      <c r="BP76" s="40" t="s">
        <v>27</v>
      </c>
      <c r="BQ76" s="40" t="s">
        <v>75</v>
      </c>
      <c r="BR76" s="40" t="s">
        <v>76</v>
      </c>
      <c r="BS76" s="40" t="s">
        <v>77</v>
      </c>
      <c r="BT76" s="40" t="s">
        <v>78</v>
      </c>
      <c r="BU76" s="40" t="s">
        <v>79</v>
      </c>
      <c r="BV76" s="40" t="s">
        <v>80</v>
      </c>
    </row>
    <row r="77" spans="3:74" ht="15">
      <c r="C77" s="39" t="s">
        <v>226</v>
      </c>
      <c r="D77" s="39" t="s">
        <v>227</v>
      </c>
      <c r="E77" s="39" t="s">
        <v>228</v>
      </c>
      <c r="F77" s="39" t="s">
        <v>229</v>
      </c>
      <c r="G77" s="39" t="s">
        <v>34</v>
      </c>
      <c r="H77" s="39" t="s">
        <v>35</v>
      </c>
      <c r="I77" s="39" t="s">
        <v>36</v>
      </c>
      <c r="J77" s="39" t="s">
        <v>37</v>
      </c>
      <c r="K77" s="39" t="s">
        <v>36</v>
      </c>
      <c r="L77" s="39" t="s">
        <v>37</v>
      </c>
      <c r="M77" s="39" t="s">
        <v>36</v>
      </c>
      <c r="N77" s="39" t="s">
        <v>37</v>
      </c>
      <c r="O77" s="39" t="s">
        <v>36</v>
      </c>
      <c r="P77" s="39" t="s">
        <v>37</v>
      </c>
      <c r="Q77" s="39" t="s">
        <v>36</v>
      </c>
      <c r="R77" s="39" t="s">
        <v>37</v>
      </c>
      <c r="S77" s="39" t="s">
        <v>36</v>
      </c>
      <c r="T77" s="39" t="s">
        <v>37</v>
      </c>
      <c r="U77" s="39" t="s">
        <v>36</v>
      </c>
      <c r="V77" s="39" t="s">
        <v>37</v>
      </c>
      <c r="W77" s="39" t="s">
        <v>38</v>
      </c>
      <c r="X77" s="39" t="s">
        <v>39</v>
      </c>
      <c r="Y77" s="39" t="s">
        <v>40</v>
      </c>
      <c r="Z77" s="39" t="s">
        <v>41</v>
      </c>
      <c r="AA77" s="39" t="s">
        <v>96</v>
      </c>
      <c r="AB77" s="39" t="s">
        <v>42</v>
      </c>
      <c r="AC77" s="39" t="s">
        <v>43</v>
      </c>
      <c r="AD77" s="39" t="s">
        <v>44</v>
      </c>
      <c r="AE77" s="39" t="s">
        <v>45</v>
      </c>
      <c r="AF77" s="39" t="s">
        <v>46</v>
      </c>
      <c r="AG77" s="39" t="s">
        <v>47</v>
      </c>
      <c r="AH77" s="39" t="s">
        <v>48</v>
      </c>
      <c r="AI77" s="39" t="s">
        <v>49</v>
      </c>
      <c r="AJ77" s="39" t="s">
        <v>50</v>
      </c>
      <c r="AK77" s="40" t="s">
        <v>230</v>
      </c>
      <c r="AL77" s="40" t="s">
        <v>231</v>
      </c>
      <c r="AM77" s="40" t="s">
        <v>232</v>
      </c>
      <c r="AN77" s="40" t="s">
        <v>233</v>
      </c>
      <c r="AO77" s="40" t="s">
        <v>234</v>
      </c>
      <c r="AP77" s="40" t="s">
        <v>235</v>
      </c>
      <c r="AQ77" s="40" t="s">
        <v>236</v>
      </c>
      <c r="AR77" s="40" t="s">
        <v>230</v>
      </c>
      <c r="AS77" s="40" t="s">
        <v>237</v>
      </c>
      <c r="AT77" s="40" t="s">
        <v>238</v>
      </c>
      <c r="AU77" s="40" t="s">
        <v>51</v>
      </c>
      <c r="AV77" s="40" t="s">
        <v>52</v>
      </c>
      <c r="AW77" s="40" t="s">
        <v>239</v>
      </c>
      <c r="AX77" s="40" t="s">
        <v>240</v>
      </c>
      <c r="AY77" s="40" t="s">
        <v>53</v>
      </c>
      <c r="AZ77" s="40" t="s">
        <v>54</v>
      </c>
      <c r="BA77" s="40" t="s">
        <v>53</v>
      </c>
      <c r="BB77" s="40" t="s">
        <v>54</v>
      </c>
      <c r="BC77" s="40" t="s">
        <v>53</v>
      </c>
      <c r="BD77" s="40" t="s">
        <v>54</v>
      </c>
      <c r="BE77" s="40" t="s">
        <v>53</v>
      </c>
      <c r="BF77" s="40" t="s">
        <v>54</v>
      </c>
      <c r="BG77" s="40" t="s">
        <v>53</v>
      </c>
      <c r="BH77" s="40" t="s">
        <v>54</v>
      </c>
      <c r="BI77" s="40" t="s">
        <v>53</v>
      </c>
      <c r="BJ77" s="40" t="s">
        <v>54</v>
      </c>
      <c r="BK77" s="40" t="s">
        <v>53</v>
      </c>
      <c r="BL77" s="40" t="s">
        <v>54</v>
      </c>
      <c r="BM77" s="40" t="s">
        <v>53</v>
      </c>
      <c r="BN77" s="40" t="s">
        <v>54</v>
      </c>
      <c r="BO77" s="39" t="s">
        <v>378</v>
      </c>
      <c r="BP77" s="40" t="s">
        <v>54</v>
      </c>
      <c r="BQ77" s="40">
        <v>1</v>
      </c>
      <c r="BR77" s="40">
        <v>1</v>
      </c>
      <c r="BS77" s="40">
        <v>1</v>
      </c>
      <c r="BT77" s="40">
        <v>1</v>
      </c>
      <c r="BU77" s="40">
        <v>1</v>
      </c>
      <c r="BV77" s="40" t="s">
        <v>225</v>
      </c>
    </row>
    <row r="78" spans="3:74" ht="15">
      <c r="C78" s="39" t="s">
        <v>55</v>
      </c>
      <c r="D78" s="39" t="s">
        <v>55</v>
      </c>
      <c r="E78" s="39" t="s">
        <v>55</v>
      </c>
      <c r="F78" s="39" t="s">
        <v>55</v>
      </c>
      <c r="G78" s="39" t="s">
        <v>55</v>
      </c>
      <c r="H78" s="39" t="s">
        <v>55</v>
      </c>
      <c r="I78" s="39" t="s">
        <v>55</v>
      </c>
      <c r="J78" s="39" t="s">
        <v>55</v>
      </c>
      <c r="K78" s="39" t="s">
        <v>55</v>
      </c>
      <c r="L78" s="39" t="s">
        <v>55</v>
      </c>
      <c r="M78" s="39" t="s">
        <v>55</v>
      </c>
      <c r="N78" s="39" t="s">
        <v>55</v>
      </c>
      <c r="O78" s="39" t="s">
        <v>55</v>
      </c>
      <c r="P78" s="39" t="s">
        <v>55</v>
      </c>
      <c r="Q78" s="39" t="s">
        <v>55</v>
      </c>
      <c r="R78" s="39" t="s">
        <v>55</v>
      </c>
      <c r="S78" s="39" t="s">
        <v>55</v>
      </c>
      <c r="T78" s="39" t="s">
        <v>55</v>
      </c>
      <c r="U78" s="39" t="s">
        <v>55</v>
      </c>
      <c r="V78" s="39" t="s">
        <v>55</v>
      </c>
      <c r="W78" s="39" t="s">
        <v>55</v>
      </c>
      <c r="X78" s="39" t="s">
        <v>55</v>
      </c>
      <c r="Y78" s="39" t="s">
        <v>55</v>
      </c>
      <c r="Z78" s="39" t="s">
        <v>55</v>
      </c>
      <c r="AA78" s="39" t="s">
        <v>55</v>
      </c>
      <c r="AB78" s="39" t="s">
        <v>55</v>
      </c>
      <c r="AC78" s="39" t="s">
        <v>55</v>
      </c>
      <c r="AD78" s="39" t="s">
        <v>55</v>
      </c>
      <c r="AE78" s="39" t="s">
        <v>55</v>
      </c>
      <c r="AF78" s="39" t="s">
        <v>55</v>
      </c>
      <c r="AG78" s="39" t="s">
        <v>55</v>
      </c>
      <c r="AH78" s="39" t="s">
        <v>55</v>
      </c>
      <c r="AI78" s="39" t="s">
        <v>55</v>
      </c>
      <c r="AJ78" s="39" t="s">
        <v>55</v>
      </c>
      <c r="AK78" s="40" t="s">
        <v>55</v>
      </c>
      <c r="AL78" s="40" t="s">
        <v>55</v>
      </c>
      <c r="AM78" s="40" t="s">
        <v>55</v>
      </c>
      <c r="AN78" s="40" t="s">
        <v>55</v>
      </c>
      <c r="AO78" s="40" t="s">
        <v>55</v>
      </c>
      <c r="AP78" s="40" t="s">
        <v>55</v>
      </c>
      <c r="AQ78" s="40" t="s">
        <v>55</v>
      </c>
      <c r="AR78" s="40" t="s">
        <v>55</v>
      </c>
      <c r="AS78" s="40" t="s">
        <v>55</v>
      </c>
      <c r="AT78" s="40" t="s">
        <v>55</v>
      </c>
      <c r="AU78" s="40" t="s">
        <v>55</v>
      </c>
      <c r="AV78" s="40" t="s">
        <v>55</v>
      </c>
      <c r="AW78" s="40" t="s">
        <v>55</v>
      </c>
      <c r="AX78" s="40" t="s">
        <v>55</v>
      </c>
      <c r="AY78" s="40" t="s">
        <v>55</v>
      </c>
      <c r="AZ78" s="40" t="s">
        <v>55</v>
      </c>
      <c r="BA78" s="40" t="s">
        <v>55</v>
      </c>
      <c r="BB78" s="40" t="s">
        <v>55</v>
      </c>
      <c r="BC78" s="40" t="s">
        <v>55</v>
      </c>
      <c r="BD78" s="40" t="s">
        <v>55</v>
      </c>
      <c r="BE78" s="40" t="s">
        <v>55</v>
      </c>
      <c r="BF78" s="40" t="s">
        <v>55</v>
      </c>
      <c r="BG78" s="40" t="s">
        <v>55</v>
      </c>
      <c r="BH78" s="40" t="s">
        <v>55</v>
      </c>
      <c r="BI78" s="40" t="s">
        <v>55</v>
      </c>
      <c r="BJ78" s="40" t="s">
        <v>55</v>
      </c>
      <c r="BK78" s="40" t="s">
        <v>55</v>
      </c>
      <c r="BL78" s="40" t="s">
        <v>55</v>
      </c>
      <c r="BM78" s="40" t="s">
        <v>55</v>
      </c>
      <c r="BN78" s="40" t="s">
        <v>55</v>
      </c>
      <c r="BO78" s="40" t="s">
        <v>55</v>
      </c>
      <c r="BP78" s="40" t="s">
        <v>55</v>
      </c>
      <c r="BQ78" s="40" t="s">
        <v>55</v>
      </c>
      <c r="BR78" s="40" t="s">
        <v>55</v>
      </c>
      <c r="BS78" s="40" t="s">
        <v>55</v>
      </c>
      <c r="BT78" s="40" t="s">
        <v>55</v>
      </c>
      <c r="BU78" s="40" t="s">
        <v>55</v>
      </c>
      <c r="BV78" s="40" t="s">
        <v>55</v>
      </c>
    </row>
    <row r="79" spans="1:74" ht="15">
      <c r="A79" s="39" t="s">
        <v>56</v>
      </c>
      <c r="B79" s="39" t="s">
        <v>56</v>
      </c>
      <c r="C79" s="39">
        <v>13276</v>
      </c>
      <c r="D79" s="39">
        <v>7546</v>
      </c>
      <c r="E79" s="39">
        <v>10405</v>
      </c>
      <c r="F79" s="39">
        <v>7727</v>
      </c>
      <c r="G79" s="39">
        <v>19833</v>
      </c>
      <c r="H79" s="39">
        <v>19121</v>
      </c>
      <c r="I79" s="39">
        <v>34617</v>
      </c>
      <c r="J79" s="39">
        <v>4337</v>
      </c>
      <c r="K79" s="39">
        <v>38529</v>
      </c>
      <c r="L79" s="39">
        <v>425</v>
      </c>
      <c r="M79" s="39">
        <v>38339</v>
      </c>
      <c r="N79" s="39">
        <v>615</v>
      </c>
      <c r="O79" s="39">
        <v>38481</v>
      </c>
      <c r="P79" s="39">
        <v>473</v>
      </c>
      <c r="Q79" s="39">
        <v>8739</v>
      </c>
      <c r="R79" s="39">
        <v>243</v>
      </c>
      <c r="S79" s="39">
        <v>25372</v>
      </c>
      <c r="T79" s="39">
        <v>154</v>
      </c>
      <c r="U79" s="39">
        <v>8797</v>
      </c>
      <c r="V79" s="39">
        <v>647</v>
      </c>
      <c r="W79" s="39">
        <v>1393</v>
      </c>
      <c r="X79" s="39">
        <v>18949</v>
      </c>
      <c r="Y79" s="39">
        <v>13109</v>
      </c>
      <c r="Z79" s="39">
        <v>5503</v>
      </c>
      <c r="AA79" s="39">
        <v>2454</v>
      </c>
      <c r="AB79" s="39">
        <v>24597</v>
      </c>
      <c r="AC79" s="39">
        <v>11787</v>
      </c>
      <c r="AD79" s="39">
        <v>27529</v>
      </c>
      <c r="AE79" s="39">
        <v>11425</v>
      </c>
      <c r="AF79" s="39">
        <v>6396</v>
      </c>
      <c r="AG79" s="39">
        <v>7173</v>
      </c>
      <c r="AH79" s="39">
        <v>8183</v>
      </c>
      <c r="AI79" s="39">
        <v>8610</v>
      </c>
      <c r="AJ79" s="39">
        <v>8592</v>
      </c>
      <c r="AK79" s="40">
        <v>38180</v>
      </c>
      <c r="AL79" s="40">
        <v>69</v>
      </c>
      <c r="AM79" s="40">
        <v>16</v>
      </c>
      <c r="AN79" s="40">
        <v>30</v>
      </c>
      <c r="AO79" s="40">
        <v>203</v>
      </c>
      <c r="AP79" s="40">
        <v>196</v>
      </c>
      <c r="AQ79" s="40">
        <v>260</v>
      </c>
      <c r="AR79" s="40">
        <v>35580</v>
      </c>
      <c r="AS79" s="40">
        <v>3374</v>
      </c>
      <c r="AT79" s="40">
        <v>35211</v>
      </c>
      <c r="AU79" s="40">
        <v>374</v>
      </c>
      <c r="AV79" s="40">
        <v>3322</v>
      </c>
      <c r="AW79" s="40">
        <v>14</v>
      </c>
      <c r="AX79" s="40">
        <v>33</v>
      </c>
      <c r="AY79" s="40">
        <v>2286</v>
      </c>
      <c r="AZ79" s="40">
        <v>36668</v>
      </c>
      <c r="BA79" s="40">
        <v>27381</v>
      </c>
      <c r="BB79" s="40">
        <v>3823</v>
      </c>
      <c r="BC79" s="40">
        <v>38170</v>
      </c>
      <c r="BD79" s="40">
        <v>784</v>
      </c>
      <c r="BE79" s="40">
        <v>13825</v>
      </c>
      <c r="BF79" s="40">
        <v>25129</v>
      </c>
      <c r="BG79" s="40">
        <v>35555</v>
      </c>
      <c r="BH79" s="40">
        <v>3399</v>
      </c>
      <c r="BI79" s="40">
        <v>35927</v>
      </c>
      <c r="BJ79" s="40">
        <v>2723</v>
      </c>
      <c r="BK79" s="40">
        <v>38500</v>
      </c>
      <c r="BL79" s="40">
        <v>265</v>
      </c>
      <c r="BM79" s="40">
        <v>33491</v>
      </c>
      <c r="BN79" s="40">
        <v>5463</v>
      </c>
      <c r="BO79" s="40" t="s">
        <v>1</v>
      </c>
      <c r="BP79" s="40">
        <v>131</v>
      </c>
      <c r="BQ79" s="40">
        <v>4877</v>
      </c>
      <c r="BR79" s="40">
        <v>567</v>
      </c>
      <c r="BS79" s="40">
        <v>432</v>
      </c>
      <c r="BT79" s="40">
        <v>209</v>
      </c>
      <c r="BU79" s="40">
        <v>430</v>
      </c>
      <c r="BV79" s="40" t="s">
        <v>1</v>
      </c>
    </row>
    <row r="80" spans="1:74" ht="15">
      <c r="A80" s="39" t="s">
        <v>2</v>
      </c>
      <c r="B80" s="39" t="s">
        <v>226</v>
      </c>
      <c r="C80" s="39">
        <v>13276</v>
      </c>
      <c r="D80" s="39" t="s">
        <v>1</v>
      </c>
      <c r="E80" s="39" t="s">
        <v>1</v>
      </c>
      <c r="F80" s="39" t="s">
        <v>1</v>
      </c>
      <c r="G80" s="39">
        <v>7422</v>
      </c>
      <c r="H80" s="39">
        <v>5854</v>
      </c>
      <c r="I80" s="39">
        <v>11644</v>
      </c>
      <c r="J80" s="39">
        <v>1632</v>
      </c>
      <c r="K80" s="39">
        <v>13253</v>
      </c>
      <c r="L80" s="39">
        <v>23</v>
      </c>
      <c r="M80" s="39">
        <v>13234</v>
      </c>
      <c r="N80" s="39">
        <v>42</v>
      </c>
      <c r="O80" s="39">
        <v>13167</v>
      </c>
      <c r="P80" s="39">
        <v>109</v>
      </c>
      <c r="Q80" s="39">
        <v>2954</v>
      </c>
      <c r="R80" s="39">
        <v>72</v>
      </c>
      <c r="S80" s="39">
        <v>8692</v>
      </c>
      <c r="T80" s="39">
        <v>55</v>
      </c>
      <c r="U80" s="39">
        <v>2994</v>
      </c>
      <c r="V80" s="39">
        <v>238</v>
      </c>
      <c r="W80" s="39">
        <v>477</v>
      </c>
      <c r="X80" s="39">
        <v>6365</v>
      </c>
      <c r="Y80" s="39">
        <v>4309</v>
      </c>
      <c r="Z80" s="39">
        <v>2125</v>
      </c>
      <c r="AA80" s="39">
        <v>631</v>
      </c>
      <c r="AB80" s="39">
        <v>8219</v>
      </c>
      <c r="AC80" s="39">
        <v>4384</v>
      </c>
      <c r="AD80" s="39">
        <v>8659</v>
      </c>
      <c r="AE80" s="39">
        <v>4617</v>
      </c>
      <c r="AF80" s="39">
        <v>1025</v>
      </c>
      <c r="AG80" s="39">
        <v>1847</v>
      </c>
      <c r="AH80" s="39">
        <v>2889</v>
      </c>
      <c r="AI80" s="39">
        <v>3497</v>
      </c>
      <c r="AJ80" s="39">
        <v>4018</v>
      </c>
      <c r="AK80" s="40">
        <v>13085</v>
      </c>
      <c r="AL80" s="40">
        <v>58</v>
      </c>
      <c r="AM80" s="40">
        <v>4</v>
      </c>
      <c r="AN80" s="40">
        <v>10</v>
      </c>
      <c r="AO80" s="40">
        <v>41</v>
      </c>
      <c r="AP80" s="40">
        <v>71</v>
      </c>
      <c r="AQ80" s="40">
        <v>7</v>
      </c>
      <c r="AR80" s="40">
        <v>13004</v>
      </c>
      <c r="AS80" s="40">
        <v>272</v>
      </c>
      <c r="AT80" s="40">
        <v>12932</v>
      </c>
      <c r="AU80" s="40">
        <v>57</v>
      </c>
      <c r="AV80" s="40">
        <v>278</v>
      </c>
      <c r="AW80" s="40" t="s">
        <v>1</v>
      </c>
      <c r="AX80" s="40">
        <v>9</v>
      </c>
      <c r="AY80" s="40">
        <v>553</v>
      </c>
      <c r="AZ80" s="40">
        <v>12723</v>
      </c>
      <c r="BA80" s="40">
        <v>9428</v>
      </c>
      <c r="BB80" s="40">
        <v>921</v>
      </c>
      <c r="BC80" s="40">
        <v>12998</v>
      </c>
      <c r="BD80" s="40">
        <v>278</v>
      </c>
      <c r="BE80" s="40">
        <v>5020</v>
      </c>
      <c r="BF80" s="40">
        <v>8256</v>
      </c>
      <c r="BG80" s="40">
        <v>12177</v>
      </c>
      <c r="BH80" s="40">
        <v>1099</v>
      </c>
      <c r="BI80" s="40">
        <v>12201</v>
      </c>
      <c r="BJ80" s="40">
        <v>954</v>
      </c>
      <c r="BK80" s="40">
        <v>13150</v>
      </c>
      <c r="BL80" s="40">
        <v>93</v>
      </c>
      <c r="BM80" s="40">
        <v>11341</v>
      </c>
      <c r="BN80" s="40">
        <v>1935</v>
      </c>
      <c r="BO80" s="40" t="s">
        <v>1</v>
      </c>
      <c r="BP80" s="40">
        <v>40</v>
      </c>
      <c r="BQ80" s="40">
        <v>1665</v>
      </c>
      <c r="BR80" s="40">
        <v>147</v>
      </c>
      <c r="BS80" s="40">
        <v>103</v>
      </c>
      <c r="BT80" s="40">
        <v>65</v>
      </c>
      <c r="BU80" s="40">
        <v>154</v>
      </c>
      <c r="BV80" s="40" t="s">
        <v>1</v>
      </c>
    </row>
    <row r="81" spans="2:74" ht="15">
      <c r="B81" s="39" t="s">
        <v>227</v>
      </c>
      <c r="C81" s="39" t="s">
        <v>1</v>
      </c>
      <c r="D81" s="39">
        <v>7546</v>
      </c>
      <c r="E81" s="39" t="s">
        <v>1</v>
      </c>
      <c r="F81" s="39" t="s">
        <v>1</v>
      </c>
      <c r="G81" s="39">
        <v>3794</v>
      </c>
      <c r="H81" s="39">
        <v>3752</v>
      </c>
      <c r="I81" s="39">
        <v>6886</v>
      </c>
      <c r="J81" s="39">
        <v>660</v>
      </c>
      <c r="K81" s="39">
        <v>7492</v>
      </c>
      <c r="L81" s="39">
        <v>54</v>
      </c>
      <c r="M81" s="39">
        <v>7236</v>
      </c>
      <c r="N81" s="39">
        <v>310</v>
      </c>
      <c r="O81" s="39">
        <v>7422</v>
      </c>
      <c r="P81" s="39">
        <v>124</v>
      </c>
      <c r="Q81" s="39">
        <v>1603</v>
      </c>
      <c r="R81" s="39">
        <v>42</v>
      </c>
      <c r="S81" s="39">
        <v>5093</v>
      </c>
      <c r="T81" s="39">
        <v>32</v>
      </c>
      <c r="U81" s="39">
        <v>1571</v>
      </c>
      <c r="V81" s="39">
        <v>96</v>
      </c>
      <c r="W81" s="39">
        <v>368</v>
      </c>
      <c r="X81" s="39">
        <v>4239</v>
      </c>
      <c r="Y81" s="39">
        <v>2336</v>
      </c>
      <c r="Z81" s="39">
        <v>603</v>
      </c>
      <c r="AA81" s="39">
        <v>761</v>
      </c>
      <c r="AB81" s="39">
        <v>4657</v>
      </c>
      <c r="AC81" s="39">
        <v>2100</v>
      </c>
      <c r="AD81" s="39">
        <v>5450</v>
      </c>
      <c r="AE81" s="39">
        <v>2096</v>
      </c>
      <c r="AF81" s="39">
        <v>1648</v>
      </c>
      <c r="AG81" s="39">
        <v>1686</v>
      </c>
      <c r="AH81" s="39">
        <v>1514</v>
      </c>
      <c r="AI81" s="39">
        <v>1285</v>
      </c>
      <c r="AJ81" s="39">
        <v>1413</v>
      </c>
      <c r="AK81" s="40">
        <v>7117</v>
      </c>
      <c r="AL81" s="40" t="s">
        <v>1</v>
      </c>
      <c r="AM81" s="40" t="s">
        <v>1</v>
      </c>
      <c r="AN81" s="40">
        <v>14</v>
      </c>
      <c r="AO81" s="40">
        <v>55</v>
      </c>
      <c r="AP81" s="40">
        <v>107</v>
      </c>
      <c r="AQ81" s="40">
        <v>253</v>
      </c>
      <c r="AR81" s="40">
        <v>6977</v>
      </c>
      <c r="AS81" s="40">
        <v>569</v>
      </c>
      <c r="AT81" s="40">
        <v>7289</v>
      </c>
      <c r="AU81" s="40">
        <v>207</v>
      </c>
      <c r="AV81" s="40">
        <v>27</v>
      </c>
      <c r="AW81" s="40">
        <v>12</v>
      </c>
      <c r="AX81" s="40">
        <v>11</v>
      </c>
      <c r="AY81" s="40">
        <v>583</v>
      </c>
      <c r="AZ81" s="40">
        <v>6963</v>
      </c>
      <c r="BA81" s="40">
        <v>5163</v>
      </c>
      <c r="BB81" s="40">
        <v>779</v>
      </c>
      <c r="BC81" s="40">
        <v>7329</v>
      </c>
      <c r="BD81" s="40">
        <v>217</v>
      </c>
      <c r="BE81" s="40">
        <v>3033</v>
      </c>
      <c r="BF81" s="40">
        <v>4513</v>
      </c>
      <c r="BG81" s="40">
        <v>6833</v>
      </c>
      <c r="BH81" s="40">
        <v>713</v>
      </c>
      <c r="BI81" s="40">
        <v>6838</v>
      </c>
      <c r="BJ81" s="40">
        <v>627</v>
      </c>
      <c r="BK81" s="40">
        <v>7464</v>
      </c>
      <c r="BL81" s="40">
        <v>40</v>
      </c>
      <c r="BM81" s="40">
        <v>6439</v>
      </c>
      <c r="BN81" s="40">
        <v>1107</v>
      </c>
      <c r="BO81" s="40" t="s">
        <v>1</v>
      </c>
      <c r="BP81" s="40">
        <v>23</v>
      </c>
      <c r="BQ81" s="40">
        <v>891</v>
      </c>
      <c r="BR81" s="40">
        <v>93</v>
      </c>
      <c r="BS81" s="40">
        <v>72</v>
      </c>
      <c r="BT81" s="40">
        <v>35</v>
      </c>
      <c r="BU81" s="40">
        <v>76</v>
      </c>
      <c r="BV81" s="40" t="s">
        <v>1</v>
      </c>
    </row>
    <row r="82" spans="2:74" ht="15">
      <c r="B82" s="39" t="s">
        <v>228</v>
      </c>
      <c r="C82" s="39" t="s">
        <v>1</v>
      </c>
      <c r="D82" s="39" t="s">
        <v>1</v>
      </c>
      <c r="E82" s="39">
        <v>10405</v>
      </c>
      <c r="F82" s="39" t="s">
        <v>1</v>
      </c>
      <c r="G82" s="39">
        <v>5165</v>
      </c>
      <c r="H82" s="39">
        <v>5240</v>
      </c>
      <c r="I82" s="39">
        <v>9540</v>
      </c>
      <c r="J82" s="39">
        <v>865</v>
      </c>
      <c r="K82" s="39">
        <v>10355</v>
      </c>
      <c r="L82" s="39">
        <v>50</v>
      </c>
      <c r="M82" s="39">
        <v>10269</v>
      </c>
      <c r="N82" s="39">
        <v>136</v>
      </c>
      <c r="O82" s="39">
        <v>10320</v>
      </c>
      <c r="P82" s="39">
        <v>85</v>
      </c>
      <c r="Q82" s="39">
        <v>2326</v>
      </c>
      <c r="R82" s="39">
        <v>52</v>
      </c>
      <c r="S82" s="39">
        <v>6788</v>
      </c>
      <c r="T82" s="39">
        <v>19</v>
      </c>
      <c r="U82" s="39">
        <v>2332</v>
      </c>
      <c r="V82" s="39">
        <v>147</v>
      </c>
      <c r="W82" s="39">
        <v>373</v>
      </c>
      <c r="X82" s="39">
        <v>5082</v>
      </c>
      <c r="Y82" s="39">
        <v>3611</v>
      </c>
      <c r="Z82" s="39">
        <v>1339</v>
      </c>
      <c r="AA82" s="39">
        <v>316</v>
      </c>
      <c r="AB82" s="39">
        <v>7282</v>
      </c>
      <c r="AC82" s="39">
        <v>2804</v>
      </c>
      <c r="AD82" s="39">
        <v>7483</v>
      </c>
      <c r="AE82" s="39">
        <v>2922</v>
      </c>
      <c r="AF82" s="39">
        <v>3254</v>
      </c>
      <c r="AG82" s="39">
        <v>2627</v>
      </c>
      <c r="AH82" s="39">
        <v>1944</v>
      </c>
      <c r="AI82" s="39">
        <v>1318</v>
      </c>
      <c r="AJ82" s="39">
        <v>1262</v>
      </c>
      <c r="AK82" s="40">
        <v>10373</v>
      </c>
      <c r="AL82" s="40">
        <v>8</v>
      </c>
      <c r="AM82" s="40">
        <v>11</v>
      </c>
      <c r="AN82" s="40">
        <v>5</v>
      </c>
      <c r="AO82" s="40" t="s">
        <v>1</v>
      </c>
      <c r="AP82" s="40">
        <v>8</v>
      </c>
      <c r="AQ82" s="40" t="s">
        <v>1</v>
      </c>
      <c r="AR82" s="40">
        <v>9876</v>
      </c>
      <c r="AS82" s="40">
        <v>529</v>
      </c>
      <c r="AT82" s="40">
        <v>10306</v>
      </c>
      <c r="AU82" s="40">
        <v>96</v>
      </c>
      <c r="AV82" s="40">
        <v>3</v>
      </c>
      <c r="AW82" s="40" t="s">
        <v>1</v>
      </c>
      <c r="AX82" s="40" t="s">
        <v>1</v>
      </c>
      <c r="AY82" s="40">
        <v>900</v>
      </c>
      <c r="AZ82" s="40">
        <v>9505</v>
      </c>
      <c r="BA82" s="40">
        <v>7261</v>
      </c>
      <c r="BB82" s="40">
        <v>1321</v>
      </c>
      <c r="BC82" s="40">
        <v>10227</v>
      </c>
      <c r="BD82" s="40">
        <v>178</v>
      </c>
      <c r="BE82" s="40">
        <v>3506</v>
      </c>
      <c r="BF82" s="40">
        <v>6899</v>
      </c>
      <c r="BG82" s="40">
        <v>9302</v>
      </c>
      <c r="BH82" s="40">
        <v>1103</v>
      </c>
      <c r="BI82" s="40">
        <v>9704</v>
      </c>
      <c r="BJ82" s="40">
        <v>634</v>
      </c>
      <c r="BK82" s="40">
        <v>10231</v>
      </c>
      <c r="BL82" s="40">
        <v>92</v>
      </c>
      <c r="BM82" s="40">
        <v>8879</v>
      </c>
      <c r="BN82" s="40">
        <v>1526</v>
      </c>
      <c r="BO82" s="40" t="s">
        <v>1</v>
      </c>
      <c r="BP82" s="40">
        <v>13</v>
      </c>
      <c r="BQ82" s="40">
        <v>1251</v>
      </c>
      <c r="BR82" s="40">
        <v>160</v>
      </c>
      <c r="BS82" s="40">
        <v>116</v>
      </c>
      <c r="BT82" s="40">
        <v>46</v>
      </c>
      <c r="BU82" s="40">
        <v>123</v>
      </c>
      <c r="BV82" s="40" t="s">
        <v>1</v>
      </c>
    </row>
    <row r="83" spans="2:74" ht="15">
      <c r="B83" s="39" t="s">
        <v>229</v>
      </c>
      <c r="C83" s="39" t="s">
        <v>1</v>
      </c>
      <c r="D83" s="39" t="s">
        <v>1</v>
      </c>
      <c r="E83" s="39" t="s">
        <v>1</v>
      </c>
      <c r="F83" s="39">
        <v>7727</v>
      </c>
      <c r="G83" s="39">
        <v>3452</v>
      </c>
      <c r="H83" s="39">
        <v>4275</v>
      </c>
      <c r="I83" s="39">
        <v>6547</v>
      </c>
      <c r="J83" s="39">
        <v>1180</v>
      </c>
      <c r="K83" s="39">
        <v>7429</v>
      </c>
      <c r="L83" s="39">
        <v>298</v>
      </c>
      <c r="M83" s="39">
        <v>7600</v>
      </c>
      <c r="N83" s="39">
        <v>127</v>
      </c>
      <c r="O83" s="39">
        <v>7572</v>
      </c>
      <c r="P83" s="39">
        <v>155</v>
      </c>
      <c r="Q83" s="39">
        <v>1856</v>
      </c>
      <c r="R83" s="39">
        <v>77</v>
      </c>
      <c r="S83" s="39">
        <v>4799</v>
      </c>
      <c r="T83" s="39">
        <v>48</v>
      </c>
      <c r="U83" s="39">
        <v>1900</v>
      </c>
      <c r="V83" s="39">
        <v>166</v>
      </c>
      <c r="W83" s="39">
        <v>175</v>
      </c>
      <c r="X83" s="39">
        <v>3263</v>
      </c>
      <c r="Y83" s="39">
        <v>2853</v>
      </c>
      <c r="Z83" s="39">
        <v>1436</v>
      </c>
      <c r="AA83" s="39">
        <v>746</v>
      </c>
      <c r="AB83" s="39">
        <v>4439</v>
      </c>
      <c r="AC83" s="39">
        <v>2499</v>
      </c>
      <c r="AD83" s="39">
        <v>5937</v>
      </c>
      <c r="AE83" s="39">
        <v>1790</v>
      </c>
      <c r="AF83" s="39">
        <v>469</v>
      </c>
      <c r="AG83" s="39">
        <v>1013</v>
      </c>
      <c r="AH83" s="39">
        <v>1836</v>
      </c>
      <c r="AI83" s="39">
        <v>2510</v>
      </c>
      <c r="AJ83" s="39">
        <v>1899</v>
      </c>
      <c r="AK83" s="40">
        <v>7605</v>
      </c>
      <c r="AL83" s="40">
        <v>3</v>
      </c>
      <c r="AM83" s="40">
        <v>1</v>
      </c>
      <c r="AN83" s="40">
        <v>1</v>
      </c>
      <c r="AO83" s="40">
        <v>107</v>
      </c>
      <c r="AP83" s="40">
        <v>10</v>
      </c>
      <c r="AQ83" s="40" t="s">
        <v>1</v>
      </c>
      <c r="AR83" s="40">
        <v>5723</v>
      </c>
      <c r="AS83" s="40">
        <v>2004</v>
      </c>
      <c r="AT83" s="40">
        <v>4684</v>
      </c>
      <c r="AU83" s="40">
        <v>14</v>
      </c>
      <c r="AV83" s="40">
        <v>3014</v>
      </c>
      <c r="AW83" s="40">
        <v>2</v>
      </c>
      <c r="AX83" s="40">
        <v>13</v>
      </c>
      <c r="AY83" s="40">
        <v>250</v>
      </c>
      <c r="AZ83" s="40">
        <v>7477</v>
      </c>
      <c r="BA83" s="40">
        <v>5529</v>
      </c>
      <c r="BB83" s="40">
        <v>802</v>
      </c>
      <c r="BC83" s="40">
        <v>7616</v>
      </c>
      <c r="BD83" s="40">
        <v>111</v>
      </c>
      <c r="BE83" s="40">
        <v>2266</v>
      </c>
      <c r="BF83" s="40">
        <v>5461</v>
      </c>
      <c r="BG83" s="40">
        <v>7243</v>
      </c>
      <c r="BH83" s="40">
        <v>484</v>
      </c>
      <c r="BI83" s="40">
        <v>7184</v>
      </c>
      <c r="BJ83" s="40">
        <v>508</v>
      </c>
      <c r="BK83" s="40">
        <v>7655</v>
      </c>
      <c r="BL83" s="40">
        <v>40</v>
      </c>
      <c r="BM83" s="40">
        <v>6832</v>
      </c>
      <c r="BN83" s="40">
        <v>895</v>
      </c>
      <c r="BO83" s="40" t="s">
        <v>1</v>
      </c>
      <c r="BP83" s="40">
        <v>55</v>
      </c>
      <c r="BQ83" s="40">
        <v>1070</v>
      </c>
      <c r="BR83" s="40">
        <v>167</v>
      </c>
      <c r="BS83" s="40">
        <v>141</v>
      </c>
      <c r="BT83" s="40">
        <v>63</v>
      </c>
      <c r="BU83" s="40">
        <v>77</v>
      </c>
      <c r="BV83" s="40" t="s">
        <v>1</v>
      </c>
    </row>
    <row r="84" spans="1:74" ht="15">
      <c r="A84" s="39" t="s">
        <v>186</v>
      </c>
      <c r="B84" s="39" t="s">
        <v>34</v>
      </c>
      <c r="C84" s="39">
        <v>7422</v>
      </c>
      <c r="D84" s="39">
        <v>3794</v>
      </c>
      <c r="E84" s="39">
        <v>5165</v>
      </c>
      <c r="F84" s="39">
        <v>3452</v>
      </c>
      <c r="G84" s="39">
        <v>19833</v>
      </c>
      <c r="H84" s="39" t="s">
        <v>1</v>
      </c>
      <c r="I84" s="39">
        <v>18195</v>
      </c>
      <c r="J84" s="39">
        <v>1638</v>
      </c>
      <c r="K84" s="39">
        <v>19785</v>
      </c>
      <c r="L84" s="39">
        <v>48</v>
      </c>
      <c r="M84" s="39">
        <v>19791</v>
      </c>
      <c r="N84" s="39">
        <v>42</v>
      </c>
      <c r="O84" s="39">
        <v>19718</v>
      </c>
      <c r="P84" s="39">
        <v>115</v>
      </c>
      <c r="Q84" s="39">
        <v>4299</v>
      </c>
      <c r="R84" s="39">
        <v>84</v>
      </c>
      <c r="S84" s="39">
        <v>13168</v>
      </c>
      <c r="T84" s="39">
        <v>71</v>
      </c>
      <c r="U84" s="39">
        <v>4303</v>
      </c>
      <c r="V84" s="39">
        <v>333</v>
      </c>
      <c r="W84" s="39">
        <v>776</v>
      </c>
      <c r="X84" s="39">
        <v>9843</v>
      </c>
      <c r="Y84" s="39">
        <v>6469</v>
      </c>
      <c r="Z84" s="39">
        <v>2745</v>
      </c>
      <c r="AA84" s="39">
        <v>953</v>
      </c>
      <c r="AB84" s="39">
        <v>10572</v>
      </c>
      <c r="AC84" s="39">
        <v>8236</v>
      </c>
      <c r="AD84" s="39">
        <v>13751</v>
      </c>
      <c r="AE84" s="39">
        <v>6082</v>
      </c>
      <c r="AF84" s="39">
        <v>1730</v>
      </c>
      <c r="AG84" s="39">
        <v>2524</v>
      </c>
      <c r="AH84" s="39">
        <v>3883</v>
      </c>
      <c r="AI84" s="39">
        <v>4985</v>
      </c>
      <c r="AJ84" s="39">
        <v>6711</v>
      </c>
      <c r="AK84" s="40">
        <v>19517</v>
      </c>
      <c r="AL84" s="40">
        <v>26</v>
      </c>
      <c r="AM84" s="40">
        <v>10</v>
      </c>
      <c r="AN84" s="40">
        <v>23</v>
      </c>
      <c r="AO84" s="40">
        <v>108</v>
      </c>
      <c r="AP84" s="40">
        <v>131</v>
      </c>
      <c r="AQ84" s="40">
        <v>18</v>
      </c>
      <c r="AR84" s="40">
        <v>18838</v>
      </c>
      <c r="AS84" s="40">
        <v>995</v>
      </c>
      <c r="AT84" s="40">
        <v>18586</v>
      </c>
      <c r="AU84" s="40">
        <v>128</v>
      </c>
      <c r="AV84" s="40">
        <v>1105</v>
      </c>
      <c r="AW84" s="40" t="s">
        <v>1</v>
      </c>
      <c r="AX84" s="40">
        <v>14</v>
      </c>
      <c r="AY84" s="40">
        <v>968</v>
      </c>
      <c r="AZ84" s="40">
        <v>18865</v>
      </c>
      <c r="BA84" s="40">
        <v>13895</v>
      </c>
      <c r="BB84" s="40">
        <v>1760</v>
      </c>
      <c r="BC84" s="40">
        <v>19465</v>
      </c>
      <c r="BD84" s="40">
        <v>368</v>
      </c>
      <c r="BE84" s="40">
        <v>7449</v>
      </c>
      <c r="BF84" s="40">
        <v>12384</v>
      </c>
      <c r="BG84" s="40">
        <v>18025</v>
      </c>
      <c r="BH84" s="40">
        <v>1808</v>
      </c>
      <c r="BI84" s="40">
        <v>18245</v>
      </c>
      <c r="BJ84" s="40">
        <v>1417</v>
      </c>
      <c r="BK84" s="40">
        <v>19614</v>
      </c>
      <c r="BL84" s="40">
        <v>126</v>
      </c>
      <c r="BM84" s="40">
        <v>17153</v>
      </c>
      <c r="BN84" s="40">
        <v>2680</v>
      </c>
      <c r="BO84" s="40" t="s">
        <v>1</v>
      </c>
      <c r="BP84" s="40">
        <v>53</v>
      </c>
      <c r="BQ84" s="40">
        <v>2383</v>
      </c>
      <c r="BR84" s="40">
        <v>232</v>
      </c>
      <c r="BS84" s="40">
        <v>164</v>
      </c>
      <c r="BT84" s="40">
        <v>93</v>
      </c>
      <c r="BU84" s="40">
        <v>210</v>
      </c>
      <c r="BV84" s="40" t="s">
        <v>1</v>
      </c>
    </row>
    <row r="85" spans="2:74" ht="15">
      <c r="B85" s="39" t="s">
        <v>35</v>
      </c>
      <c r="C85" s="39">
        <v>5854</v>
      </c>
      <c r="D85" s="39">
        <v>3752</v>
      </c>
      <c r="E85" s="39">
        <v>5240</v>
      </c>
      <c r="F85" s="39">
        <v>4275</v>
      </c>
      <c r="G85" s="39" t="s">
        <v>1</v>
      </c>
      <c r="H85" s="39">
        <v>19121</v>
      </c>
      <c r="I85" s="39">
        <v>16422</v>
      </c>
      <c r="J85" s="39">
        <v>2699</v>
      </c>
      <c r="K85" s="39">
        <v>18744</v>
      </c>
      <c r="L85" s="39">
        <v>377</v>
      </c>
      <c r="M85" s="39">
        <v>18548</v>
      </c>
      <c r="N85" s="39">
        <v>573</v>
      </c>
      <c r="O85" s="39">
        <v>18763</v>
      </c>
      <c r="P85" s="39">
        <v>358</v>
      </c>
      <c r="Q85" s="39">
        <v>4440</v>
      </c>
      <c r="R85" s="39">
        <v>159</v>
      </c>
      <c r="S85" s="39">
        <v>12204</v>
      </c>
      <c r="T85" s="39">
        <v>83</v>
      </c>
      <c r="U85" s="39">
        <v>4494</v>
      </c>
      <c r="V85" s="39">
        <v>314</v>
      </c>
      <c r="W85" s="39">
        <v>617</v>
      </c>
      <c r="X85" s="39">
        <v>9106</v>
      </c>
      <c r="Y85" s="39">
        <v>6640</v>
      </c>
      <c r="Z85" s="39">
        <v>2758</v>
      </c>
      <c r="AA85" s="39">
        <v>1501</v>
      </c>
      <c r="AB85" s="39">
        <v>14025</v>
      </c>
      <c r="AC85" s="39">
        <v>3551</v>
      </c>
      <c r="AD85" s="39">
        <v>13778</v>
      </c>
      <c r="AE85" s="39">
        <v>5343</v>
      </c>
      <c r="AF85" s="39">
        <v>4666</v>
      </c>
      <c r="AG85" s="39">
        <v>4649</v>
      </c>
      <c r="AH85" s="39">
        <v>4300</v>
      </c>
      <c r="AI85" s="39">
        <v>3625</v>
      </c>
      <c r="AJ85" s="39">
        <v>1881</v>
      </c>
      <c r="AK85" s="40">
        <v>18663</v>
      </c>
      <c r="AL85" s="40">
        <v>43</v>
      </c>
      <c r="AM85" s="40">
        <v>6</v>
      </c>
      <c r="AN85" s="40">
        <v>7</v>
      </c>
      <c r="AO85" s="40">
        <v>95</v>
      </c>
      <c r="AP85" s="40">
        <v>65</v>
      </c>
      <c r="AQ85" s="40">
        <v>242</v>
      </c>
      <c r="AR85" s="40">
        <v>16742</v>
      </c>
      <c r="AS85" s="40">
        <v>2379</v>
      </c>
      <c r="AT85" s="40">
        <v>16625</v>
      </c>
      <c r="AU85" s="40">
        <v>246</v>
      </c>
      <c r="AV85" s="40">
        <v>2217</v>
      </c>
      <c r="AW85" s="40">
        <v>14</v>
      </c>
      <c r="AX85" s="40">
        <v>19</v>
      </c>
      <c r="AY85" s="40">
        <v>1318</v>
      </c>
      <c r="AZ85" s="40">
        <v>17803</v>
      </c>
      <c r="BA85" s="40">
        <v>13486</v>
      </c>
      <c r="BB85" s="40">
        <v>2063</v>
      </c>
      <c r="BC85" s="40">
        <v>18705</v>
      </c>
      <c r="BD85" s="40">
        <v>416</v>
      </c>
      <c r="BE85" s="40">
        <v>6376</v>
      </c>
      <c r="BF85" s="40">
        <v>12745</v>
      </c>
      <c r="BG85" s="40">
        <v>17530</v>
      </c>
      <c r="BH85" s="40">
        <v>1591</v>
      </c>
      <c r="BI85" s="40">
        <v>17682</v>
      </c>
      <c r="BJ85" s="40">
        <v>1306</v>
      </c>
      <c r="BK85" s="40">
        <v>18886</v>
      </c>
      <c r="BL85" s="40">
        <v>139</v>
      </c>
      <c r="BM85" s="40">
        <v>16338</v>
      </c>
      <c r="BN85" s="40">
        <v>2783</v>
      </c>
      <c r="BO85" s="40" t="s">
        <v>1</v>
      </c>
      <c r="BP85" s="40">
        <v>78</v>
      </c>
      <c r="BQ85" s="40">
        <v>2494</v>
      </c>
      <c r="BR85" s="40">
        <v>335</v>
      </c>
      <c r="BS85" s="40">
        <v>268</v>
      </c>
      <c r="BT85" s="40">
        <v>116</v>
      </c>
      <c r="BU85" s="40">
        <v>220</v>
      </c>
      <c r="BV85" s="40" t="s">
        <v>1</v>
      </c>
    </row>
    <row r="86" spans="1:74" ht="15">
      <c r="A86" s="39" t="s">
        <v>4</v>
      </c>
      <c r="B86" s="39" t="s">
        <v>36</v>
      </c>
      <c r="C86" s="39">
        <v>11644</v>
      </c>
      <c r="D86" s="39">
        <v>6886</v>
      </c>
      <c r="E86" s="39">
        <v>9540</v>
      </c>
      <c r="F86" s="39">
        <v>6547</v>
      </c>
      <c r="G86" s="39">
        <v>18195</v>
      </c>
      <c r="H86" s="39">
        <v>16422</v>
      </c>
      <c r="I86" s="39">
        <v>34617</v>
      </c>
      <c r="J86" s="39" t="s">
        <v>1</v>
      </c>
      <c r="K86" s="39">
        <v>34364</v>
      </c>
      <c r="L86" s="39">
        <v>253</v>
      </c>
      <c r="M86" s="39">
        <v>34146</v>
      </c>
      <c r="N86" s="39">
        <v>471</v>
      </c>
      <c r="O86" s="39">
        <v>34295</v>
      </c>
      <c r="P86" s="39">
        <v>322</v>
      </c>
      <c r="Q86" s="39">
        <v>7628</v>
      </c>
      <c r="R86" s="39">
        <v>201</v>
      </c>
      <c r="S86" s="39">
        <v>22831</v>
      </c>
      <c r="T86" s="39">
        <v>110</v>
      </c>
      <c r="U86" s="39">
        <v>7674</v>
      </c>
      <c r="V86" s="39">
        <v>548</v>
      </c>
      <c r="W86" s="39">
        <v>1377</v>
      </c>
      <c r="X86" s="39">
        <v>18781</v>
      </c>
      <c r="Y86" s="39">
        <v>10025</v>
      </c>
      <c r="Z86" s="39">
        <v>4434</v>
      </c>
      <c r="AA86" s="39">
        <v>1962</v>
      </c>
      <c r="AB86" s="39">
        <v>21437</v>
      </c>
      <c r="AC86" s="39">
        <v>11129</v>
      </c>
      <c r="AD86" s="39">
        <v>24389</v>
      </c>
      <c r="AE86" s="39">
        <v>10228</v>
      </c>
      <c r="AF86" s="39">
        <v>5130</v>
      </c>
      <c r="AG86" s="39">
        <v>5996</v>
      </c>
      <c r="AH86" s="39">
        <v>7164</v>
      </c>
      <c r="AI86" s="39">
        <v>7947</v>
      </c>
      <c r="AJ86" s="39">
        <v>8380</v>
      </c>
      <c r="AK86" s="40">
        <v>34006</v>
      </c>
      <c r="AL86" s="40">
        <v>39</v>
      </c>
      <c r="AM86" s="40">
        <v>16</v>
      </c>
      <c r="AN86" s="40">
        <v>27</v>
      </c>
      <c r="AO86" s="40">
        <v>127</v>
      </c>
      <c r="AP86" s="40">
        <v>164</v>
      </c>
      <c r="AQ86" s="40">
        <v>238</v>
      </c>
      <c r="AR86" s="40">
        <v>32231</v>
      </c>
      <c r="AS86" s="40">
        <v>2386</v>
      </c>
      <c r="AT86" s="40">
        <v>31732</v>
      </c>
      <c r="AU86" s="40">
        <v>330</v>
      </c>
      <c r="AV86" s="40">
        <v>2533</v>
      </c>
      <c r="AW86" s="40">
        <v>8</v>
      </c>
      <c r="AX86" s="40">
        <v>14</v>
      </c>
      <c r="AY86" s="40">
        <v>2158</v>
      </c>
      <c r="AZ86" s="40">
        <v>32459</v>
      </c>
      <c r="BA86" s="40">
        <v>24044</v>
      </c>
      <c r="BB86" s="40">
        <v>3283</v>
      </c>
      <c r="BC86" s="40">
        <v>33971</v>
      </c>
      <c r="BD86" s="40">
        <v>646</v>
      </c>
      <c r="BE86" s="40">
        <v>13070</v>
      </c>
      <c r="BF86" s="40">
        <v>21547</v>
      </c>
      <c r="BG86" s="40">
        <v>31357</v>
      </c>
      <c r="BH86" s="40">
        <v>3260</v>
      </c>
      <c r="BI86" s="40">
        <v>31926</v>
      </c>
      <c r="BJ86" s="40">
        <v>2402</v>
      </c>
      <c r="BK86" s="40">
        <v>34262</v>
      </c>
      <c r="BL86" s="40">
        <v>166</v>
      </c>
      <c r="BM86" s="40">
        <v>29860</v>
      </c>
      <c r="BN86" s="40">
        <v>4757</v>
      </c>
      <c r="BO86" s="40" t="s">
        <v>1</v>
      </c>
      <c r="BP86" s="40">
        <v>100</v>
      </c>
      <c r="BQ86" s="40">
        <v>4238</v>
      </c>
      <c r="BR86" s="40">
        <v>456</v>
      </c>
      <c r="BS86" s="40">
        <v>339</v>
      </c>
      <c r="BT86" s="40">
        <v>179</v>
      </c>
      <c r="BU86" s="40">
        <v>369</v>
      </c>
      <c r="BV86" s="40" t="s">
        <v>1</v>
      </c>
    </row>
    <row r="87" spans="2:74" ht="15">
      <c r="B87" s="39" t="s">
        <v>37</v>
      </c>
      <c r="C87" s="39">
        <v>1632</v>
      </c>
      <c r="D87" s="39">
        <v>660</v>
      </c>
      <c r="E87" s="39">
        <v>865</v>
      </c>
      <c r="F87" s="39">
        <v>1180</v>
      </c>
      <c r="G87" s="39">
        <v>1638</v>
      </c>
      <c r="H87" s="39">
        <v>2699</v>
      </c>
      <c r="I87" s="39" t="s">
        <v>1</v>
      </c>
      <c r="J87" s="39">
        <v>4337</v>
      </c>
      <c r="K87" s="39">
        <v>4165</v>
      </c>
      <c r="L87" s="39">
        <v>172</v>
      </c>
      <c r="M87" s="39">
        <v>4193</v>
      </c>
      <c r="N87" s="39">
        <v>144</v>
      </c>
      <c r="O87" s="39">
        <v>4186</v>
      </c>
      <c r="P87" s="39">
        <v>151</v>
      </c>
      <c r="Q87" s="39">
        <v>1111</v>
      </c>
      <c r="R87" s="39">
        <v>42</v>
      </c>
      <c r="S87" s="39">
        <v>2541</v>
      </c>
      <c r="T87" s="39">
        <v>44</v>
      </c>
      <c r="U87" s="39">
        <v>1123</v>
      </c>
      <c r="V87" s="39">
        <v>99</v>
      </c>
      <c r="W87" s="39">
        <v>16</v>
      </c>
      <c r="X87" s="39">
        <v>168</v>
      </c>
      <c r="Y87" s="39">
        <v>3084</v>
      </c>
      <c r="Z87" s="39">
        <v>1069</v>
      </c>
      <c r="AA87" s="39">
        <v>492</v>
      </c>
      <c r="AB87" s="39">
        <v>3160</v>
      </c>
      <c r="AC87" s="39">
        <v>658</v>
      </c>
      <c r="AD87" s="39">
        <v>3140</v>
      </c>
      <c r="AE87" s="39">
        <v>1197</v>
      </c>
      <c r="AF87" s="39">
        <v>1266</v>
      </c>
      <c r="AG87" s="39">
        <v>1177</v>
      </c>
      <c r="AH87" s="39">
        <v>1019</v>
      </c>
      <c r="AI87" s="39">
        <v>663</v>
      </c>
      <c r="AJ87" s="39">
        <v>212</v>
      </c>
      <c r="AK87" s="40">
        <v>4174</v>
      </c>
      <c r="AL87" s="40">
        <v>30</v>
      </c>
      <c r="AM87" s="40" t="s">
        <v>1</v>
      </c>
      <c r="AN87" s="40">
        <v>3</v>
      </c>
      <c r="AO87" s="40">
        <v>76</v>
      </c>
      <c r="AP87" s="40">
        <v>32</v>
      </c>
      <c r="AQ87" s="40">
        <v>22</v>
      </c>
      <c r="AR87" s="40">
        <v>3349</v>
      </c>
      <c r="AS87" s="40">
        <v>988</v>
      </c>
      <c r="AT87" s="40">
        <v>3479</v>
      </c>
      <c r="AU87" s="40">
        <v>44</v>
      </c>
      <c r="AV87" s="40">
        <v>789</v>
      </c>
      <c r="AW87" s="40">
        <v>6</v>
      </c>
      <c r="AX87" s="40">
        <v>19</v>
      </c>
      <c r="AY87" s="40">
        <v>128</v>
      </c>
      <c r="AZ87" s="40">
        <v>4209</v>
      </c>
      <c r="BA87" s="40">
        <v>3337</v>
      </c>
      <c r="BB87" s="40">
        <v>540</v>
      </c>
      <c r="BC87" s="40">
        <v>4199</v>
      </c>
      <c r="BD87" s="40">
        <v>138</v>
      </c>
      <c r="BE87" s="40">
        <v>755</v>
      </c>
      <c r="BF87" s="40">
        <v>3582</v>
      </c>
      <c r="BG87" s="40">
        <v>4198</v>
      </c>
      <c r="BH87" s="40">
        <v>139</v>
      </c>
      <c r="BI87" s="40">
        <v>4001</v>
      </c>
      <c r="BJ87" s="40">
        <v>321</v>
      </c>
      <c r="BK87" s="40">
        <v>4238</v>
      </c>
      <c r="BL87" s="40">
        <v>99</v>
      </c>
      <c r="BM87" s="40">
        <v>3631</v>
      </c>
      <c r="BN87" s="40">
        <v>706</v>
      </c>
      <c r="BO87" s="40" t="s">
        <v>1</v>
      </c>
      <c r="BP87" s="40">
        <v>31</v>
      </c>
      <c r="BQ87" s="40">
        <v>639</v>
      </c>
      <c r="BR87" s="40">
        <v>111</v>
      </c>
      <c r="BS87" s="40">
        <v>93</v>
      </c>
      <c r="BT87" s="40">
        <v>30</v>
      </c>
      <c r="BU87" s="40">
        <v>61</v>
      </c>
      <c r="BV87" s="40" t="s">
        <v>1</v>
      </c>
    </row>
    <row r="88" spans="1:74" ht="15">
      <c r="A88" s="39" t="s">
        <v>57</v>
      </c>
      <c r="B88" s="39" t="s">
        <v>36</v>
      </c>
      <c r="C88" s="39">
        <v>13253</v>
      </c>
      <c r="D88" s="39">
        <v>7492</v>
      </c>
      <c r="E88" s="39">
        <v>10355</v>
      </c>
      <c r="F88" s="39">
        <v>7429</v>
      </c>
      <c r="G88" s="39">
        <v>19785</v>
      </c>
      <c r="H88" s="39">
        <v>18744</v>
      </c>
      <c r="I88" s="39">
        <v>34364</v>
      </c>
      <c r="J88" s="39">
        <v>4165</v>
      </c>
      <c r="K88" s="39">
        <v>38529</v>
      </c>
      <c r="L88" s="39" t="s">
        <v>1</v>
      </c>
      <c r="M88" s="39">
        <v>38016</v>
      </c>
      <c r="N88" s="39">
        <v>513</v>
      </c>
      <c r="O88" s="39">
        <v>38120</v>
      </c>
      <c r="P88" s="39">
        <v>409</v>
      </c>
      <c r="Q88" s="39">
        <v>8632</v>
      </c>
      <c r="R88" s="39">
        <v>236</v>
      </c>
      <c r="S88" s="39">
        <v>25126</v>
      </c>
      <c r="T88" s="39">
        <v>144</v>
      </c>
      <c r="U88" s="39">
        <v>8683</v>
      </c>
      <c r="V88" s="39">
        <v>635</v>
      </c>
      <c r="W88" s="39">
        <v>1383</v>
      </c>
      <c r="X88" s="39">
        <v>18815</v>
      </c>
      <c r="Y88" s="39">
        <v>12920</v>
      </c>
      <c r="Z88" s="39">
        <v>5411</v>
      </c>
      <c r="AA88" s="39">
        <v>2343</v>
      </c>
      <c r="AB88" s="39">
        <v>24310</v>
      </c>
      <c r="AC88" s="39">
        <v>11760</v>
      </c>
      <c r="AD88" s="39">
        <v>27162</v>
      </c>
      <c r="AE88" s="39">
        <v>11367</v>
      </c>
      <c r="AF88" s="39">
        <v>6179</v>
      </c>
      <c r="AG88" s="39">
        <v>7063</v>
      </c>
      <c r="AH88" s="39">
        <v>8104</v>
      </c>
      <c r="AI88" s="39">
        <v>8591</v>
      </c>
      <c r="AJ88" s="39">
        <v>8592</v>
      </c>
      <c r="AK88" s="40">
        <v>37815</v>
      </c>
      <c r="AL88" s="40">
        <v>69</v>
      </c>
      <c r="AM88" s="40">
        <v>15</v>
      </c>
      <c r="AN88" s="40">
        <v>30</v>
      </c>
      <c r="AO88" s="40">
        <v>192</v>
      </c>
      <c r="AP88" s="40">
        <v>194</v>
      </c>
      <c r="AQ88" s="40">
        <v>214</v>
      </c>
      <c r="AR88" s="40">
        <v>35439</v>
      </c>
      <c r="AS88" s="40">
        <v>3090</v>
      </c>
      <c r="AT88" s="40">
        <v>35080</v>
      </c>
      <c r="AU88" s="40">
        <v>325</v>
      </c>
      <c r="AV88" s="40">
        <v>3079</v>
      </c>
      <c r="AW88" s="40">
        <v>14</v>
      </c>
      <c r="AX88" s="40">
        <v>31</v>
      </c>
      <c r="AY88" s="40">
        <v>2270</v>
      </c>
      <c r="AZ88" s="40">
        <v>36259</v>
      </c>
      <c r="BA88" s="40">
        <v>27090</v>
      </c>
      <c r="BB88" s="40">
        <v>3735</v>
      </c>
      <c r="BC88" s="40">
        <v>37751</v>
      </c>
      <c r="BD88" s="40">
        <v>778</v>
      </c>
      <c r="BE88" s="40">
        <v>13749</v>
      </c>
      <c r="BF88" s="40">
        <v>24780</v>
      </c>
      <c r="BG88" s="40">
        <v>35153</v>
      </c>
      <c r="BH88" s="40">
        <v>3376</v>
      </c>
      <c r="BI88" s="40">
        <v>35529</v>
      </c>
      <c r="BJ88" s="40">
        <v>2701</v>
      </c>
      <c r="BK88" s="40">
        <v>38082</v>
      </c>
      <c r="BL88" s="40">
        <v>265</v>
      </c>
      <c r="BM88" s="40">
        <v>33084</v>
      </c>
      <c r="BN88" s="40">
        <v>5445</v>
      </c>
      <c r="BO88" s="40" t="s">
        <v>1</v>
      </c>
      <c r="BP88" s="40">
        <v>125</v>
      </c>
      <c r="BQ88" s="40">
        <v>4806</v>
      </c>
      <c r="BR88" s="40">
        <v>552</v>
      </c>
      <c r="BS88" s="40">
        <v>416</v>
      </c>
      <c r="BT88" s="40">
        <v>204</v>
      </c>
      <c r="BU88" s="40">
        <v>426</v>
      </c>
      <c r="BV88" s="40" t="s">
        <v>1</v>
      </c>
    </row>
    <row r="89" spans="2:74" ht="15">
      <c r="B89" s="39" t="s">
        <v>37</v>
      </c>
      <c r="C89" s="39">
        <v>23</v>
      </c>
      <c r="D89" s="39">
        <v>54</v>
      </c>
      <c r="E89" s="39">
        <v>50</v>
      </c>
      <c r="F89" s="39">
        <v>298</v>
      </c>
      <c r="G89" s="39">
        <v>48</v>
      </c>
      <c r="H89" s="39">
        <v>377</v>
      </c>
      <c r="I89" s="39">
        <v>253</v>
      </c>
      <c r="J89" s="39">
        <v>172</v>
      </c>
      <c r="K89" s="39" t="s">
        <v>1</v>
      </c>
      <c r="L89" s="39">
        <v>425</v>
      </c>
      <c r="M89" s="39">
        <v>323</v>
      </c>
      <c r="N89" s="39">
        <v>102</v>
      </c>
      <c r="O89" s="39">
        <v>361</v>
      </c>
      <c r="P89" s="39">
        <v>64</v>
      </c>
      <c r="Q89" s="39">
        <v>107</v>
      </c>
      <c r="R89" s="39">
        <v>7</v>
      </c>
      <c r="S89" s="39">
        <v>246</v>
      </c>
      <c r="T89" s="39">
        <v>10</v>
      </c>
      <c r="U89" s="39">
        <v>114</v>
      </c>
      <c r="V89" s="39">
        <v>12</v>
      </c>
      <c r="W89" s="39">
        <v>10</v>
      </c>
      <c r="X89" s="39">
        <v>134</v>
      </c>
      <c r="Y89" s="39">
        <v>189</v>
      </c>
      <c r="Z89" s="39">
        <v>92</v>
      </c>
      <c r="AA89" s="39">
        <v>111</v>
      </c>
      <c r="AB89" s="39">
        <v>287</v>
      </c>
      <c r="AC89" s="39">
        <v>27</v>
      </c>
      <c r="AD89" s="39">
        <v>367</v>
      </c>
      <c r="AE89" s="39">
        <v>58</v>
      </c>
      <c r="AF89" s="39">
        <v>217</v>
      </c>
      <c r="AG89" s="39">
        <v>110</v>
      </c>
      <c r="AH89" s="39">
        <v>79</v>
      </c>
      <c r="AI89" s="39">
        <v>19</v>
      </c>
      <c r="AJ89" s="39" t="s">
        <v>1</v>
      </c>
      <c r="AK89" s="40">
        <v>365</v>
      </c>
      <c r="AL89" s="40" t="s">
        <v>1</v>
      </c>
      <c r="AM89" s="40">
        <v>1</v>
      </c>
      <c r="AN89" s="40" t="s">
        <v>1</v>
      </c>
      <c r="AO89" s="40">
        <v>11</v>
      </c>
      <c r="AP89" s="40">
        <v>2</v>
      </c>
      <c r="AQ89" s="40">
        <v>46</v>
      </c>
      <c r="AR89" s="40">
        <v>141</v>
      </c>
      <c r="AS89" s="40">
        <v>284</v>
      </c>
      <c r="AT89" s="40">
        <v>131</v>
      </c>
      <c r="AU89" s="40">
        <v>49</v>
      </c>
      <c r="AV89" s="40">
        <v>243</v>
      </c>
      <c r="AW89" s="40" t="s">
        <v>1</v>
      </c>
      <c r="AX89" s="40">
        <v>2</v>
      </c>
      <c r="AY89" s="40">
        <v>16</v>
      </c>
      <c r="AZ89" s="40">
        <v>409</v>
      </c>
      <c r="BA89" s="40">
        <v>291</v>
      </c>
      <c r="BB89" s="40">
        <v>88</v>
      </c>
      <c r="BC89" s="40">
        <v>419</v>
      </c>
      <c r="BD89" s="40">
        <v>6</v>
      </c>
      <c r="BE89" s="40">
        <v>76</v>
      </c>
      <c r="BF89" s="40">
        <v>349</v>
      </c>
      <c r="BG89" s="40">
        <v>402</v>
      </c>
      <c r="BH89" s="40">
        <v>23</v>
      </c>
      <c r="BI89" s="40">
        <v>398</v>
      </c>
      <c r="BJ89" s="40">
        <v>22</v>
      </c>
      <c r="BK89" s="40">
        <v>418</v>
      </c>
      <c r="BL89" s="40" t="s">
        <v>1</v>
      </c>
      <c r="BM89" s="40">
        <v>407</v>
      </c>
      <c r="BN89" s="40">
        <v>18</v>
      </c>
      <c r="BO89" s="40" t="s">
        <v>1</v>
      </c>
      <c r="BP89" s="40">
        <v>6</v>
      </c>
      <c r="BQ89" s="40">
        <v>71</v>
      </c>
      <c r="BR89" s="40">
        <v>15</v>
      </c>
      <c r="BS89" s="40">
        <v>16</v>
      </c>
      <c r="BT89" s="40">
        <v>5</v>
      </c>
      <c r="BU89" s="40">
        <v>4</v>
      </c>
      <c r="BV89" s="40" t="s">
        <v>1</v>
      </c>
    </row>
    <row r="90" spans="1:74" ht="15">
      <c r="A90" s="39" t="s">
        <v>58</v>
      </c>
      <c r="B90" s="39" t="s">
        <v>36</v>
      </c>
      <c r="C90" s="39">
        <v>13234</v>
      </c>
      <c r="D90" s="39">
        <v>7236</v>
      </c>
      <c r="E90" s="39">
        <v>10269</v>
      </c>
      <c r="F90" s="39">
        <v>7600</v>
      </c>
      <c r="G90" s="39">
        <v>19791</v>
      </c>
      <c r="H90" s="39">
        <v>18548</v>
      </c>
      <c r="I90" s="39">
        <v>34146</v>
      </c>
      <c r="J90" s="39">
        <v>4193</v>
      </c>
      <c r="K90" s="39">
        <v>38016</v>
      </c>
      <c r="L90" s="39">
        <v>323</v>
      </c>
      <c r="M90" s="39">
        <v>38339</v>
      </c>
      <c r="N90" s="39" t="s">
        <v>1</v>
      </c>
      <c r="O90" s="39">
        <v>37938</v>
      </c>
      <c r="P90" s="39">
        <v>401</v>
      </c>
      <c r="Q90" s="39">
        <v>8580</v>
      </c>
      <c r="R90" s="39">
        <v>234</v>
      </c>
      <c r="S90" s="39">
        <v>25002</v>
      </c>
      <c r="T90" s="39">
        <v>146</v>
      </c>
      <c r="U90" s="39">
        <v>8633</v>
      </c>
      <c r="V90" s="39">
        <v>639</v>
      </c>
      <c r="W90" s="39">
        <v>1386</v>
      </c>
      <c r="X90" s="39">
        <v>18708</v>
      </c>
      <c r="Y90" s="39">
        <v>12853</v>
      </c>
      <c r="Z90" s="39">
        <v>5392</v>
      </c>
      <c r="AA90" s="39">
        <v>2236</v>
      </c>
      <c r="AB90" s="39">
        <v>24257</v>
      </c>
      <c r="AC90" s="39">
        <v>11730</v>
      </c>
      <c r="AD90" s="39">
        <v>27033</v>
      </c>
      <c r="AE90" s="39">
        <v>11306</v>
      </c>
      <c r="AF90" s="39">
        <v>6046</v>
      </c>
      <c r="AG90" s="39">
        <v>7031</v>
      </c>
      <c r="AH90" s="39">
        <v>8105</v>
      </c>
      <c r="AI90" s="39">
        <v>8572</v>
      </c>
      <c r="AJ90" s="39">
        <v>8585</v>
      </c>
      <c r="AK90" s="40">
        <v>37796</v>
      </c>
      <c r="AL90" s="40">
        <v>69</v>
      </c>
      <c r="AM90" s="40">
        <v>16</v>
      </c>
      <c r="AN90" s="40">
        <v>30</v>
      </c>
      <c r="AO90" s="40">
        <v>197</v>
      </c>
      <c r="AP90" s="40">
        <v>163</v>
      </c>
      <c r="AQ90" s="40">
        <v>68</v>
      </c>
      <c r="AR90" s="40">
        <v>35348</v>
      </c>
      <c r="AS90" s="40">
        <v>2991</v>
      </c>
      <c r="AT90" s="40">
        <v>34811</v>
      </c>
      <c r="AU90" s="40">
        <v>247</v>
      </c>
      <c r="AV90" s="40">
        <v>3240</v>
      </c>
      <c r="AW90" s="40">
        <v>14</v>
      </c>
      <c r="AX90" s="40">
        <v>27</v>
      </c>
      <c r="AY90" s="40">
        <v>2262</v>
      </c>
      <c r="AZ90" s="40">
        <v>36077</v>
      </c>
      <c r="BA90" s="40">
        <v>26981</v>
      </c>
      <c r="BB90" s="40">
        <v>3704</v>
      </c>
      <c r="BC90" s="40">
        <v>37568</v>
      </c>
      <c r="BD90" s="40">
        <v>771</v>
      </c>
      <c r="BE90" s="40">
        <v>13646</v>
      </c>
      <c r="BF90" s="40">
        <v>24693</v>
      </c>
      <c r="BG90" s="40">
        <v>34980</v>
      </c>
      <c r="BH90" s="40">
        <v>3359</v>
      </c>
      <c r="BI90" s="40">
        <v>35354</v>
      </c>
      <c r="BJ90" s="40">
        <v>2681</v>
      </c>
      <c r="BK90" s="40">
        <v>37899</v>
      </c>
      <c r="BL90" s="40">
        <v>251</v>
      </c>
      <c r="BM90" s="40">
        <v>32925</v>
      </c>
      <c r="BN90" s="40">
        <v>5414</v>
      </c>
      <c r="BO90" s="40" t="s">
        <v>1</v>
      </c>
      <c r="BP90" s="40">
        <v>128</v>
      </c>
      <c r="BQ90" s="40">
        <v>4790</v>
      </c>
      <c r="BR90" s="40">
        <v>546</v>
      </c>
      <c r="BS90" s="40">
        <v>416</v>
      </c>
      <c r="BT90" s="40">
        <v>205</v>
      </c>
      <c r="BU90" s="40">
        <v>425</v>
      </c>
      <c r="BV90" s="40" t="s">
        <v>1</v>
      </c>
    </row>
    <row r="91" spans="2:74" ht="15">
      <c r="B91" s="39" t="s">
        <v>37</v>
      </c>
      <c r="C91" s="39">
        <v>42</v>
      </c>
      <c r="D91" s="39">
        <v>310</v>
      </c>
      <c r="E91" s="39">
        <v>136</v>
      </c>
      <c r="F91" s="39">
        <v>127</v>
      </c>
      <c r="G91" s="39">
        <v>42</v>
      </c>
      <c r="H91" s="39">
        <v>573</v>
      </c>
      <c r="I91" s="39">
        <v>471</v>
      </c>
      <c r="J91" s="39">
        <v>144</v>
      </c>
      <c r="K91" s="39">
        <v>513</v>
      </c>
      <c r="L91" s="39">
        <v>102</v>
      </c>
      <c r="M91" s="39" t="s">
        <v>1</v>
      </c>
      <c r="N91" s="39">
        <v>615</v>
      </c>
      <c r="O91" s="39">
        <v>543</v>
      </c>
      <c r="P91" s="39">
        <v>72</v>
      </c>
      <c r="Q91" s="39">
        <v>159</v>
      </c>
      <c r="R91" s="39">
        <v>9</v>
      </c>
      <c r="S91" s="39">
        <v>370</v>
      </c>
      <c r="T91" s="39">
        <v>8</v>
      </c>
      <c r="U91" s="39">
        <v>164</v>
      </c>
      <c r="V91" s="39">
        <v>8</v>
      </c>
      <c r="W91" s="39">
        <v>7</v>
      </c>
      <c r="X91" s="39">
        <v>241</v>
      </c>
      <c r="Y91" s="39">
        <v>256</v>
      </c>
      <c r="Z91" s="39">
        <v>111</v>
      </c>
      <c r="AA91" s="39">
        <v>218</v>
      </c>
      <c r="AB91" s="39">
        <v>340</v>
      </c>
      <c r="AC91" s="39">
        <v>57</v>
      </c>
      <c r="AD91" s="39">
        <v>496</v>
      </c>
      <c r="AE91" s="39">
        <v>119</v>
      </c>
      <c r="AF91" s="39">
        <v>350</v>
      </c>
      <c r="AG91" s="39">
        <v>142</v>
      </c>
      <c r="AH91" s="39">
        <v>78</v>
      </c>
      <c r="AI91" s="39">
        <v>38</v>
      </c>
      <c r="AJ91" s="39">
        <v>7</v>
      </c>
      <c r="AK91" s="40">
        <v>384</v>
      </c>
      <c r="AL91" s="40" t="s">
        <v>1</v>
      </c>
      <c r="AM91" s="40" t="s">
        <v>1</v>
      </c>
      <c r="AN91" s="40" t="s">
        <v>1</v>
      </c>
      <c r="AO91" s="40">
        <v>6</v>
      </c>
      <c r="AP91" s="40">
        <v>33</v>
      </c>
      <c r="AQ91" s="40">
        <v>192</v>
      </c>
      <c r="AR91" s="40">
        <v>232</v>
      </c>
      <c r="AS91" s="40">
        <v>383</v>
      </c>
      <c r="AT91" s="40">
        <v>400</v>
      </c>
      <c r="AU91" s="40">
        <v>127</v>
      </c>
      <c r="AV91" s="40">
        <v>82</v>
      </c>
      <c r="AW91" s="40" t="s">
        <v>1</v>
      </c>
      <c r="AX91" s="40">
        <v>6</v>
      </c>
      <c r="AY91" s="40">
        <v>24</v>
      </c>
      <c r="AZ91" s="40">
        <v>591</v>
      </c>
      <c r="BA91" s="40">
        <v>400</v>
      </c>
      <c r="BB91" s="40">
        <v>119</v>
      </c>
      <c r="BC91" s="40">
        <v>602</v>
      </c>
      <c r="BD91" s="40">
        <v>13</v>
      </c>
      <c r="BE91" s="40">
        <v>179</v>
      </c>
      <c r="BF91" s="40">
        <v>436</v>
      </c>
      <c r="BG91" s="40">
        <v>575</v>
      </c>
      <c r="BH91" s="40">
        <v>40</v>
      </c>
      <c r="BI91" s="40">
        <v>573</v>
      </c>
      <c r="BJ91" s="40">
        <v>42</v>
      </c>
      <c r="BK91" s="40">
        <v>601</v>
      </c>
      <c r="BL91" s="40">
        <v>14</v>
      </c>
      <c r="BM91" s="40">
        <v>566</v>
      </c>
      <c r="BN91" s="40">
        <v>49</v>
      </c>
      <c r="BO91" s="40" t="s">
        <v>1</v>
      </c>
      <c r="BP91" s="40">
        <v>3</v>
      </c>
      <c r="BQ91" s="40">
        <v>87</v>
      </c>
      <c r="BR91" s="40">
        <v>21</v>
      </c>
      <c r="BS91" s="40">
        <v>16</v>
      </c>
      <c r="BT91" s="40">
        <v>4</v>
      </c>
      <c r="BU91" s="40">
        <v>5</v>
      </c>
      <c r="BV91" s="40" t="s">
        <v>1</v>
      </c>
    </row>
    <row r="92" spans="1:74" ht="15">
      <c r="A92" s="39" t="s">
        <v>59</v>
      </c>
      <c r="B92" s="39" t="s">
        <v>36</v>
      </c>
      <c r="C92" s="39">
        <v>13167</v>
      </c>
      <c r="D92" s="39">
        <v>7422</v>
      </c>
      <c r="E92" s="39">
        <v>10320</v>
      </c>
      <c r="F92" s="39">
        <v>7572</v>
      </c>
      <c r="G92" s="39">
        <v>19718</v>
      </c>
      <c r="H92" s="39">
        <v>18763</v>
      </c>
      <c r="I92" s="39">
        <v>34295</v>
      </c>
      <c r="J92" s="39">
        <v>4186</v>
      </c>
      <c r="K92" s="39">
        <v>38120</v>
      </c>
      <c r="L92" s="39">
        <v>361</v>
      </c>
      <c r="M92" s="39">
        <v>37938</v>
      </c>
      <c r="N92" s="39">
        <v>543</v>
      </c>
      <c r="O92" s="39">
        <v>38481</v>
      </c>
      <c r="P92" s="39" t="s">
        <v>1</v>
      </c>
      <c r="Q92" s="39">
        <v>8694</v>
      </c>
      <c r="R92" s="39">
        <v>242</v>
      </c>
      <c r="S92" s="39">
        <v>25039</v>
      </c>
      <c r="T92" s="39">
        <v>132</v>
      </c>
      <c r="U92" s="39">
        <v>8749</v>
      </c>
      <c r="V92" s="39">
        <v>644</v>
      </c>
      <c r="W92" s="39">
        <v>1347</v>
      </c>
      <c r="X92" s="39">
        <v>18737</v>
      </c>
      <c r="Y92" s="39">
        <v>12952</v>
      </c>
      <c r="Z92" s="39">
        <v>5445</v>
      </c>
      <c r="AA92" s="39">
        <v>2315</v>
      </c>
      <c r="AB92" s="39">
        <v>24310</v>
      </c>
      <c r="AC92" s="39">
        <v>11750</v>
      </c>
      <c r="AD92" s="39">
        <v>27230</v>
      </c>
      <c r="AE92" s="39">
        <v>11251</v>
      </c>
      <c r="AF92" s="39">
        <v>6011</v>
      </c>
      <c r="AG92" s="39">
        <v>7113</v>
      </c>
      <c r="AH92" s="39">
        <v>8155</v>
      </c>
      <c r="AI92" s="39">
        <v>8610</v>
      </c>
      <c r="AJ92" s="39">
        <v>8592</v>
      </c>
      <c r="AK92" s="40">
        <v>37806</v>
      </c>
      <c r="AL92" s="40">
        <v>54</v>
      </c>
      <c r="AM92" s="40">
        <v>16</v>
      </c>
      <c r="AN92" s="40">
        <v>30</v>
      </c>
      <c r="AO92" s="40">
        <v>175</v>
      </c>
      <c r="AP92" s="40">
        <v>181</v>
      </c>
      <c r="AQ92" s="40">
        <v>219</v>
      </c>
      <c r="AR92" s="40">
        <v>35313</v>
      </c>
      <c r="AS92" s="40">
        <v>3168</v>
      </c>
      <c r="AT92" s="40">
        <v>34875</v>
      </c>
      <c r="AU92" s="40">
        <v>343</v>
      </c>
      <c r="AV92" s="40">
        <v>3235</v>
      </c>
      <c r="AW92" s="40">
        <v>8</v>
      </c>
      <c r="AX92" s="40">
        <v>20</v>
      </c>
      <c r="AY92" s="40">
        <v>2214</v>
      </c>
      <c r="AZ92" s="40">
        <v>36267</v>
      </c>
      <c r="BA92" s="40">
        <v>27049</v>
      </c>
      <c r="BB92" s="40">
        <v>3727</v>
      </c>
      <c r="BC92" s="40">
        <v>37710</v>
      </c>
      <c r="BD92" s="40">
        <v>771</v>
      </c>
      <c r="BE92" s="40">
        <v>13692</v>
      </c>
      <c r="BF92" s="40">
        <v>24789</v>
      </c>
      <c r="BG92" s="40">
        <v>35194</v>
      </c>
      <c r="BH92" s="40">
        <v>3287</v>
      </c>
      <c r="BI92" s="40">
        <v>35515</v>
      </c>
      <c r="BJ92" s="40">
        <v>2671</v>
      </c>
      <c r="BK92" s="40">
        <v>38059</v>
      </c>
      <c r="BL92" s="40">
        <v>246</v>
      </c>
      <c r="BM92" s="40">
        <v>33072</v>
      </c>
      <c r="BN92" s="40">
        <v>5409</v>
      </c>
      <c r="BO92" s="40" t="s">
        <v>1</v>
      </c>
      <c r="BP92" s="40">
        <v>126</v>
      </c>
      <c r="BQ92" s="40">
        <v>4851</v>
      </c>
      <c r="BR92" s="40">
        <v>562</v>
      </c>
      <c r="BS92" s="40">
        <v>429</v>
      </c>
      <c r="BT92" s="40">
        <v>208</v>
      </c>
      <c r="BU92" s="40">
        <v>430</v>
      </c>
      <c r="BV92" s="40" t="s">
        <v>1</v>
      </c>
    </row>
    <row r="93" spans="2:74" ht="15">
      <c r="B93" s="39" t="s">
        <v>37</v>
      </c>
      <c r="C93" s="39">
        <v>109</v>
      </c>
      <c r="D93" s="39">
        <v>124</v>
      </c>
      <c r="E93" s="39">
        <v>85</v>
      </c>
      <c r="F93" s="39">
        <v>155</v>
      </c>
      <c r="G93" s="39">
        <v>115</v>
      </c>
      <c r="H93" s="39">
        <v>358</v>
      </c>
      <c r="I93" s="39">
        <v>322</v>
      </c>
      <c r="J93" s="39">
        <v>151</v>
      </c>
      <c r="K93" s="39">
        <v>409</v>
      </c>
      <c r="L93" s="39">
        <v>64</v>
      </c>
      <c r="M93" s="39">
        <v>401</v>
      </c>
      <c r="N93" s="39">
        <v>72</v>
      </c>
      <c r="O93" s="39" t="s">
        <v>1</v>
      </c>
      <c r="P93" s="39">
        <v>473</v>
      </c>
      <c r="Q93" s="39">
        <v>45</v>
      </c>
      <c r="R93" s="39">
        <v>1</v>
      </c>
      <c r="S93" s="39">
        <v>333</v>
      </c>
      <c r="T93" s="39">
        <v>22</v>
      </c>
      <c r="U93" s="39">
        <v>48</v>
      </c>
      <c r="V93" s="39">
        <v>3</v>
      </c>
      <c r="W93" s="39">
        <v>46</v>
      </c>
      <c r="X93" s="39">
        <v>212</v>
      </c>
      <c r="Y93" s="39">
        <v>157</v>
      </c>
      <c r="Z93" s="39">
        <v>58</v>
      </c>
      <c r="AA93" s="39">
        <v>139</v>
      </c>
      <c r="AB93" s="39">
        <v>287</v>
      </c>
      <c r="AC93" s="39">
        <v>37</v>
      </c>
      <c r="AD93" s="39">
        <v>299</v>
      </c>
      <c r="AE93" s="39">
        <v>174</v>
      </c>
      <c r="AF93" s="39">
        <v>385</v>
      </c>
      <c r="AG93" s="39">
        <v>60</v>
      </c>
      <c r="AH93" s="39">
        <v>28</v>
      </c>
      <c r="AI93" s="39" t="s">
        <v>1</v>
      </c>
      <c r="AJ93" s="39" t="s">
        <v>1</v>
      </c>
      <c r="AK93" s="40">
        <v>374</v>
      </c>
      <c r="AL93" s="40">
        <v>15</v>
      </c>
      <c r="AM93" s="40" t="s">
        <v>1</v>
      </c>
      <c r="AN93" s="40" t="s">
        <v>1</v>
      </c>
      <c r="AO93" s="40">
        <v>28</v>
      </c>
      <c r="AP93" s="40">
        <v>15</v>
      </c>
      <c r="AQ93" s="40">
        <v>41</v>
      </c>
      <c r="AR93" s="40">
        <v>267</v>
      </c>
      <c r="AS93" s="40">
        <v>206</v>
      </c>
      <c r="AT93" s="40">
        <v>336</v>
      </c>
      <c r="AU93" s="40">
        <v>31</v>
      </c>
      <c r="AV93" s="40">
        <v>87</v>
      </c>
      <c r="AW93" s="40">
        <v>6</v>
      </c>
      <c r="AX93" s="40">
        <v>13</v>
      </c>
      <c r="AY93" s="40">
        <v>72</v>
      </c>
      <c r="AZ93" s="40">
        <v>401</v>
      </c>
      <c r="BA93" s="40">
        <v>332</v>
      </c>
      <c r="BB93" s="40">
        <v>96</v>
      </c>
      <c r="BC93" s="40">
        <v>460</v>
      </c>
      <c r="BD93" s="40">
        <v>13</v>
      </c>
      <c r="BE93" s="40">
        <v>133</v>
      </c>
      <c r="BF93" s="40">
        <v>340</v>
      </c>
      <c r="BG93" s="40">
        <v>361</v>
      </c>
      <c r="BH93" s="40">
        <v>112</v>
      </c>
      <c r="BI93" s="40">
        <v>412</v>
      </c>
      <c r="BJ93" s="40">
        <v>52</v>
      </c>
      <c r="BK93" s="40">
        <v>441</v>
      </c>
      <c r="BL93" s="40">
        <v>19</v>
      </c>
      <c r="BM93" s="40">
        <v>419</v>
      </c>
      <c r="BN93" s="40">
        <v>54</v>
      </c>
      <c r="BO93" s="40" t="s">
        <v>1</v>
      </c>
      <c r="BP93" s="40">
        <v>5</v>
      </c>
      <c r="BQ93" s="40">
        <v>26</v>
      </c>
      <c r="BR93" s="40">
        <v>5</v>
      </c>
      <c r="BS93" s="40">
        <v>3</v>
      </c>
      <c r="BT93" s="40">
        <v>1</v>
      </c>
      <c r="BU93" s="40" t="s">
        <v>1</v>
      </c>
      <c r="BV93" s="40" t="s">
        <v>1</v>
      </c>
    </row>
    <row r="94" spans="1:74" ht="15">
      <c r="A94" s="39" t="s">
        <v>60</v>
      </c>
      <c r="B94" s="39" t="s">
        <v>36</v>
      </c>
      <c r="C94" s="39">
        <v>2954</v>
      </c>
      <c r="D94" s="39">
        <v>1603</v>
      </c>
      <c r="E94" s="39">
        <v>2326</v>
      </c>
      <c r="F94" s="39">
        <v>1856</v>
      </c>
      <c r="G94" s="39">
        <v>4299</v>
      </c>
      <c r="H94" s="39">
        <v>4440</v>
      </c>
      <c r="I94" s="39">
        <v>7628</v>
      </c>
      <c r="J94" s="39">
        <v>1111</v>
      </c>
      <c r="K94" s="39">
        <v>8632</v>
      </c>
      <c r="L94" s="39">
        <v>107</v>
      </c>
      <c r="M94" s="39">
        <v>8580</v>
      </c>
      <c r="N94" s="39">
        <v>159</v>
      </c>
      <c r="O94" s="39">
        <v>8694</v>
      </c>
      <c r="P94" s="39">
        <v>45</v>
      </c>
      <c r="Q94" s="39">
        <v>8739</v>
      </c>
      <c r="R94" s="39" t="s">
        <v>1</v>
      </c>
      <c r="S94" s="39" t="s">
        <v>1</v>
      </c>
      <c r="T94" s="39" t="s">
        <v>1</v>
      </c>
      <c r="U94" s="39">
        <v>8195</v>
      </c>
      <c r="V94" s="39">
        <v>544</v>
      </c>
      <c r="W94" s="39">
        <v>130</v>
      </c>
      <c r="X94" s="39">
        <v>3833</v>
      </c>
      <c r="Y94" s="39">
        <v>3222</v>
      </c>
      <c r="Z94" s="39">
        <v>1554</v>
      </c>
      <c r="AA94" s="39">
        <v>558</v>
      </c>
      <c r="AB94" s="39">
        <v>5499</v>
      </c>
      <c r="AC94" s="39">
        <v>2649</v>
      </c>
      <c r="AD94" s="39">
        <v>6325</v>
      </c>
      <c r="AE94" s="39">
        <v>2414</v>
      </c>
      <c r="AF94" s="39">
        <v>1433</v>
      </c>
      <c r="AG94" s="39">
        <v>1621</v>
      </c>
      <c r="AH94" s="39">
        <v>1956</v>
      </c>
      <c r="AI94" s="39">
        <v>2008</v>
      </c>
      <c r="AJ94" s="39">
        <v>1721</v>
      </c>
      <c r="AK94" s="40">
        <v>8527</v>
      </c>
      <c r="AL94" s="40">
        <v>20</v>
      </c>
      <c r="AM94" s="40">
        <v>4</v>
      </c>
      <c r="AN94" s="40">
        <v>8</v>
      </c>
      <c r="AO94" s="40">
        <v>64</v>
      </c>
      <c r="AP94" s="40">
        <v>51</v>
      </c>
      <c r="AQ94" s="40">
        <v>65</v>
      </c>
      <c r="AR94" s="40">
        <v>7895</v>
      </c>
      <c r="AS94" s="40">
        <v>844</v>
      </c>
      <c r="AT94" s="40">
        <v>7818</v>
      </c>
      <c r="AU94" s="40">
        <v>76</v>
      </c>
      <c r="AV94" s="40">
        <v>835</v>
      </c>
      <c r="AW94" s="40">
        <v>4</v>
      </c>
      <c r="AX94" s="40">
        <v>6</v>
      </c>
      <c r="AY94" s="40">
        <v>301</v>
      </c>
      <c r="AZ94" s="40">
        <v>8438</v>
      </c>
      <c r="BA94" s="40">
        <v>3799</v>
      </c>
      <c r="BB94" s="40">
        <v>538</v>
      </c>
      <c r="BC94" s="40">
        <v>8564</v>
      </c>
      <c r="BD94" s="40">
        <v>175</v>
      </c>
      <c r="BE94" s="40">
        <v>2022</v>
      </c>
      <c r="BF94" s="40">
        <v>6717</v>
      </c>
      <c r="BG94" s="40">
        <v>8314</v>
      </c>
      <c r="BH94" s="40">
        <v>425</v>
      </c>
      <c r="BI94" s="40">
        <v>8320</v>
      </c>
      <c r="BJ94" s="40">
        <v>387</v>
      </c>
      <c r="BK94" s="40">
        <v>8697</v>
      </c>
      <c r="BL94" s="40">
        <v>38</v>
      </c>
      <c r="BM94" s="40">
        <v>7661</v>
      </c>
      <c r="BN94" s="40">
        <v>1078</v>
      </c>
      <c r="BO94" s="40" t="s">
        <v>1</v>
      </c>
      <c r="BP94" s="40">
        <v>115</v>
      </c>
      <c r="BQ94" s="40">
        <v>4497</v>
      </c>
      <c r="BR94" s="40">
        <v>459</v>
      </c>
      <c r="BS94" s="40">
        <v>342</v>
      </c>
      <c r="BT94" s="40">
        <v>155</v>
      </c>
      <c r="BU94" s="40">
        <v>407</v>
      </c>
      <c r="BV94" s="40" t="s">
        <v>1</v>
      </c>
    </row>
    <row r="95" spans="2:74" ht="15">
      <c r="B95" s="39" t="s">
        <v>37</v>
      </c>
      <c r="C95" s="39">
        <v>72</v>
      </c>
      <c r="D95" s="39">
        <v>42</v>
      </c>
      <c r="E95" s="39">
        <v>52</v>
      </c>
      <c r="F95" s="39">
        <v>77</v>
      </c>
      <c r="G95" s="39">
        <v>84</v>
      </c>
      <c r="H95" s="39">
        <v>159</v>
      </c>
      <c r="I95" s="39">
        <v>201</v>
      </c>
      <c r="J95" s="39">
        <v>42</v>
      </c>
      <c r="K95" s="39">
        <v>236</v>
      </c>
      <c r="L95" s="39">
        <v>7</v>
      </c>
      <c r="M95" s="39">
        <v>234</v>
      </c>
      <c r="N95" s="39">
        <v>9</v>
      </c>
      <c r="O95" s="39">
        <v>242</v>
      </c>
      <c r="P95" s="39">
        <v>1</v>
      </c>
      <c r="Q95" s="39" t="s">
        <v>1</v>
      </c>
      <c r="R95" s="39">
        <v>243</v>
      </c>
      <c r="S95" s="39" t="s">
        <v>1</v>
      </c>
      <c r="T95" s="39" t="s">
        <v>1</v>
      </c>
      <c r="U95" s="39">
        <v>224</v>
      </c>
      <c r="V95" s="39">
        <v>19</v>
      </c>
      <c r="W95" s="39">
        <v>1</v>
      </c>
      <c r="X95" s="39">
        <v>97</v>
      </c>
      <c r="Y95" s="39">
        <v>85</v>
      </c>
      <c r="Z95" s="39">
        <v>60</v>
      </c>
      <c r="AA95" s="39">
        <v>36</v>
      </c>
      <c r="AB95" s="39">
        <v>151</v>
      </c>
      <c r="AC95" s="39">
        <v>54</v>
      </c>
      <c r="AD95" s="39">
        <v>179</v>
      </c>
      <c r="AE95" s="39">
        <v>64</v>
      </c>
      <c r="AF95" s="39">
        <v>42</v>
      </c>
      <c r="AG95" s="39">
        <v>51</v>
      </c>
      <c r="AH95" s="39">
        <v>76</v>
      </c>
      <c r="AI95" s="39">
        <v>48</v>
      </c>
      <c r="AJ95" s="39">
        <v>26</v>
      </c>
      <c r="AK95" s="40">
        <v>232</v>
      </c>
      <c r="AL95" s="40" t="s">
        <v>1</v>
      </c>
      <c r="AM95" s="40" t="s">
        <v>1</v>
      </c>
      <c r="AN95" s="40" t="s">
        <v>1</v>
      </c>
      <c r="AO95" s="40">
        <v>5</v>
      </c>
      <c r="AP95" s="40">
        <v>2</v>
      </c>
      <c r="AQ95" s="40">
        <v>4</v>
      </c>
      <c r="AR95" s="40">
        <v>181</v>
      </c>
      <c r="AS95" s="40">
        <v>62</v>
      </c>
      <c r="AT95" s="40">
        <v>185</v>
      </c>
      <c r="AU95" s="40">
        <v>4</v>
      </c>
      <c r="AV95" s="40">
        <v>54</v>
      </c>
      <c r="AW95" s="40" t="s">
        <v>1</v>
      </c>
      <c r="AX95" s="40" t="s">
        <v>1</v>
      </c>
      <c r="AY95" s="40">
        <v>3</v>
      </c>
      <c r="AZ95" s="40">
        <v>240</v>
      </c>
      <c r="BA95" s="40">
        <v>117</v>
      </c>
      <c r="BB95" s="40">
        <v>16</v>
      </c>
      <c r="BC95" s="40">
        <v>240</v>
      </c>
      <c r="BD95" s="40">
        <v>3</v>
      </c>
      <c r="BE95" s="40">
        <v>61</v>
      </c>
      <c r="BF95" s="40">
        <v>182</v>
      </c>
      <c r="BG95" s="40">
        <v>236</v>
      </c>
      <c r="BH95" s="40">
        <v>7</v>
      </c>
      <c r="BI95" s="40">
        <v>233</v>
      </c>
      <c r="BJ95" s="40">
        <v>10</v>
      </c>
      <c r="BK95" s="40">
        <v>243</v>
      </c>
      <c r="BL95" s="40" t="s">
        <v>1</v>
      </c>
      <c r="BM95" s="40">
        <v>211</v>
      </c>
      <c r="BN95" s="40">
        <v>32</v>
      </c>
      <c r="BO95" s="40" t="s">
        <v>1</v>
      </c>
      <c r="BP95" s="40">
        <v>5</v>
      </c>
      <c r="BQ95" s="40">
        <v>139</v>
      </c>
      <c r="BR95" s="40">
        <v>95</v>
      </c>
      <c r="BS95" s="40">
        <v>76</v>
      </c>
      <c r="BT95" s="40">
        <v>50</v>
      </c>
      <c r="BU95" s="40">
        <v>12</v>
      </c>
      <c r="BV95" s="40" t="s">
        <v>1</v>
      </c>
    </row>
    <row r="96" spans="1:74" ht="15">
      <c r="A96" s="39" t="s">
        <v>61</v>
      </c>
      <c r="B96" s="39" t="s">
        <v>36</v>
      </c>
      <c r="C96" s="39">
        <v>8692</v>
      </c>
      <c r="D96" s="39">
        <v>5093</v>
      </c>
      <c r="E96" s="39">
        <v>6788</v>
      </c>
      <c r="F96" s="39">
        <v>4799</v>
      </c>
      <c r="G96" s="39">
        <v>13168</v>
      </c>
      <c r="H96" s="39">
        <v>12204</v>
      </c>
      <c r="I96" s="39">
        <v>22831</v>
      </c>
      <c r="J96" s="39">
        <v>2541</v>
      </c>
      <c r="K96" s="39">
        <v>25126</v>
      </c>
      <c r="L96" s="39">
        <v>246</v>
      </c>
      <c r="M96" s="39">
        <v>25002</v>
      </c>
      <c r="N96" s="39">
        <v>370</v>
      </c>
      <c r="O96" s="39">
        <v>25039</v>
      </c>
      <c r="P96" s="39">
        <v>333</v>
      </c>
      <c r="Q96" s="39" t="s">
        <v>1</v>
      </c>
      <c r="R96" s="39" t="s">
        <v>1</v>
      </c>
      <c r="S96" s="39">
        <v>25372</v>
      </c>
      <c r="T96" s="39" t="s">
        <v>1</v>
      </c>
      <c r="U96" s="39" t="s">
        <v>1</v>
      </c>
      <c r="V96" s="39" t="s">
        <v>1</v>
      </c>
      <c r="W96" s="39">
        <v>1146</v>
      </c>
      <c r="X96" s="39">
        <v>12868</v>
      </c>
      <c r="Y96" s="39">
        <v>8220</v>
      </c>
      <c r="Z96" s="39">
        <v>3138</v>
      </c>
      <c r="AA96" s="39">
        <v>1525</v>
      </c>
      <c r="AB96" s="39">
        <v>16079</v>
      </c>
      <c r="AC96" s="39">
        <v>7698</v>
      </c>
      <c r="AD96" s="39">
        <v>17736</v>
      </c>
      <c r="AE96" s="39">
        <v>7636</v>
      </c>
      <c r="AF96" s="39">
        <v>4118</v>
      </c>
      <c r="AG96" s="39">
        <v>4601</v>
      </c>
      <c r="AH96" s="39">
        <v>5162</v>
      </c>
      <c r="AI96" s="39">
        <v>5558</v>
      </c>
      <c r="AJ96" s="39">
        <v>5933</v>
      </c>
      <c r="AK96" s="40">
        <v>24969</v>
      </c>
      <c r="AL96" s="40">
        <v>42</v>
      </c>
      <c r="AM96" s="40">
        <v>8</v>
      </c>
      <c r="AN96" s="40">
        <v>17</v>
      </c>
      <c r="AO96" s="40">
        <v>70</v>
      </c>
      <c r="AP96" s="40">
        <v>107</v>
      </c>
      <c r="AQ96" s="40">
        <v>159</v>
      </c>
      <c r="AR96" s="40">
        <v>23365</v>
      </c>
      <c r="AS96" s="40">
        <v>2007</v>
      </c>
      <c r="AT96" s="40">
        <v>23102</v>
      </c>
      <c r="AU96" s="40">
        <v>238</v>
      </c>
      <c r="AV96" s="40">
        <v>2004</v>
      </c>
      <c r="AW96" s="40">
        <v>7</v>
      </c>
      <c r="AX96" s="40">
        <v>21</v>
      </c>
      <c r="AY96" s="40">
        <v>1739</v>
      </c>
      <c r="AZ96" s="40">
        <v>23633</v>
      </c>
      <c r="BA96" s="40">
        <v>19485</v>
      </c>
      <c r="BB96" s="40">
        <v>2912</v>
      </c>
      <c r="BC96" s="40">
        <v>24862</v>
      </c>
      <c r="BD96" s="40">
        <v>510</v>
      </c>
      <c r="BE96" s="40">
        <v>11566</v>
      </c>
      <c r="BF96" s="40">
        <v>13806</v>
      </c>
      <c r="BG96" s="40">
        <v>22754</v>
      </c>
      <c r="BH96" s="40">
        <v>2618</v>
      </c>
      <c r="BI96" s="40">
        <v>23065</v>
      </c>
      <c r="BJ96" s="40">
        <v>2070</v>
      </c>
      <c r="BK96" s="40">
        <v>24997</v>
      </c>
      <c r="BL96" s="40">
        <v>192</v>
      </c>
      <c r="BM96" s="40">
        <v>21623</v>
      </c>
      <c r="BN96" s="40">
        <v>3749</v>
      </c>
      <c r="BO96" s="40" t="s">
        <v>1</v>
      </c>
      <c r="BP96" s="40" t="s">
        <v>1</v>
      </c>
      <c r="BQ96" s="40" t="s">
        <v>1</v>
      </c>
      <c r="BR96" s="40" t="s">
        <v>1</v>
      </c>
      <c r="BS96" s="40" t="s">
        <v>1</v>
      </c>
      <c r="BT96" s="40" t="s">
        <v>1</v>
      </c>
      <c r="BU96" s="40" t="s">
        <v>1</v>
      </c>
      <c r="BV96" s="40" t="s">
        <v>1</v>
      </c>
    </row>
    <row r="97" spans="2:74" ht="15">
      <c r="B97" s="39" t="s">
        <v>37</v>
      </c>
      <c r="C97" s="39">
        <v>55</v>
      </c>
      <c r="D97" s="39">
        <v>32</v>
      </c>
      <c r="E97" s="39">
        <v>19</v>
      </c>
      <c r="F97" s="39">
        <v>48</v>
      </c>
      <c r="G97" s="39">
        <v>71</v>
      </c>
      <c r="H97" s="39">
        <v>83</v>
      </c>
      <c r="I97" s="39">
        <v>110</v>
      </c>
      <c r="J97" s="39">
        <v>44</v>
      </c>
      <c r="K97" s="39">
        <v>144</v>
      </c>
      <c r="L97" s="39">
        <v>10</v>
      </c>
      <c r="M97" s="39">
        <v>146</v>
      </c>
      <c r="N97" s="39">
        <v>8</v>
      </c>
      <c r="O97" s="39">
        <v>132</v>
      </c>
      <c r="P97" s="39">
        <v>22</v>
      </c>
      <c r="Q97" s="39" t="s">
        <v>1</v>
      </c>
      <c r="R97" s="39" t="s">
        <v>1</v>
      </c>
      <c r="S97" s="39" t="s">
        <v>1</v>
      </c>
      <c r="T97" s="39">
        <v>154</v>
      </c>
      <c r="U97" s="39" t="s">
        <v>1</v>
      </c>
      <c r="V97" s="39" t="s">
        <v>1</v>
      </c>
      <c r="W97" s="39">
        <v>10</v>
      </c>
      <c r="X97" s="39">
        <v>53</v>
      </c>
      <c r="Y97" s="39">
        <v>66</v>
      </c>
      <c r="Z97" s="39">
        <v>25</v>
      </c>
      <c r="AA97" s="39">
        <v>56</v>
      </c>
      <c r="AB97" s="39">
        <v>72</v>
      </c>
      <c r="AC97" s="39">
        <v>24</v>
      </c>
      <c r="AD97" s="39">
        <v>107</v>
      </c>
      <c r="AE97" s="39">
        <v>47</v>
      </c>
      <c r="AF97" s="39">
        <v>58</v>
      </c>
      <c r="AG97" s="39">
        <v>31</v>
      </c>
      <c r="AH97" s="39">
        <v>32</v>
      </c>
      <c r="AI97" s="39">
        <v>21</v>
      </c>
      <c r="AJ97" s="39">
        <v>12</v>
      </c>
      <c r="AK97" s="40">
        <v>112</v>
      </c>
      <c r="AL97" s="40">
        <v>3</v>
      </c>
      <c r="AM97" s="40">
        <v>1</v>
      </c>
      <c r="AN97" s="40">
        <v>1</v>
      </c>
      <c r="AO97" s="40">
        <v>28</v>
      </c>
      <c r="AP97" s="40">
        <v>4</v>
      </c>
      <c r="AQ97" s="40">
        <v>5</v>
      </c>
      <c r="AR97" s="40">
        <v>94</v>
      </c>
      <c r="AS97" s="40">
        <v>60</v>
      </c>
      <c r="AT97" s="40">
        <v>131</v>
      </c>
      <c r="AU97" s="40">
        <v>5</v>
      </c>
      <c r="AV97" s="40">
        <v>17</v>
      </c>
      <c r="AW97" s="40">
        <v>1</v>
      </c>
      <c r="AX97" s="40" t="s">
        <v>1</v>
      </c>
      <c r="AY97" s="40">
        <v>13</v>
      </c>
      <c r="AZ97" s="40">
        <v>141</v>
      </c>
      <c r="BA97" s="40">
        <v>100</v>
      </c>
      <c r="BB97" s="40">
        <v>33</v>
      </c>
      <c r="BC97" s="40">
        <v>150</v>
      </c>
      <c r="BD97" s="40">
        <v>4</v>
      </c>
      <c r="BE97" s="40">
        <v>48</v>
      </c>
      <c r="BF97" s="40">
        <v>106</v>
      </c>
      <c r="BG97" s="40">
        <v>131</v>
      </c>
      <c r="BH97" s="40">
        <v>23</v>
      </c>
      <c r="BI97" s="40">
        <v>133</v>
      </c>
      <c r="BJ97" s="40">
        <v>18</v>
      </c>
      <c r="BK97" s="40">
        <v>150</v>
      </c>
      <c r="BL97" s="40">
        <v>4</v>
      </c>
      <c r="BM97" s="40">
        <v>137</v>
      </c>
      <c r="BN97" s="40">
        <v>17</v>
      </c>
      <c r="BO97" s="40" t="s">
        <v>1</v>
      </c>
      <c r="BP97" s="40" t="s">
        <v>1</v>
      </c>
      <c r="BQ97" s="40" t="s">
        <v>1</v>
      </c>
      <c r="BR97" s="40" t="s">
        <v>1</v>
      </c>
      <c r="BS97" s="40" t="s">
        <v>1</v>
      </c>
      <c r="BT97" s="40" t="s">
        <v>1</v>
      </c>
      <c r="BU97" s="40" t="s">
        <v>1</v>
      </c>
      <c r="BV97" s="40" t="s">
        <v>1</v>
      </c>
    </row>
    <row r="98" spans="1:74" ht="15">
      <c r="A98" s="39" t="s">
        <v>62</v>
      </c>
      <c r="B98" s="39" t="s">
        <v>36</v>
      </c>
      <c r="C98" s="39">
        <v>2994</v>
      </c>
      <c r="D98" s="39">
        <v>1571</v>
      </c>
      <c r="E98" s="39">
        <v>2332</v>
      </c>
      <c r="F98" s="39">
        <v>1900</v>
      </c>
      <c r="G98" s="39">
        <v>4303</v>
      </c>
      <c r="H98" s="39">
        <v>4494</v>
      </c>
      <c r="I98" s="39">
        <v>7674</v>
      </c>
      <c r="J98" s="39">
        <v>1123</v>
      </c>
      <c r="K98" s="39">
        <v>8683</v>
      </c>
      <c r="L98" s="39">
        <v>114</v>
      </c>
      <c r="M98" s="39">
        <v>8633</v>
      </c>
      <c r="N98" s="39">
        <v>164</v>
      </c>
      <c r="O98" s="39">
        <v>8749</v>
      </c>
      <c r="P98" s="39">
        <v>48</v>
      </c>
      <c r="Q98" s="39">
        <v>8195</v>
      </c>
      <c r="R98" s="39">
        <v>224</v>
      </c>
      <c r="S98" s="39" t="s">
        <v>1</v>
      </c>
      <c r="T98" s="39" t="s">
        <v>1</v>
      </c>
      <c r="U98" s="39">
        <v>8797</v>
      </c>
      <c r="V98" s="39" t="s">
        <v>1</v>
      </c>
      <c r="W98" s="39">
        <v>128</v>
      </c>
      <c r="X98" s="39">
        <v>3826</v>
      </c>
      <c r="Y98" s="39">
        <v>3239</v>
      </c>
      <c r="Z98" s="39">
        <v>1604</v>
      </c>
      <c r="AA98" s="39">
        <v>573</v>
      </c>
      <c r="AB98" s="39">
        <v>5518</v>
      </c>
      <c r="AC98" s="39">
        <v>2671</v>
      </c>
      <c r="AD98" s="39">
        <v>6373</v>
      </c>
      <c r="AE98" s="39">
        <v>2424</v>
      </c>
      <c r="AF98" s="39">
        <v>1399</v>
      </c>
      <c r="AG98" s="39">
        <v>1661</v>
      </c>
      <c r="AH98" s="39">
        <v>1959</v>
      </c>
      <c r="AI98" s="39">
        <v>1997</v>
      </c>
      <c r="AJ98" s="39">
        <v>1781</v>
      </c>
      <c r="AK98" s="40">
        <v>8584</v>
      </c>
      <c r="AL98" s="40">
        <v>17</v>
      </c>
      <c r="AM98" s="40">
        <v>5</v>
      </c>
      <c r="AN98" s="40">
        <v>8</v>
      </c>
      <c r="AO98" s="40">
        <v>64</v>
      </c>
      <c r="AP98" s="40">
        <v>51</v>
      </c>
      <c r="AQ98" s="40">
        <v>68</v>
      </c>
      <c r="AR98" s="40">
        <v>7923</v>
      </c>
      <c r="AS98" s="40">
        <v>874</v>
      </c>
      <c r="AT98" s="40">
        <v>7842</v>
      </c>
      <c r="AU98" s="40">
        <v>80</v>
      </c>
      <c r="AV98" s="40">
        <v>865</v>
      </c>
      <c r="AW98" s="40">
        <v>4</v>
      </c>
      <c r="AX98" s="40">
        <v>6</v>
      </c>
      <c r="AY98" s="40">
        <v>285</v>
      </c>
      <c r="AZ98" s="40">
        <v>8512</v>
      </c>
      <c r="BA98" s="40">
        <v>3849</v>
      </c>
      <c r="BB98" s="40">
        <v>538</v>
      </c>
      <c r="BC98" s="40">
        <v>8620</v>
      </c>
      <c r="BD98" s="40">
        <v>177</v>
      </c>
      <c r="BE98" s="40">
        <v>2021</v>
      </c>
      <c r="BF98" s="40">
        <v>6776</v>
      </c>
      <c r="BG98" s="40">
        <v>8381</v>
      </c>
      <c r="BH98" s="40">
        <v>416</v>
      </c>
      <c r="BI98" s="40">
        <v>8378</v>
      </c>
      <c r="BJ98" s="40">
        <v>386</v>
      </c>
      <c r="BK98" s="40">
        <v>8757</v>
      </c>
      <c r="BL98" s="40">
        <v>36</v>
      </c>
      <c r="BM98" s="40">
        <v>7693</v>
      </c>
      <c r="BN98" s="40">
        <v>1104</v>
      </c>
      <c r="BO98" s="40" t="s">
        <v>1</v>
      </c>
      <c r="BP98" s="40">
        <v>101</v>
      </c>
      <c r="BQ98" s="40">
        <v>4524</v>
      </c>
      <c r="BR98" s="40">
        <v>524</v>
      </c>
      <c r="BS98" s="40">
        <v>404</v>
      </c>
      <c r="BT98" s="40">
        <v>196</v>
      </c>
      <c r="BU98" s="40">
        <v>203</v>
      </c>
      <c r="BV98" s="40" t="s">
        <v>1</v>
      </c>
    </row>
    <row r="99" spans="2:74" ht="15">
      <c r="B99" s="39" t="s">
        <v>37</v>
      </c>
      <c r="C99" s="39">
        <v>238</v>
      </c>
      <c r="D99" s="39">
        <v>96</v>
      </c>
      <c r="E99" s="39">
        <v>147</v>
      </c>
      <c r="F99" s="39">
        <v>166</v>
      </c>
      <c r="G99" s="39">
        <v>333</v>
      </c>
      <c r="H99" s="39">
        <v>314</v>
      </c>
      <c r="I99" s="39">
        <v>548</v>
      </c>
      <c r="J99" s="39">
        <v>99</v>
      </c>
      <c r="K99" s="39">
        <v>635</v>
      </c>
      <c r="L99" s="39">
        <v>12</v>
      </c>
      <c r="M99" s="39">
        <v>639</v>
      </c>
      <c r="N99" s="39">
        <v>8</v>
      </c>
      <c r="O99" s="39">
        <v>644</v>
      </c>
      <c r="P99" s="39">
        <v>3</v>
      </c>
      <c r="Q99" s="39">
        <v>544</v>
      </c>
      <c r="R99" s="39">
        <v>19</v>
      </c>
      <c r="S99" s="39" t="s">
        <v>1</v>
      </c>
      <c r="T99" s="39" t="s">
        <v>1</v>
      </c>
      <c r="U99" s="39" t="s">
        <v>1</v>
      </c>
      <c r="V99" s="39">
        <v>647</v>
      </c>
      <c r="W99" s="39">
        <v>10</v>
      </c>
      <c r="X99" s="39">
        <v>291</v>
      </c>
      <c r="Y99" s="39">
        <v>231</v>
      </c>
      <c r="Z99" s="39">
        <v>115</v>
      </c>
      <c r="AA99" s="39">
        <v>51</v>
      </c>
      <c r="AB99" s="39">
        <v>414</v>
      </c>
      <c r="AC99" s="39">
        <v>181</v>
      </c>
      <c r="AD99" s="39">
        <v>465</v>
      </c>
      <c r="AE99" s="39">
        <v>182</v>
      </c>
      <c r="AF99" s="39">
        <v>135</v>
      </c>
      <c r="AG99" s="39">
        <v>93</v>
      </c>
      <c r="AH99" s="39">
        <v>161</v>
      </c>
      <c r="AI99" s="39">
        <v>160</v>
      </c>
      <c r="AJ99" s="39">
        <v>98</v>
      </c>
      <c r="AK99" s="40">
        <v>623</v>
      </c>
      <c r="AL99" s="40">
        <v>3</v>
      </c>
      <c r="AM99" s="40" t="s">
        <v>1</v>
      </c>
      <c r="AN99" s="40" t="s">
        <v>1</v>
      </c>
      <c r="AO99" s="40">
        <v>15</v>
      </c>
      <c r="AP99" s="40">
        <v>5</v>
      </c>
      <c r="AQ99" s="40">
        <v>1</v>
      </c>
      <c r="AR99" s="40">
        <v>568</v>
      </c>
      <c r="AS99" s="40">
        <v>79</v>
      </c>
      <c r="AT99" s="40">
        <v>560</v>
      </c>
      <c r="AU99" s="40">
        <v>4</v>
      </c>
      <c r="AV99" s="40">
        <v>82</v>
      </c>
      <c r="AW99" s="40" t="s">
        <v>1</v>
      </c>
      <c r="AX99" s="40">
        <v>1</v>
      </c>
      <c r="AY99" s="40">
        <v>34</v>
      </c>
      <c r="AZ99" s="40">
        <v>613</v>
      </c>
      <c r="BA99" s="40">
        <v>266</v>
      </c>
      <c r="BB99" s="40">
        <v>37</v>
      </c>
      <c r="BC99" s="40">
        <v>634</v>
      </c>
      <c r="BD99" s="40">
        <v>13</v>
      </c>
      <c r="BE99" s="40">
        <v>173</v>
      </c>
      <c r="BF99" s="40">
        <v>474</v>
      </c>
      <c r="BG99" s="40">
        <v>610</v>
      </c>
      <c r="BH99" s="40">
        <v>37</v>
      </c>
      <c r="BI99" s="40">
        <v>616</v>
      </c>
      <c r="BJ99" s="40">
        <v>29</v>
      </c>
      <c r="BK99" s="40">
        <v>642</v>
      </c>
      <c r="BL99" s="40">
        <v>5</v>
      </c>
      <c r="BM99" s="40">
        <v>586</v>
      </c>
      <c r="BN99" s="40">
        <v>61</v>
      </c>
      <c r="BO99" s="40" t="s">
        <v>1</v>
      </c>
      <c r="BP99" s="40">
        <v>30</v>
      </c>
      <c r="BQ99" s="40">
        <v>353</v>
      </c>
      <c r="BR99" s="40">
        <v>43</v>
      </c>
      <c r="BS99" s="40">
        <v>28</v>
      </c>
      <c r="BT99" s="40">
        <v>13</v>
      </c>
      <c r="BU99" s="40">
        <v>227</v>
      </c>
      <c r="BV99" s="40" t="s">
        <v>1</v>
      </c>
    </row>
    <row r="100" spans="1:74" ht="15">
      <c r="A100" s="39" t="s">
        <v>11</v>
      </c>
      <c r="B100" s="39" t="s">
        <v>63</v>
      </c>
      <c r="C100" s="39">
        <v>477</v>
      </c>
      <c r="D100" s="39">
        <v>368</v>
      </c>
      <c r="E100" s="39">
        <v>373</v>
      </c>
      <c r="F100" s="39">
        <v>175</v>
      </c>
      <c r="G100" s="39">
        <v>776</v>
      </c>
      <c r="H100" s="39">
        <v>617</v>
      </c>
      <c r="I100" s="39">
        <v>1377</v>
      </c>
      <c r="J100" s="39">
        <v>16</v>
      </c>
      <c r="K100" s="39">
        <v>1383</v>
      </c>
      <c r="L100" s="39">
        <v>10</v>
      </c>
      <c r="M100" s="39">
        <v>1386</v>
      </c>
      <c r="N100" s="39">
        <v>7</v>
      </c>
      <c r="O100" s="39">
        <v>1347</v>
      </c>
      <c r="P100" s="39">
        <v>46</v>
      </c>
      <c r="Q100" s="39">
        <v>130</v>
      </c>
      <c r="R100" s="39">
        <v>1</v>
      </c>
      <c r="S100" s="39">
        <v>1146</v>
      </c>
      <c r="T100" s="39">
        <v>10</v>
      </c>
      <c r="U100" s="39">
        <v>128</v>
      </c>
      <c r="V100" s="39">
        <v>10</v>
      </c>
      <c r="W100" s="39">
        <v>1393</v>
      </c>
      <c r="X100" s="39" t="s">
        <v>1</v>
      </c>
      <c r="Y100" s="39" t="s">
        <v>1</v>
      </c>
      <c r="Z100" s="39" t="s">
        <v>1</v>
      </c>
      <c r="AA100" s="39">
        <v>98</v>
      </c>
      <c r="AB100" s="39">
        <v>747</v>
      </c>
      <c r="AC100" s="39">
        <v>545</v>
      </c>
      <c r="AD100" s="39">
        <v>339</v>
      </c>
      <c r="AE100" s="39">
        <v>1054</v>
      </c>
      <c r="AF100" s="39">
        <v>264</v>
      </c>
      <c r="AG100" s="39">
        <v>281</v>
      </c>
      <c r="AH100" s="39">
        <v>311</v>
      </c>
      <c r="AI100" s="39">
        <v>322</v>
      </c>
      <c r="AJ100" s="39">
        <v>215</v>
      </c>
      <c r="AK100" s="40">
        <v>1374</v>
      </c>
      <c r="AL100" s="40">
        <v>2</v>
      </c>
      <c r="AM100" s="40" t="s">
        <v>1</v>
      </c>
      <c r="AN100" s="40" t="s">
        <v>1</v>
      </c>
      <c r="AO100" s="40">
        <v>7</v>
      </c>
      <c r="AP100" s="40">
        <v>9</v>
      </c>
      <c r="AQ100" s="40">
        <v>1</v>
      </c>
      <c r="AR100" s="40">
        <v>1339</v>
      </c>
      <c r="AS100" s="40">
        <v>54</v>
      </c>
      <c r="AT100" s="40">
        <v>1347</v>
      </c>
      <c r="AU100" s="40">
        <v>10</v>
      </c>
      <c r="AV100" s="40">
        <v>36</v>
      </c>
      <c r="AW100" s="40" t="s">
        <v>1</v>
      </c>
      <c r="AX100" s="40" t="s">
        <v>1</v>
      </c>
      <c r="AY100" s="40">
        <v>489</v>
      </c>
      <c r="AZ100" s="40">
        <v>904</v>
      </c>
      <c r="BA100" s="40">
        <v>726</v>
      </c>
      <c r="BB100" s="40">
        <v>110</v>
      </c>
      <c r="BC100" s="40">
        <v>1379</v>
      </c>
      <c r="BD100" s="40">
        <v>14</v>
      </c>
      <c r="BE100" s="40">
        <v>982</v>
      </c>
      <c r="BF100" s="40">
        <v>411</v>
      </c>
      <c r="BG100" s="40">
        <v>153</v>
      </c>
      <c r="BH100" s="40">
        <v>1240</v>
      </c>
      <c r="BI100" s="40">
        <v>1123</v>
      </c>
      <c r="BJ100" s="40">
        <v>228</v>
      </c>
      <c r="BK100" s="40">
        <v>1240</v>
      </c>
      <c r="BL100" s="40" t="s">
        <v>1</v>
      </c>
      <c r="BM100" s="40">
        <v>1291</v>
      </c>
      <c r="BN100" s="40">
        <v>102</v>
      </c>
      <c r="BO100" s="40" t="s">
        <v>1</v>
      </c>
      <c r="BP100" s="40">
        <v>3</v>
      </c>
      <c r="BQ100" s="40">
        <v>67</v>
      </c>
      <c r="BR100" s="40">
        <v>4</v>
      </c>
      <c r="BS100" s="40">
        <v>6</v>
      </c>
      <c r="BT100" s="40">
        <v>4</v>
      </c>
      <c r="BU100" s="40">
        <v>5</v>
      </c>
      <c r="BV100" s="40" t="s">
        <v>1</v>
      </c>
    </row>
    <row r="101" spans="2:74" ht="15">
      <c r="B101" s="39" t="s">
        <v>39</v>
      </c>
      <c r="C101" s="39">
        <v>6365</v>
      </c>
      <c r="D101" s="39">
        <v>4239</v>
      </c>
      <c r="E101" s="39">
        <v>5082</v>
      </c>
      <c r="F101" s="39">
        <v>3263</v>
      </c>
      <c r="G101" s="39">
        <v>9843</v>
      </c>
      <c r="H101" s="39">
        <v>9106</v>
      </c>
      <c r="I101" s="39">
        <v>18781</v>
      </c>
      <c r="J101" s="39">
        <v>168</v>
      </c>
      <c r="K101" s="39">
        <v>18815</v>
      </c>
      <c r="L101" s="39">
        <v>134</v>
      </c>
      <c r="M101" s="39">
        <v>18708</v>
      </c>
      <c r="N101" s="39">
        <v>241</v>
      </c>
      <c r="O101" s="39">
        <v>18737</v>
      </c>
      <c r="P101" s="39">
        <v>212</v>
      </c>
      <c r="Q101" s="39">
        <v>3833</v>
      </c>
      <c r="R101" s="39">
        <v>97</v>
      </c>
      <c r="S101" s="39">
        <v>12868</v>
      </c>
      <c r="T101" s="39">
        <v>53</v>
      </c>
      <c r="U101" s="39">
        <v>3826</v>
      </c>
      <c r="V101" s="39">
        <v>291</v>
      </c>
      <c r="W101" s="39" t="s">
        <v>1</v>
      </c>
      <c r="X101" s="39">
        <v>18949</v>
      </c>
      <c r="Y101" s="39" t="s">
        <v>1</v>
      </c>
      <c r="Z101" s="39" t="s">
        <v>1</v>
      </c>
      <c r="AA101" s="39">
        <v>732</v>
      </c>
      <c r="AB101" s="39">
        <v>11369</v>
      </c>
      <c r="AC101" s="39">
        <v>6803</v>
      </c>
      <c r="AD101" s="39">
        <v>13759</v>
      </c>
      <c r="AE101" s="39">
        <v>5190</v>
      </c>
      <c r="AF101" s="39">
        <v>3151</v>
      </c>
      <c r="AG101" s="39">
        <v>3276</v>
      </c>
      <c r="AH101" s="39">
        <v>3871</v>
      </c>
      <c r="AI101" s="39">
        <v>4315</v>
      </c>
      <c r="AJ101" s="39">
        <v>4336</v>
      </c>
      <c r="AK101" s="40">
        <v>18632</v>
      </c>
      <c r="AL101" s="40">
        <v>30</v>
      </c>
      <c r="AM101" s="40">
        <v>9</v>
      </c>
      <c r="AN101" s="40">
        <v>12</v>
      </c>
      <c r="AO101" s="40">
        <v>84</v>
      </c>
      <c r="AP101" s="40">
        <v>88</v>
      </c>
      <c r="AQ101" s="40">
        <v>94</v>
      </c>
      <c r="AR101" s="40">
        <v>18016</v>
      </c>
      <c r="AS101" s="40">
        <v>933</v>
      </c>
      <c r="AT101" s="40">
        <v>17890</v>
      </c>
      <c r="AU101" s="40">
        <v>133</v>
      </c>
      <c r="AV101" s="40">
        <v>918</v>
      </c>
      <c r="AW101" s="40">
        <v>2</v>
      </c>
      <c r="AX101" s="40">
        <v>6</v>
      </c>
      <c r="AY101" s="40">
        <v>1342</v>
      </c>
      <c r="AZ101" s="40">
        <v>17607</v>
      </c>
      <c r="BA101" s="40">
        <v>12735</v>
      </c>
      <c r="BB101" s="40">
        <v>1650</v>
      </c>
      <c r="BC101" s="40">
        <v>18606</v>
      </c>
      <c r="BD101" s="40">
        <v>343</v>
      </c>
      <c r="BE101" s="40">
        <v>8384</v>
      </c>
      <c r="BF101" s="40">
        <v>10565</v>
      </c>
      <c r="BG101" s="40">
        <v>17047</v>
      </c>
      <c r="BH101" s="40">
        <v>1902</v>
      </c>
      <c r="BI101" s="40">
        <v>17692</v>
      </c>
      <c r="BJ101" s="40">
        <v>1059</v>
      </c>
      <c r="BK101" s="40">
        <v>18913</v>
      </c>
      <c r="BL101" s="40" t="s">
        <v>1</v>
      </c>
      <c r="BM101" s="40">
        <v>17611</v>
      </c>
      <c r="BN101" s="40">
        <v>1338</v>
      </c>
      <c r="BO101" s="40" t="s">
        <v>1</v>
      </c>
      <c r="BP101" s="40">
        <v>61</v>
      </c>
      <c r="BQ101" s="40">
        <v>2142</v>
      </c>
      <c r="BR101" s="40">
        <v>219</v>
      </c>
      <c r="BS101" s="40">
        <v>167</v>
      </c>
      <c r="BT101" s="40">
        <v>89</v>
      </c>
      <c r="BU101" s="40">
        <v>195</v>
      </c>
      <c r="BV101" s="40" t="s">
        <v>1</v>
      </c>
    </row>
    <row r="102" spans="2:74" ht="15">
      <c r="B102" s="39" t="s">
        <v>40</v>
      </c>
      <c r="C102" s="39">
        <v>4309</v>
      </c>
      <c r="D102" s="39">
        <v>2336</v>
      </c>
      <c r="E102" s="39">
        <v>3611</v>
      </c>
      <c r="F102" s="39">
        <v>2853</v>
      </c>
      <c r="G102" s="39">
        <v>6469</v>
      </c>
      <c r="H102" s="39">
        <v>6640</v>
      </c>
      <c r="I102" s="39">
        <v>10025</v>
      </c>
      <c r="J102" s="39">
        <v>3084</v>
      </c>
      <c r="K102" s="39">
        <v>12920</v>
      </c>
      <c r="L102" s="39">
        <v>189</v>
      </c>
      <c r="M102" s="39">
        <v>12853</v>
      </c>
      <c r="N102" s="39">
        <v>256</v>
      </c>
      <c r="O102" s="39">
        <v>12952</v>
      </c>
      <c r="P102" s="39">
        <v>157</v>
      </c>
      <c r="Q102" s="39">
        <v>3222</v>
      </c>
      <c r="R102" s="39">
        <v>85</v>
      </c>
      <c r="S102" s="39">
        <v>8220</v>
      </c>
      <c r="T102" s="39">
        <v>66</v>
      </c>
      <c r="U102" s="39">
        <v>3239</v>
      </c>
      <c r="V102" s="39">
        <v>231</v>
      </c>
      <c r="W102" s="39" t="s">
        <v>1</v>
      </c>
      <c r="X102" s="39" t="s">
        <v>1</v>
      </c>
      <c r="Y102" s="39">
        <v>13109</v>
      </c>
      <c r="Z102" s="39" t="s">
        <v>1</v>
      </c>
      <c r="AA102" s="39">
        <v>1006</v>
      </c>
      <c r="AB102" s="39">
        <v>8618</v>
      </c>
      <c r="AC102" s="39">
        <v>3433</v>
      </c>
      <c r="AD102" s="39">
        <v>9540</v>
      </c>
      <c r="AE102" s="39">
        <v>3569</v>
      </c>
      <c r="AF102" s="39">
        <v>2180</v>
      </c>
      <c r="AG102" s="39">
        <v>2462</v>
      </c>
      <c r="AH102" s="39">
        <v>2782</v>
      </c>
      <c r="AI102" s="39">
        <v>2786</v>
      </c>
      <c r="AJ102" s="39">
        <v>2899</v>
      </c>
      <c r="AK102" s="40">
        <v>12789</v>
      </c>
      <c r="AL102" s="40">
        <v>28</v>
      </c>
      <c r="AM102" s="40">
        <v>7</v>
      </c>
      <c r="AN102" s="40">
        <v>12</v>
      </c>
      <c r="AO102" s="40">
        <v>79</v>
      </c>
      <c r="AP102" s="40">
        <v>68</v>
      </c>
      <c r="AQ102" s="40">
        <v>126</v>
      </c>
      <c r="AR102" s="40">
        <v>11764</v>
      </c>
      <c r="AS102" s="40">
        <v>1345</v>
      </c>
      <c r="AT102" s="40">
        <v>11613</v>
      </c>
      <c r="AU102" s="40">
        <v>160</v>
      </c>
      <c r="AV102" s="40">
        <v>1332</v>
      </c>
      <c r="AW102" s="40" t="s">
        <v>1</v>
      </c>
      <c r="AX102" s="40">
        <v>4</v>
      </c>
      <c r="AY102" s="40">
        <v>400</v>
      </c>
      <c r="AZ102" s="40">
        <v>12709</v>
      </c>
      <c r="BA102" s="40">
        <v>9674</v>
      </c>
      <c r="BB102" s="40">
        <v>1377</v>
      </c>
      <c r="BC102" s="40">
        <v>12797</v>
      </c>
      <c r="BD102" s="40">
        <v>312</v>
      </c>
      <c r="BE102" s="40">
        <v>3628</v>
      </c>
      <c r="BF102" s="40">
        <v>9481</v>
      </c>
      <c r="BG102" s="40">
        <v>12889</v>
      </c>
      <c r="BH102" s="40">
        <v>220</v>
      </c>
      <c r="BI102" s="40">
        <v>12162</v>
      </c>
      <c r="BJ102" s="40">
        <v>889</v>
      </c>
      <c r="BK102" s="40">
        <v>12889</v>
      </c>
      <c r="BL102" s="40">
        <v>220</v>
      </c>
      <c r="BM102" s="40">
        <v>10483</v>
      </c>
      <c r="BN102" s="40">
        <v>2626</v>
      </c>
      <c r="BO102" s="40" t="s">
        <v>1</v>
      </c>
      <c r="BP102" s="40">
        <v>43</v>
      </c>
      <c r="BQ102" s="40">
        <v>1793</v>
      </c>
      <c r="BR102" s="40">
        <v>228</v>
      </c>
      <c r="BS102" s="40">
        <v>162</v>
      </c>
      <c r="BT102" s="40">
        <v>77</v>
      </c>
      <c r="BU102" s="40">
        <v>162</v>
      </c>
      <c r="BV102" s="40" t="s">
        <v>1</v>
      </c>
    </row>
    <row r="103" spans="2:74" ht="15">
      <c r="B103" s="39" t="s">
        <v>64</v>
      </c>
      <c r="C103" s="39">
        <v>2125</v>
      </c>
      <c r="D103" s="39">
        <v>603</v>
      </c>
      <c r="E103" s="39">
        <v>1339</v>
      </c>
      <c r="F103" s="39">
        <v>1436</v>
      </c>
      <c r="G103" s="39">
        <v>2745</v>
      </c>
      <c r="H103" s="39">
        <v>2758</v>
      </c>
      <c r="I103" s="39">
        <v>4434</v>
      </c>
      <c r="J103" s="39">
        <v>1069</v>
      </c>
      <c r="K103" s="39">
        <v>5411</v>
      </c>
      <c r="L103" s="39">
        <v>92</v>
      </c>
      <c r="M103" s="39">
        <v>5392</v>
      </c>
      <c r="N103" s="39">
        <v>111</v>
      </c>
      <c r="O103" s="39">
        <v>5445</v>
      </c>
      <c r="P103" s="39">
        <v>58</v>
      </c>
      <c r="Q103" s="39">
        <v>1554</v>
      </c>
      <c r="R103" s="39">
        <v>60</v>
      </c>
      <c r="S103" s="39">
        <v>3138</v>
      </c>
      <c r="T103" s="39">
        <v>25</v>
      </c>
      <c r="U103" s="39">
        <v>1604</v>
      </c>
      <c r="V103" s="39">
        <v>115</v>
      </c>
      <c r="W103" s="39" t="s">
        <v>1</v>
      </c>
      <c r="X103" s="39" t="s">
        <v>1</v>
      </c>
      <c r="Y103" s="39" t="s">
        <v>1</v>
      </c>
      <c r="Z103" s="39">
        <v>5503</v>
      </c>
      <c r="AA103" s="39">
        <v>618</v>
      </c>
      <c r="AB103" s="39">
        <v>3863</v>
      </c>
      <c r="AC103" s="39">
        <v>1006</v>
      </c>
      <c r="AD103" s="39">
        <v>3891</v>
      </c>
      <c r="AE103" s="39">
        <v>1612</v>
      </c>
      <c r="AF103" s="39">
        <v>801</v>
      </c>
      <c r="AG103" s="39">
        <v>1154</v>
      </c>
      <c r="AH103" s="39">
        <v>1219</v>
      </c>
      <c r="AI103" s="39">
        <v>1187</v>
      </c>
      <c r="AJ103" s="39">
        <v>1142</v>
      </c>
      <c r="AK103" s="40">
        <v>5385</v>
      </c>
      <c r="AL103" s="40">
        <v>9</v>
      </c>
      <c r="AM103" s="40" t="s">
        <v>1</v>
      </c>
      <c r="AN103" s="40">
        <v>6</v>
      </c>
      <c r="AO103" s="40">
        <v>33</v>
      </c>
      <c r="AP103" s="40">
        <v>31</v>
      </c>
      <c r="AQ103" s="40">
        <v>39</v>
      </c>
      <c r="AR103" s="40">
        <v>4461</v>
      </c>
      <c r="AS103" s="40">
        <v>1042</v>
      </c>
      <c r="AT103" s="40">
        <v>4361</v>
      </c>
      <c r="AU103" s="40">
        <v>71</v>
      </c>
      <c r="AV103" s="40">
        <v>1036</v>
      </c>
      <c r="AW103" s="40">
        <v>12</v>
      </c>
      <c r="AX103" s="40">
        <v>23</v>
      </c>
      <c r="AY103" s="40">
        <v>55</v>
      </c>
      <c r="AZ103" s="40">
        <v>5448</v>
      </c>
      <c r="BA103" s="40">
        <v>4246</v>
      </c>
      <c r="BB103" s="40">
        <v>686</v>
      </c>
      <c r="BC103" s="40">
        <v>5388</v>
      </c>
      <c r="BD103" s="40">
        <v>115</v>
      </c>
      <c r="BE103" s="40">
        <v>831</v>
      </c>
      <c r="BF103" s="40">
        <v>4672</v>
      </c>
      <c r="BG103" s="40">
        <v>5466</v>
      </c>
      <c r="BH103" s="40">
        <v>37</v>
      </c>
      <c r="BI103" s="40">
        <v>4950</v>
      </c>
      <c r="BJ103" s="40">
        <v>547</v>
      </c>
      <c r="BK103" s="40">
        <v>5458</v>
      </c>
      <c r="BL103" s="40">
        <v>45</v>
      </c>
      <c r="BM103" s="40">
        <v>4106</v>
      </c>
      <c r="BN103" s="40">
        <v>1397</v>
      </c>
      <c r="BO103" s="40" t="s">
        <v>1</v>
      </c>
      <c r="BP103" s="40">
        <v>24</v>
      </c>
      <c r="BQ103" s="40">
        <v>875</v>
      </c>
      <c r="BR103" s="40">
        <v>116</v>
      </c>
      <c r="BS103" s="40">
        <v>97</v>
      </c>
      <c r="BT103" s="40">
        <v>39</v>
      </c>
      <c r="BU103" s="40">
        <v>68</v>
      </c>
      <c r="BV103" s="40" t="s">
        <v>1</v>
      </c>
    </row>
    <row r="104" spans="1:74" ht="15">
      <c r="A104" s="39" t="s">
        <v>219</v>
      </c>
      <c r="B104" s="39" t="s">
        <v>96</v>
      </c>
      <c r="C104" s="39">
        <v>631</v>
      </c>
      <c r="D104" s="39">
        <v>761</v>
      </c>
      <c r="E104" s="39">
        <v>316</v>
      </c>
      <c r="F104" s="39">
        <v>746</v>
      </c>
      <c r="G104" s="39">
        <v>953</v>
      </c>
      <c r="H104" s="39">
        <v>1501</v>
      </c>
      <c r="I104" s="39">
        <v>1962</v>
      </c>
      <c r="J104" s="39">
        <v>492</v>
      </c>
      <c r="K104" s="39">
        <v>2343</v>
      </c>
      <c r="L104" s="39">
        <v>111</v>
      </c>
      <c r="M104" s="39">
        <v>2236</v>
      </c>
      <c r="N104" s="39">
        <v>218</v>
      </c>
      <c r="O104" s="39">
        <v>2315</v>
      </c>
      <c r="P104" s="39">
        <v>139</v>
      </c>
      <c r="Q104" s="39">
        <v>558</v>
      </c>
      <c r="R104" s="39">
        <v>36</v>
      </c>
      <c r="S104" s="39">
        <v>1525</v>
      </c>
      <c r="T104" s="39">
        <v>56</v>
      </c>
      <c r="U104" s="39">
        <v>573</v>
      </c>
      <c r="V104" s="39">
        <v>51</v>
      </c>
      <c r="W104" s="39">
        <v>98</v>
      </c>
      <c r="X104" s="39">
        <v>732</v>
      </c>
      <c r="Y104" s="39">
        <v>1006</v>
      </c>
      <c r="Z104" s="39">
        <v>618</v>
      </c>
      <c r="AA104" s="39">
        <v>2454</v>
      </c>
      <c r="AB104" s="39" t="s">
        <v>1</v>
      </c>
      <c r="AC104" s="39" t="s">
        <v>1</v>
      </c>
      <c r="AD104" s="39">
        <v>1205</v>
      </c>
      <c r="AE104" s="39">
        <v>1249</v>
      </c>
      <c r="AF104" s="39">
        <v>761</v>
      </c>
      <c r="AG104" s="39">
        <v>548</v>
      </c>
      <c r="AH104" s="39">
        <v>585</v>
      </c>
      <c r="AI104" s="39">
        <v>394</v>
      </c>
      <c r="AJ104" s="39">
        <v>166</v>
      </c>
      <c r="AK104" s="40">
        <v>2046</v>
      </c>
      <c r="AL104" s="40">
        <v>24</v>
      </c>
      <c r="AM104" s="40">
        <v>8</v>
      </c>
      <c r="AN104" s="40">
        <v>5</v>
      </c>
      <c r="AO104" s="40">
        <v>89</v>
      </c>
      <c r="AP104" s="40">
        <v>103</v>
      </c>
      <c r="AQ104" s="40">
        <v>179</v>
      </c>
      <c r="AR104" s="40">
        <v>1506</v>
      </c>
      <c r="AS104" s="40">
        <v>948</v>
      </c>
      <c r="AT104" s="40">
        <v>1768</v>
      </c>
      <c r="AU104" s="40">
        <v>128</v>
      </c>
      <c r="AV104" s="40">
        <v>538</v>
      </c>
      <c r="AW104" s="40">
        <v>12</v>
      </c>
      <c r="AX104" s="40">
        <v>8</v>
      </c>
      <c r="AY104" s="40">
        <v>232</v>
      </c>
      <c r="AZ104" s="40">
        <v>2222</v>
      </c>
      <c r="BA104" s="40">
        <v>1737</v>
      </c>
      <c r="BB104" s="40">
        <v>328</v>
      </c>
      <c r="BC104" s="40">
        <v>2395</v>
      </c>
      <c r="BD104" s="40">
        <v>59</v>
      </c>
      <c r="BE104" s="40">
        <v>772</v>
      </c>
      <c r="BF104" s="40">
        <v>1682</v>
      </c>
      <c r="BG104" s="40">
        <v>2190</v>
      </c>
      <c r="BH104" s="40">
        <v>264</v>
      </c>
      <c r="BI104" s="40">
        <v>2136</v>
      </c>
      <c r="BJ104" s="40">
        <v>292</v>
      </c>
      <c r="BK104" s="40">
        <v>2406</v>
      </c>
      <c r="BL104" s="40">
        <v>48</v>
      </c>
      <c r="BM104" s="40">
        <v>1741</v>
      </c>
      <c r="BN104" s="40">
        <v>713</v>
      </c>
      <c r="BO104" s="40" t="s">
        <v>1</v>
      </c>
      <c r="BP104" s="40">
        <v>29</v>
      </c>
      <c r="BQ104" s="40">
        <v>327</v>
      </c>
      <c r="BR104" s="40">
        <v>57</v>
      </c>
      <c r="BS104" s="40">
        <v>44</v>
      </c>
      <c r="BT104" s="40">
        <v>24</v>
      </c>
      <c r="BU104" s="40">
        <v>26</v>
      </c>
      <c r="BV104" s="40" t="s">
        <v>1</v>
      </c>
    </row>
    <row r="105" spans="2:74" ht="15">
      <c r="B105" s="39" t="s">
        <v>42</v>
      </c>
      <c r="C105" s="39">
        <v>8219</v>
      </c>
      <c r="D105" s="39">
        <v>4657</v>
      </c>
      <c r="E105" s="39">
        <v>7282</v>
      </c>
      <c r="F105" s="39">
        <v>4439</v>
      </c>
      <c r="G105" s="39">
        <v>10572</v>
      </c>
      <c r="H105" s="39">
        <v>14025</v>
      </c>
      <c r="I105" s="39">
        <v>21437</v>
      </c>
      <c r="J105" s="39">
        <v>3160</v>
      </c>
      <c r="K105" s="39">
        <v>24310</v>
      </c>
      <c r="L105" s="39">
        <v>287</v>
      </c>
      <c r="M105" s="39">
        <v>24257</v>
      </c>
      <c r="N105" s="39">
        <v>340</v>
      </c>
      <c r="O105" s="39">
        <v>24310</v>
      </c>
      <c r="P105" s="39">
        <v>287</v>
      </c>
      <c r="Q105" s="39">
        <v>5499</v>
      </c>
      <c r="R105" s="39">
        <v>151</v>
      </c>
      <c r="S105" s="39">
        <v>16079</v>
      </c>
      <c r="T105" s="39">
        <v>72</v>
      </c>
      <c r="U105" s="39">
        <v>5518</v>
      </c>
      <c r="V105" s="39">
        <v>414</v>
      </c>
      <c r="W105" s="39">
        <v>747</v>
      </c>
      <c r="X105" s="39">
        <v>11369</v>
      </c>
      <c r="Y105" s="39">
        <v>8618</v>
      </c>
      <c r="Z105" s="39">
        <v>3863</v>
      </c>
      <c r="AA105" s="39" t="s">
        <v>1</v>
      </c>
      <c r="AB105" s="39">
        <v>24597</v>
      </c>
      <c r="AC105" s="39" t="s">
        <v>1</v>
      </c>
      <c r="AD105" s="39">
        <v>17009</v>
      </c>
      <c r="AE105" s="39">
        <v>7588</v>
      </c>
      <c r="AF105" s="39">
        <v>5134</v>
      </c>
      <c r="AG105" s="39">
        <v>5613</v>
      </c>
      <c r="AH105" s="39">
        <v>5824</v>
      </c>
      <c r="AI105" s="39">
        <v>5073</v>
      </c>
      <c r="AJ105" s="39">
        <v>2953</v>
      </c>
      <c r="AK105" s="40">
        <v>24377</v>
      </c>
      <c r="AL105" s="40">
        <v>32</v>
      </c>
      <c r="AM105" s="40">
        <v>5</v>
      </c>
      <c r="AN105" s="40">
        <v>12</v>
      </c>
      <c r="AO105" s="40">
        <v>49</v>
      </c>
      <c r="AP105" s="40">
        <v>53</v>
      </c>
      <c r="AQ105" s="40">
        <v>69</v>
      </c>
      <c r="AR105" s="40">
        <v>22692</v>
      </c>
      <c r="AS105" s="40">
        <v>1905</v>
      </c>
      <c r="AT105" s="40">
        <v>22436</v>
      </c>
      <c r="AU105" s="40">
        <v>141</v>
      </c>
      <c r="AV105" s="40">
        <v>2004</v>
      </c>
      <c r="AW105" s="40" t="s">
        <v>1</v>
      </c>
      <c r="AX105" s="40">
        <v>16</v>
      </c>
      <c r="AY105" s="40">
        <v>1724</v>
      </c>
      <c r="AZ105" s="40">
        <v>22873</v>
      </c>
      <c r="BA105" s="40">
        <v>17314</v>
      </c>
      <c r="BB105" s="40">
        <v>2585</v>
      </c>
      <c r="BC105" s="40">
        <v>24024</v>
      </c>
      <c r="BD105" s="40">
        <v>573</v>
      </c>
      <c r="BE105" s="40">
        <v>8538</v>
      </c>
      <c r="BF105" s="40">
        <v>16059</v>
      </c>
      <c r="BG105" s="40">
        <v>22459</v>
      </c>
      <c r="BH105" s="40">
        <v>2138</v>
      </c>
      <c r="BI105" s="40">
        <v>22538</v>
      </c>
      <c r="BJ105" s="40">
        <v>1848</v>
      </c>
      <c r="BK105" s="40">
        <v>24389</v>
      </c>
      <c r="BL105" s="40">
        <v>175</v>
      </c>
      <c r="BM105" s="40">
        <v>20883</v>
      </c>
      <c r="BN105" s="40">
        <v>3714</v>
      </c>
      <c r="BO105" s="40" t="s">
        <v>1</v>
      </c>
      <c r="BP105" s="40">
        <v>61</v>
      </c>
      <c r="BQ105" s="40">
        <v>3040</v>
      </c>
      <c r="BR105" s="40">
        <v>379</v>
      </c>
      <c r="BS105" s="40">
        <v>298</v>
      </c>
      <c r="BT105" s="40">
        <v>126</v>
      </c>
      <c r="BU105" s="40">
        <v>281</v>
      </c>
      <c r="BV105" s="40" t="s">
        <v>1</v>
      </c>
    </row>
    <row r="106" spans="2:74" ht="15">
      <c r="B106" s="39" t="s">
        <v>43</v>
      </c>
      <c r="C106" s="39">
        <v>4384</v>
      </c>
      <c r="D106" s="39">
        <v>2100</v>
      </c>
      <c r="E106" s="39">
        <v>2804</v>
      </c>
      <c r="F106" s="39">
        <v>2499</v>
      </c>
      <c r="G106" s="39">
        <v>8236</v>
      </c>
      <c r="H106" s="39">
        <v>3551</v>
      </c>
      <c r="I106" s="39">
        <v>11129</v>
      </c>
      <c r="J106" s="39">
        <v>658</v>
      </c>
      <c r="K106" s="39">
        <v>11760</v>
      </c>
      <c r="L106" s="39">
        <v>27</v>
      </c>
      <c r="M106" s="39">
        <v>11730</v>
      </c>
      <c r="N106" s="39">
        <v>57</v>
      </c>
      <c r="O106" s="39">
        <v>11750</v>
      </c>
      <c r="P106" s="39">
        <v>37</v>
      </c>
      <c r="Q106" s="39">
        <v>2649</v>
      </c>
      <c r="R106" s="39">
        <v>54</v>
      </c>
      <c r="S106" s="39">
        <v>7698</v>
      </c>
      <c r="T106" s="39">
        <v>24</v>
      </c>
      <c r="U106" s="39">
        <v>2671</v>
      </c>
      <c r="V106" s="39">
        <v>181</v>
      </c>
      <c r="W106" s="39">
        <v>545</v>
      </c>
      <c r="X106" s="39">
        <v>6803</v>
      </c>
      <c r="Y106" s="39">
        <v>3433</v>
      </c>
      <c r="Z106" s="39">
        <v>1006</v>
      </c>
      <c r="AA106" s="39" t="s">
        <v>1</v>
      </c>
      <c r="AB106" s="39" t="s">
        <v>1</v>
      </c>
      <c r="AC106" s="39">
        <v>11787</v>
      </c>
      <c r="AD106" s="39">
        <v>9213</v>
      </c>
      <c r="AE106" s="39">
        <v>2574</v>
      </c>
      <c r="AF106" s="39">
        <v>481</v>
      </c>
      <c r="AG106" s="39">
        <v>994</v>
      </c>
      <c r="AH106" s="39">
        <v>1750</v>
      </c>
      <c r="AI106" s="39">
        <v>3125</v>
      </c>
      <c r="AJ106" s="39">
        <v>5437</v>
      </c>
      <c r="AK106" s="40">
        <v>11696</v>
      </c>
      <c r="AL106" s="40">
        <v>9</v>
      </c>
      <c r="AM106" s="40">
        <v>3</v>
      </c>
      <c r="AN106" s="40">
        <v>10</v>
      </c>
      <c r="AO106" s="40">
        <v>22</v>
      </c>
      <c r="AP106" s="40">
        <v>36</v>
      </c>
      <c r="AQ106" s="40">
        <v>11</v>
      </c>
      <c r="AR106" s="40">
        <v>11316</v>
      </c>
      <c r="AS106" s="40">
        <v>471</v>
      </c>
      <c r="AT106" s="40">
        <v>10911</v>
      </c>
      <c r="AU106" s="40">
        <v>104</v>
      </c>
      <c r="AV106" s="40">
        <v>766</v>
      </c>
      <c r="AW106" s="40" t="s">
        <v>1</v>
      </c>
      <c r="AX106" s="40">
        <v>6</v>
      </c>
      <c r="AY106" s="40">
        <v>327</v>
      </c>
      <c r="AZ106" s="40">
        <v>11460</v>
      </c>
      <c r="BA106" s="40">
        <v>8262</v>
      </c>
      <c r="BB106" s="40">
        <v>897</v>
      </c>
      <c r="BC106" s="40">
        <v>11637</v>
      </c>
      <c r="BD106" s="40">
        <v>150</v>
      </c>
      <c r="BE106" s="40">
        <v>4480</v>
      </c>
      <c r="BF106" s="40">
        <v>7307</v>
      </c>
      <c r="BG106" s="40">
        <v>10802</v>
      </c>
      <c r="BH106" s="40">
        <v>985</v>
      </c>
      <c r="BI106" s="40">
        <v>11149</v>
      </c>
      <c r="BJ106" s="40">
        <v>575</v>
      </c>
      <c r="BK106" s="40">
        <v>11589</v>
      </c>
      <c r="BL106" s="40">
        <v>42</v>
      </c>
      <c r="BM106" s="40">
        <v>10761</v>
      </c>
      <c r="BN106" s="40">
        <v>1026</v>
      </c>
      <c r="BO106" s="40" t="s">
        <v>1</v>
      </c>
      <c r="BP106" s="40">
        <v>25</v>
      </c>
      <c r="BQ106" s="40">
        <v>1487</v>
      </c>
      <c r="BR106" s="40">
        <v>125</v>
      </c>
      <c r="BS106" s="40">
        <v>83</v>
      </c>
      <c r="BT106" s="40">
        <v>54</v>
      </c>
      <c r="BU106" s="40">
        <v>122</v>
      </c>
      <c r="BV106" s="40" t="s">
        <v>1</v>
      </c>
    </row>
    <row r="107" spans="1:74" ht="15">
      <c r="A107" s="39" t="s">
        <v>13</v>
      </c>
      <c r="B107" s="39" t="s">
        <v>44</v>
      </c>
      <c r="C107" s="39">
        <v>8659</v>
      </c>
      <c r="D107" s="39">
        <v>5450</v>
      </c>
      <c r="E107" s="39">
        <v>7483</v>
      </c>
      <c r="F107" s="39">
        <v>5937</v>
      </c>
      <c r="G107" s="39">
        <v>13751</v>
      </c>
      <c r="H107" s="39">
        <v>13778</v>
      </c>
      <c r="I107" s="39">
        <v>24389</v>
      </c>
      <c r="J107" s="39">
        <v>3140</v>
      </c>
      <c r="K107" s="39">
        <v>27162</v>
      </c>
      <c r="L107" s="39">
        <v>367</v>
      </c>
      <c r="M107" s="39">
        <v>27033</v>
      </c>
      <c r="N107" s="39">
        <v>496</v>
      </c>
      <c r="O107" s="39">
        <v>27230</v>
      </c>
      <c r="P107" s="39">
        <v>299</v>
      </c>
      <c r="Q107" s="39">
        <v>6325</v>
      </c>
      <c r="R107" s="39">
        <v>179</v>
      </c>
      <c r="S107" s="39">
        <v>17736</v>
      </c>
      <c r="T107" s="39">
        <v>107</v>
      </c>
      <c r="U107" s="39">
        <v>6373</v>
      </c>
      <c r="V107" s="39">
        <v>465</v>
      </c>
      <c r="W107" s="39">
        <v>339</v>
      </c>
      <c r="X107" s="39">
        <v>13759</v>
      </c>
      <c r="Y107" s="39">
        <v>9540</v>
      </c>
      <c r="Z107" s="39">
        <v>3891</v>
      </c>
      <c r="AA107" s="39">
        <v>1205</v>
      </c>
      <c r="AB107" s="39">
        <v>17009</v>
      </c>
      <c r="AC107" s="39">
        <v>9213</v>
      </c>
      <c r="AD107" s="39">
        <v>27529</v>
      </c>
      <c r="AE107" s="39" t="s">
        <v>1</v>
      </c>
      <c r="AF107" s="39">
        <v>4399</v>
      </c>
      <c r="AG107" s="39">
        <v>5084</v>
      </c>
      <c r="AH107" s="39">
        <v>5693</v>
      </c>
      <c r="AI107" s="39">
        <v>6014</v>
      </c>
      <c r="AJ107" s="39">
        <v>6339</v>
      </c>
      <c r="AK107" s="40">
        <v>26923</v>
      </c>
      <c r="AL107" s="40">
        <v>27</v>
      </c>
      <c r="AM107" s="40">
        <v>15</v>
      </c>
      <c r="AN107" s="40">
        <v>23</v>
      </c>
      <c r="AO107" s="40">
        <v>163</v>
      </c>
      <c r="AP107" s="40">
        <v>150</v>
      </c>
      <c r="AQ107" s="40">
        <v>228</v>
      </c>
      <c r="AR107" s="40">
        <v>24955</v>
      </c>
      <c r="AS107" s="40">
        <v>2574</v>
      </c>
      <c r="AT107" s="40">
        <v>24542</v>
      </c>
      <c r="AU107" s="40">
        <v>282</v>
      </c>
      <c r="AV107" s="40">
        <v>2659</v>
      </c>
      <c r="AW107" s="40">
        <v>14</v>
      </c>
      <c r="AX107" s="40">
        <v>32</v>
      </c>
      <c r="AY107" s="40">
        <v>1272</v>
      </c>
      <c r="AZ107" s="40">
        <v>26257</v>
      </c>
      <c r="BA107" s="40">
        <v>19343</v>
      </c>
      <c r="BB107" s="40">
        <v>2643</v>
      </c>
      <c r="BC107" s="40">
        <v>26970</v>
      </c>
      <c r="BD107" s="40">
        <v>559</v>
      </c>
      <c r="BE107" s="40">
        <v>9624</v>
      </c>
      <c r="BF107" s="40">
        <v>17905</v>
      </c>
      <c r="BG107" s="40">
        <v>26968</v>
      </c>
      <c r="BH107" s="40">
        <v>561</v>
      </c>
      <c r="BI107" s="40">
        <v>26147</v>
      </c>
      <c r="BJ107" s="40">
        <v>1220</v>
      </c>
      <c r="BK107" s="40">
        <v>27405</v>
      </c>
      <c r="BL107" s="40">
        <v>32</v>
      </c>
      <c r="BM107" s="40">
        <v>24299</v>
      </c>
      <c r="BN107" s="40">
        <v>3230</v>
      </c>
      <c r="BO107" s="40" t="s">
        <v>1</v>
      </c>
      <c r="BP107" s="40">
        <v>95</v>
      </c>
      <c r="BQ107" s="40">
        <v>3514</v>
      </c>
      <c r="BR107" s="40">
        <v>416</v>
      </c>
      <c r="BS107" s="40">
        <v>328</v>
      </c>
      <c r="BT107" s="40">
        <v>160</v>
      </c>
      <c r="BU107" s="40">
        <v>307</v>
      </c>
      <c r="BV107" s="40" t="s">
        <v>1</v>
      </c>
    </row>
    <row r="108" spans="2:74" ht="15">
      <c r="B108" s="39" t="s">
        <v>45</v>
      </c>
      <c r="C108" s="39">
        <v>4617</v>
      </c>
      <c r="D108" s="39">
        <v>2096</v>
      </c>
      <c r="E108" s="39">
        <v>2922</v>
      </c>
      <c r="F108" s="39">
        <v>1790</v>
      </c>
      <c r="G108" s="39">
        <v>6082</v>
      </c>
      <c r="H108" s="39">
        <v>5343</v>
      </c>
      <c r="I108" s="39">
        <v>10228</v>
      </c>
      <c r="J108" s="39">
        <v>1197</v>
      </c>
      <c r="K108" s="39">
        <v>11367</v>
      </c>
      <c r="L108" s="39">
        <v>58</v>
      </c>
      <c r="M108" s="39">
        <v>11306</v>
      </c>
      <c r="N108" s="39">
        <v>119</v>
      </c>
      <c r="O108" s="39">
        <v>11251</v>
      </c>
      <c r="P108" s="39">
        <v>174</v>
      </c>
      <c r="Q108" s="39">
        <v>2414</v>
      </c>
      <c r="R108" s="39">
        <v>64</v>
      </c>
      <c r="S108" s="39">
        <v>7636</v>
      </c>
      <c r="T108" s="39">
        <v>47</v>
      </c>
      <c r="U108" s="39">
        <v>2424</v>
      </c>
      <c r="V108" s="39">
        <v>182</v>
      </c>
      <c r="W108" s="39">
        <v>1054</v>
      </c>
      <c r="X108" s="39">
        <v>5190</v>
      </c>
      <c r="Y108" s="39">
        <v>3569</v>
      </c>
      <c r="Z108" s="39">
        <v>1612</v>
      </c>
      <c r="AA108" s="39">
        <v>1249</v>
      </c>
      <c r="AB108" s="39">
        <v>7588</v>
      </c>
      <c r="AC108" s="39">
        <v>2574</v>
      </c>
      <c r="AD108" s="39" t="s">
        <v>1</v>
      </c>
      <c r="AE108" s="39">
        <v>11425</v>
      </c>
      <c r="AF108" s="39">
        <v>1997</v>
      </c>
      <c r="AG108" s="39">
        <v>2089</v>
      </c>
      <c r="AH108" s="39">
        <v>2490</v>
      </c>
      <c r="AI108" s="39">
        <v>2596</v>
      </c>
      <c r="AJ108" s="39">
        <v>2253</v>
      </c>
      <c r="AK108" s="40">
        <v>11257</v>
      </c>
      <c r="AL108" s="40">
        <v>42</v>
      </c>
      <c r="AM108" s="40">
        <v>1</v>
      </c>
      <c r="AN108" s="40">
        <v>7</v>
      </c>
      <c r="AO108" s="40">
        <v>40</v>
      </c>
      <c r="AP108" s="40">
        <v>46</v>
      </c>
      <c r="AQ108" s="40">
        <v>32</v>
      </c>
      <c r="AR108" s="40">
        <v>10625</v>
      </c>
      <c r="AS108" s="40">
        <v>800</v>
      </c>
      <c r="AT108" s="40">
        <v>10669</v>
      </c>
      <c r="AU108" s="40">
        <v>92</v>
      </c>
      <c r="AV108" s="40">
        <v>663</v>
      </c>
      <c r="AW108" s="40" t="s">
        <v>1</v>
      </c>
      <c r="AX108" s="40">
        <v>1</v>
      </c>
      <c r="AY108" s="40">
        <v>1014</v>
      </c>
      <c r="AZ108" s="40">
        <v>10411</v>
      </c>
      <c r="BA108" s="40">
        <v>8038</v>
      </c>
      <c r="BB108" s="40">
        <v>1180</v>
      </c>
      <c r="BC108" s="40">
        <v>11200</v>
      </c>
      <c r="BD108" s="40">
        <v>225</v>
      </c>
      <c r="BE108" s="40">
        <v>4201</v>
      </c>
      <c r="BF108" s="40">
        <v>7224</v>
      </c>
      <c r="BG108" s="40">
        <v>8587</v>
      </c>
      <c r="BH108" s="40">
        <v>2838</v>
      </c>
      <c r="BI108" s="40">
        <v>9780</v>
      </c>
      <c r="BJ108" s="40">
        <v>1503</v>
      </c>
      <c r="BK108" s="40">
        <v>11095</v>
      </c>
      <c r="BL108" s="40">
        <v>233</v>
      </c>
      <c r="BM108" s="40">
        <v>9192</v>
      </c>
      <c r="BN108" s="40">
        <v>2233</v>
      </c>
      <c r="BO108" s="40" t="s">
        <v>1</v>
      </c>
      <c r="BP108" s="40">
        <v>36</v>
      </c>
      <c r="BQ108" s="40">
        <v>1363</v>
      </c>
      <c r="BR108" s="40">
        <v>151</v>
      </c>
      <c r="BS108" s="40">
        <v>104</v>
      </c>
      <c r="BT108" s="40">
        <v>49</v>
      </c>
      <c r="BU108" s="40">
        <v>123</v>
      </c>
      <c r="BV108" s="40" t="s">
        <v>1</v>
      </c>
    </row>
    <row r="109" spans="1:74" ht="15">
      <c r="A109" s="39" t="s">
        <v>166</v>
      </c>
      <c r="B109" s="39" t="s">
        <v>46</v>
      </c>
      <c r="C109" s="39">
        <v>1025</v>
      </c>
      <c r="D109" s="39">
        <v>1648</v>
      </c>
      <c r="E109" s="39">
        <v>3254</v>
      </c>
      <c r="F109" s="39">
        <v>469</v>
      </c>
      <c r="G109" s="39">
        <v>1730</v>
      </c>
      <c r="H109" s="39">
        <v>4666</v>
      </c>
      <c r="I109" s="39">
        <v>5130</v>
      </c>
      <c r="J109" s="39">
        <v>1266</v>
      </c>
      <c r="K109" s="39">
        <v>6179</v>
      </c>
      <c r="L109" s="39">
        <v>217</v>
      </c>
      <c r="M109" s="39">
        <v>6046</v>
      </c>
      <c r="N109" s="39">
        <v>350</v>
      </c>
      <c r="O109" s="39">
        <v>6011</v>
      </c>
      <c r="P109" s="39">
        <v>385</v>
      </c>
      <c r="Q109" s="39">
        <v>1433</v>
      </c>
      <c r="R109" s="39">
        <v>42</v>
      </c>
      <c r="S109" s="39">
        <v>4118</v>
      </c>
      <c r="T109" s="39">
        <v>58</v>
      </c>
      <c r="U109" s="39">
        <v>1399</v>
      </c>
      <c r="V109" s="39">
        <v>135</v>
      </c>
      <c r="W109" s="39">
        <v>264</v>
      </c>
      <c r="X109" s="39">
        <v>3151</v>
      </c>
      <c r="Y109" s="39">
        <v>2180</v>
      </c>
      <c r="Z109" s="39">
        <v>801</v>
      </c>
      <c r="AA109" s="39">
        <v>761</v>
      </c>
      <c r="AB109" s="39">
        <v>5134</v>
      </c>
      <c r="AC109" s="39">
        <v>481</v>
      </c>
      <c r="AD109" s="39">
        <v>4399</v>
      </c>
      <c r="AE109" s="39">
        <v>1997</v>
      </c>
      <c r="AF109" s="39">
        <v>6396</v>
      </c>
      <c r="AG109" s="39" t="s">
        <v>1</v>
      </c>
      <c r="AH109" s="39" t="s">
        <v>1</v>
      </c>
      <c r="AI109" s="39" t="s">
        <v>1</v>
      </c>
      <c r="AJ109" s="39" t="s">
        <v>1</v>
      </c>
      <c r="AK109" s="40">
        <v>6029</v>
      </c>
      <c r="AL109" s="40">
        <v>18</v>
      </c>
      <c r="AM109" s="40">
        <v>5</v>
      </c>
      <c r="AN109" s="40">
        <v>1</v>
      </c>
      <c r="AO109" s="40">
        <v>83</v>
      </c>
      <c r="AP109" s="40">
        <v>58</v>
      </c>
      <c r="AQ109" s="40">
        <v>202</v>
      </c>
      <c r="AR109" s="40">
        <v>5429</v>
      </c>
      <c r="AS109" s="40">
        <v>967</v>
      </c>
      <c r="AT109" s="40">
        <v>5904</v>
      </c>
      <c r="AU109" s="40">
        <v>188</v>
      </c>
      <c r="AV109" s="40">
        <v>274</v>
      </c>
      <c r="AW109" s="40">
        <v>12</v>
      </c>
      <c r="AX109" s="40">
        <v>18</v>
      </c>
      <c r="AY109" s="40">
        <v>715</v>
      </c>
      <c r="AZ109" s="40">
        <v>5681</v>
      </c>
      <c r="BA109" s="40">
        <v>4406</v>
      </c>
      <c r="BB109" s="40">
        <v>944</v>
      </c>
      <c r="BC109" s="40">
        <v>6212</v>
      </c>
      <c r="BD109" s="40">
        <v>184</v>
      </c>
      <c r="BE109" s="40">
        <v>2065</v>
      </c>
      <c r="BF109" s="40">
        <v>4331</v>
      </c>
      <c r="BG109" s="40">
        <v>5585</v>
      </c>
      <c r="BH109" s="40">
        <v>811</v>
      </c>
      <c r="BI109" s="40">
        <v>5794</v>
      </c>
      <c r="BJ109" s="40">
        <v>518</v>
      </c>
      <c r="BK109" s="40">
        <v>6276</v>
      </c>
      <c r="BL109" s="40">
        <v>79</v>
      </c>
      <c r="BM109" s="40">
        <v>5350</v>
      </c>
      <c r="BN109" s="40">
        <v>1046</v>
      </c>
      <c r="BO109" s="40" t="s">
        <v>1</v>
      </c>
      <c r="BP109" s="40">
        <v>41</v>
      </c>
      <c r="BQ109" s="40">
        <v>799</v>
      </c>
      <c r="BR109" s="40">
        <v>128</v>
      </c>
      <c r="BS109" s="40">
        <v>103</v>
      </c>
      <c r="BT109" s="40">
        <v>37</v>
      </c>
      <c r="BU109" s="40">
        <v>87</v>
      </c>
      <c r="BV109" s="40" t="s">
        <v>1</v>
      </c>
    </row>
    <row r="110" spans="2:74" ht="15">
      <c r="B110" s="39" t="s">
        <v>47</v>
      </c>
      <c r="C110" s="39">
        <v>1847</v>
      </c>
      <c r="D110" s="39">
        <v>1686</v>
      </c>
      <c r="E110" s="39">
        <v>2627</v>
      </c>
      <c r="F110" s="39">
        <v>1013</v>
      </c>
      <c r="G110" s="39">
        <v>2524</v>
      </c>
      <c r="H110" s="39">
        <v>4649</v>
      </c>
      <c r="I110" s="39">
        <v>5996</v>
      </c>
      <c r="J110" s="39">
        <v>1177</v>
      </c>
      <c r="K110" s="39">
        <v>7063</v>
      </c>
      <c r="L110" s="39">
        <v>110</v>
      </c>
      <c r="M110" s="39">
        <v>7031</v>
      </c>
      <c r="N110" s="39">
        <v>142</v>
      </c>
      <c r="O110" s="39">
        <v>7113</v>
      </c>
      <c r="P110" s="39">
        <v>60</v>
      </c>
      <c r="Q110" s="39">
        <v>1621</v>
      </c>
      <c r="R110" s="39">
        <v>51</v>
      </c>
      <c r="S110" s="39">
        <v>4601</v>
      </c>
      <c r="T110" s="39">
        <v>31</v>
      </c>
      <c r="U110" s="39">
        <v>1661</v>
      </c>
      <c r="V110" s="39">
        <v>93</v>
      </c>
      <c r="W110" s="39">
        <v>281</v>
      </c>
      <c r="X110" s="39">
        <v>3276</v>
      </c>
      <c r="Y110" s="39">
        <v>2462</v>
      </c>
      <c r="Z110" s="39">
        <v>1154</v>
      </c>
      <c r="AA110" s="39">
        <v>548</v>
      </c>
      <c r="AB110" s="39">
        <v>5613</v>
      </c>
      <c r="AC110" s="39">
        <v>994</v>
      </c>
      <c r="AD110" s="39">
        <v>5084</v>
      </c>
      <c r="AE110" s="39">
        <v>2089</v>
      </c>
      <c r="AF110" s="39" t="s">
        <v>1</v>
      </c>
      <c r="AG110" s="39">
        <v>7173</v>
      </c>
      <c r="AH110" s="39" t="s">
        <v>1</v>
      </c>
      <c r="AI110" s="39" t="s">
        <v>1</v>
      </c>
      <c r="AJ110" s="39" t="s">
        <v>1</v>
      </c>
      <c r="AK110" s="40">
        <v>7019</v>
      </c>
      <c r="AL110" s="40">
        <v>21</v>
      </c>
      <c r="AM110" s="40">
        <v>6</v>
      </c>
      <c r="AN110" s="40">
        <v>3</v>
      </c>
      <c r="AO110" s="40">
        <v>45</v>
      </c>
      <c r="AP110" s="40">
        <v>37</v>
      </c>
      <c r="AQ110" s="40">
        <v>42</v>
      </c>
      <c r="AR110" s="40">
        <v>6435</v>
      </c>
      <c r="AS110" s="40">
        <v>738</v>
      </c>
      <c r="AT110" s="40">
        <v>6490</v>
      </c>
      <c r="AU110" s="40">
        <v>57</v>
      </c>
      <c r="AV110" s="40">
        <v>625</v>
      </c>
      <c r="AW110" s="40" t="s">
        <v>1</v>
      </c>
      <c r="AX110" s="40">
        <v>1</v>
      </c>
      <c r="AY110" s="40">
        <v>605</v>
      </c>
      <c r="AZ110" s="40">
        <v>6568</v>
      </c>
      <c r="BA110" s="40">
        <v>5045</v>
      </c>
      <c r="BB110" s="40">
        <v>797</v>
      </c>
      <c r="BC110" s="40">
        <v>7015</v>
      </c>
      <c r="BD110" s="40">
        <v>158</v>
      </c>
      <c r="BE110" s="40">
        <v>2334</v>
      </c>
      <c r="BF110" s="40">
        <v>4839</v>
      </c>
      <c r="BG110" s="40">
        <v>6536</v>
      </c>
      <c r="BH110" s="40">
        <v>637</v>
      </c>
      <c r="BI110" s="40">
        <v>6591</v>
      </c>
      <c r="BJ110" s="40">
        <v>521</v>
      </c>
      <c r="BK110" s="40">
        <v>7075</v>
      </c>
      <c r="BL110" s="40">
        <v>49</v>
      </c>
      <c r="BM110" s="40">
        <v>6087</v>
      </c>
      <c r="BN110" s="40">
        <v>1086</v>
      </c>
      <c r="BO110" s="40" t="s">
        <v>1</v>
      </c>
      <c r="BP110" s="40">
        <v>30</v>
      </c>
      <c r="BQ110" s="40">
        <v>887</v>
      </c>
      <c r="BR110" s="40">
        <v>120</v>
      </c>
      <c r="BS110" s="40">
        <v>96</v>
      </c>
      <c r="BT110" s="40">
        <v>43</v>
      </c>
      <c r="BU110" s="40">
        <v>64</v>
      </c>
      <c r="BV110" s="40" t="s">
        <v>1</v>
      </c>
    </row>
    <row r="111" spans="2:74" ht="15">
      <c r="B111" s="39" t="s">
        <v>48</v>
      </c>
      <c r="C111" s="39">
        <v>2889</v>
      </c>
      <c r="D111" s="39">
        <v>1514</v>
      </c>
      <c r="E111" s="39">
        <v>1944</v>
      </c>
      <c r="F111" s="39">
        <v>1836</v>
      </c>
      <c r="G111" s="39">
        <v>3883</v>
      </c>
      <c r="H111" s="39">
        <v>4300</v>
      </c>
      <c r="I111" s="39">
        <v>7164</v>
      </c>
      <c r="J111" s="39">
        <v>1019</v>
      </c>
      <c r="K111" s="39">
        <v>8104</v>
      </c>
      <c r="L111" s="39">
        <v>79</v>
      </c>
      <c r="M111" s="39">
        <v>8105</v>
      </c>
      <c r="N111" s="39">
        <v>78</v>
      </c>
      <c r="O111" s="39">
        <v>8155</v>
      </c>
      <c r="P111" s="39">
        <v>28</v>
      </c>
      <c r="Q111" s="39">
        <v>1956</v>
      </c>
      <c r="R111" s="39">
        <v>76</v>
      </c>
      <c r="S111" s="39">
        <v>5162</v>
      </c>
      <c r="T111" s="39">
        <v>32</v>
      </c>
      <c r="U111" s="39">
        <v>1959</v>
      </c>
      <c r="V111" s="39">
        <v>161</v>
      </c>
      <c r="W111" s="39">
        <v>311</v>
      </c>
      <c r="X111" s="39">
        <v>3871</v>
      </c>
      <c r="Y111" s="39">
        <v>2782</v>
      </c>
      <c r="Z111" s="39">
        <v>1219</v>
      </c>
      <c r="AA111" s="39">
        <v>585</v>
      </c>
      <c r="AB111" s="39">
        <v>5824</v>
      </c>
      <c r="AC111" s="39">
        <v>1750</v>
      </c>
      <c r="AD111" s="39">
        <v>5693</v>
      </c>
      <c r="AE111" s="39">
        <v>2490</v>
      </c>
      <c r="AF111" s="39" t="s">
        <v>1</v>
      </c>
      <c r="AG111" s="39" t="s">
        <v>1</v>
      </c>
      <c r="AH111" s="39">
        <v>8183</v>
      </c>
      <c r="AI111" s="39" t="s">
        <v>1</v>
      </c>
      <c r="AJ111" s="39" t="s">
        <v>1</v>
      </c>
      <c r="AK111" s="40">
        <v>8065</v>
      </c>
      <c r="AL111" s="40">
        <v>14</v>
      </c>
      <c r="AM111" s="40">
        <v>5</v>
      </c>
      <c r="AN111" s="40">
        <v>1</v>
      </c>
      <c r="AO111" s="40">
        <v>54</v>
      </c>
      <c r="AP111" s="40">
        <v>37</v>
      </c>
      <c r="AQ111" s="40">
        <v>7</v>
      </c>
      <c r="AR111" s="40">
        <v>7325</v>
      </c>
      <c r="AS111" s="40">
        <v>858</v>
      </c>
      <c r="AT111" s="40">
        <v>7107</v>
      </c>
      <c r="AU111" s="40">
        <v>20</v>
      </c>
      <c r="AV111" s="40">
        <v>1050</v>
      </c>
      <c r="AW111" s="40">
        <v>2</v>
      </c>
      <c r="AX111" s="40">
        <v>4</v>
      </c>
      <c r="AY111" s="40">
        <v>521</v>
      </c>
      <c r="AZ111" s="40">
        <v>7662</v>
      </c>
      <c r="BA111" s="40">
        <v>5666</v>
      </c>
      <c r="BB111" s="40">
        <v>864</v>
      </c>
      <c r="BC111" s="40">
        <v>7999</v>
      </c>
      <c r="BD111" s="40">
        <v>184</v>
      </c>
      <c r="BE111" s="40">
        <v>2824</v>
      </c>
      <c r="BF111" s="40">
        <v>5359</v>
      </c>
      <c r="BG111" s="40">
        <v>7489</v>
      </c>
      <c r="BH111" s="40">
        <v>694</v>
      </c>
      <c r="BI111" s="40">
        <v>7483</v>
      </c>
      <c r="BJ111" s="40">
        <v>647</v>
      </c>
      <c r="BK111" s="40">
        <v>8061</v>
      </c>
      <c r="BL111" s="40">
        <v>63</v>
      </c>
      <c r="BM111" s="40">
        <v>7027</v>
      </c>
      <c r="BN111" s="40">
        <v>1156</v>
      </c>
      <c r="BO111" s="40" t="s">
        <v>1</v>
      </c>
      <c r="BP111" s="40">
        <v>30</v>
      </c>
      <c r="BQ111" s="40">
        <v>1131</v>
      </c>
      <c r="BR111" s="40">
        <v>155</v>
      </c>
      <c r="BS111" s="40">
        <v>121</v>
      </c>
      <c r="BT111" s="40">
        <v>46</v>
      </c>
      <c r="BU111" s="40">
        <v>112</v>
      </c>
      <c r="BV111" s="40" t="s">
        <v>1</v>
      </c>
    </row>
    <row r="112" spans="2:74" ht="15">
      <c r="B112" s="39" t="s">
        <v>49</v>
      </c>
      <c r="C112" s="39">
        <v>3497</v>
      </c>
      <c r="D112" s="39">
        <v>1285</v>
      </c>
      <c r="E112" s="39">
        <v>1318</v>
      </c>
      <c r="F112" s="39">
        <v>2510</v>
      </c>
      <c r="G112" s="39">
        <v>4985</v>
      </c>
      <c r="H112" s="39">
        <v>3625</v>
      </c>
      <c r="I112" s="39">
        <v>7947</v>
      </c>
      <c r="J112" s="39">
        <v>663</v>
      </c>
      <c r="K112" s="39">
        <v>8591</v>
      </c>
      <c r="L112" s="39">
        <v>19</v>
      </c>
      <c r="M112" s="39">
        <v>8572</v>
      </c>
      <c r="N112" s="39">
        <v>38</v>
      </c>
      <c r="O112" s="39">
        <v>8610</v>
      </c>
      <c r="P112" s="39" t="s">
        <v>1</v>
      </c>
      <c r="Q112" s="39">
        <v>2008</v>
      </c>
      <c r="R112" s="39">
        <v>48</v>
      </c>
      <c r="S112" s="39">
        <v>5558</v>
      </c>
      <c r="T112" s="39">
        <v>21</v>
      </c>
      <c r="U112" s="39">
        <v>1997</v>
      </c>
      <c r="V112" s="39">
        <v>160</v>
      </c>
      <c r="W112" s="39">
        <v>322</v>
      </c>
      <c r="X112" s="39">
        <v>4315</v>
      </c>
      <c r="Y112" s="39">
        <v>2786</v>
      </c>
      <c r="Z112" s="39">
        <v>1187</v>
      </c>
      <c r="AA112" s="39">
        <v>394</v>
      </c>
      <c r="AB112" s="39">
        <v>5073</v>
      </c>
      <c r="AC112" s="39">
        <v>3125</v>
      </c>
      <c r="AD112" s="39">
        <v>6014</v>
      </c>
      <c r="AE112" s="39">
        <v>2596</v>
      </c>
      <c r="AF112" s="39" t="s">
        <v>1</v>
      </c>
      <c r="AG112" s="39" t="s">
        <v>1</v>
      </c>
      <c r="AH112" s="39" t="s">
        <v>1</v>
      </c>
      <c r="AI112" s="39">
        <v>8610</v>
      </c>
      <c r="AJ112" s="39" t="s">
        <v>1</v>
      </c>
      <c r="AK112" s="40">
        <v>8530</v>
      </c>
      <c r="AL112" s="40">
        <v>16</v>
      </c>
      <c r="AM112" s="40" t="s">
        <v>1</v>
      </c>
      <c r="AN112" s="40">
        <v>3</v>
      </c>
      <c r="AO112" s="40">
        <v>17</v>
      </c>
      <c r="AP112" s="40">
        <v>36</v>
      </c>
      <c r="AQ112" s="40">
        <v>8</v>
      </c>
      <c r="AR112" s="40">
        <v>8019</v>
      </c>
      <c r="AS112" s="40">
        <v>591</v>
      </c>
      <c r="AT112" s="40">
        <v>7621</v>
      </c>
      <c r="AU112" s="40">
        <v>47</v>
      </c>
      <c r="AV112" s="40">
        <v>941</v>
      </c>
      <c r="AW112" s="40" t="s">
        <v>1</v>
      </c>
      <c r="AX112" s="40">
        <v>1</v>
      </c>
      <c r="AY112" s="40">
        <v>303</v>
      </c>
      <c r="AZ112" s="40">
        <v>8307</v>
      </c>
      <c r="BA112" s="40">
        <v>6078</v>
      </c>
      <c r="BB112" s="40">
        <v>664</v>
      </c>
      <c r="BC112" s="40">
        <v>8468</v>
      </c>
      <c r="BD112" s="40">
        <v>142</v>
      </c>
      <c r="BE112" s="40">
        <v>3013</v>
      </c>
      <c r="BF112" s="40">
        <v>5597</v>
      </c>
      <c r="BG112" s="40">
        <v>7871</v>
      </c>
      <c r="BH112" s="40">
        <v>739</v>
      </c>
      <c r="BI112" s="40">
        <v>7963</v>
      </c>
      <c r="BJ112" s="40">
        <v>594</v>
      </c>
      <c r="BK112" s="40">
        <v>8513</v>
      </c>
      <c r="BL112" s="40">
        <v>66</v>
      </c>
      <c r="BM112" s="40">
        <v>7573</v>
      </c>
      <c r="BN112" s="40">
        <v>1037</v>
      </c>
      <c r="BO112" s="40" t="s">
        <v>1</v>
      </c>
      <c r="BP112" s="40">
        <v>17</v>
      </c>
      <c r="BQ112" s="40">
        <v>1096</v>
      </c>
      <c r="BR112" s="40">
        <v>108</v>
      </c>
      <c r="BS112" s="40">
        <v>67</v>
      </c>
      <c r="BT112" s="40">
        <v>49</v>
      </c>
      <c r="BU112" s="40">
        <v>101</v>
      </c>
      <c r="BV112" s="40" t="s">
        <v>1</v>
      </c>
    </row>
    <row r="113" spans="2:74" ht="15">
      <c r="B113" s="39" t="s">
        <v>50</v>
      </c>
      <c r="C113" s="39">
        <v>4018</v>
      </c>
      <c r="D113" s="39">
        <v>1413</v>
      </c>
      <c r="E113" s="39">
        <v>1262</v>
      </c>
      <c r="F113" s="39">
        <v>1899</v>
      </c>
      <c r="G113" s="39">
        <v>6711</v>
      </c>
      <c r="H113" s="39">
        <v>1881</v>
      </c>
      <c r="I113" s="39">
        <v>8380</v>
      </c>
      <c r="J113" s="39">
        <v>212</v>
      </c>
      <c r="K113" s="39">
        <v>8592</v>
      </c>
      <c r="L113" s="39" t="s">
        <v>1</v>
      </c>
      <c r="M113" s="39">
        <v>8585</v>
      </c>
      <c r="N113" s="39">
        <v>7</v>
      </c>
      <c r="O113" s="39">
        <v>8592</v>
      </c>
      <c r="P113" s="39" t="s">
        <v>1</v>
      </c>
      <c r="Q113" s="39">
        <v>1721</v>
      </c>
      <c r="R113" s="39">
        <v>26</v>
      </c>
      <c r="S113" s="39">
        <v>5933</v>
      </c>
      <c r="T113" s="39">
        <v>12</v>
      </c>
      <c r="U113" s="39">
        <v>1781</v>
      </c>
      <c r="V113" s="39">
        <v>98</v>
      </c>
      <c r="W113" s="39">
        <v>215</v>
      </c>
      <c r="X113" s="39">
        <v>4336</v>
      </c>
      <c r="Y113" s="39">
        <v>2899</v>
      </c>
      <c r="Z113" s="39">
        <v>1142</v>
      </c>
      <c r="AA113" s="39">
        <v>166</v>
      </c>
      <c r="AB113" s="39">
        <v>2953</v>
      </c>
      <c r="AC113" s="39">
        <v>5437</v>
      </c>
      <c r="AD113" s="39">
        <v>6339</v>
      </c>
      <c r="AE113" s="39">
        <v>2253</v>
      </c>
      <c r="AF113" s="39" t="s">
        <v>1</v>
      </c>
      <c r="AG113" s="39" t="s">
        <v>1</v>
      </c>
      <c r="AH113" s="39" t="s">
        <v>1</v>
      </c>
      <c r="AI113" s="39" t="s">
        <v>1</v>
      </c>
      <c r="AJ113" s="39">
        <v>8592</v>
      </c>
      <c r="AK113" s="40">
        <v>8537</v>
      </c>
      <c r="AL113" s="40" t="s">
        <v>1</v>
      </c>
      <c r="AM113" s="40" t="s">
        <v>1</v>
      </c>
      <c r="AN113" s="40">
        <v>22</v>
      </c>
      <c r="AO113" s="40">
        <v>4</v>
      </c>
      <c r="AP113" s="40">
        <v>28</v>
      </c>
      <c r="AQ113" s="40">
        <v>1</v>
      </c>
      <c r="AR113" s="40">
        <v>8372</v>
      </c>
      <c r="AS113" s="40">
        <v>220</v>
      </c>
      <c r="AT113" s="40">
        <v>8089</v>
      </c>
      <c r="AU113" s="40">
        <v>62</v>
      </c>
      <c r="AV113" s="40">
        <v>432</v>
      </c>
      <c r="AW113" s="40" t="s">
        <v>1</v>
      </c>
      <c r="AX113" s="40">
        <v>9</v>
      </c>
      <c r="AY113" s="40">
        <v>142</v>
      </c>
      <c r="AZ113" s="40">
        <v>8450</v>
      </c>
      <c r="BA113" s="40">
        <v>6186</v>
      </c>
      <c r="BB113" s="40">
        <v>554</v>
      </c>
      <c r="BC113" s="40">
        <v>8476</v>
      </c>
      <c r="BD113" s="40">
        <v>116</v>
      </c>
      <c r="BE113" s="40">
        <v>3589</v>
      </c>
      <c r="BF113" s="40">
        <v>5003</v>
      </c>
      <c r="BG113" s="40">
        <v>8074</v>
      </c>
      <c r="BH113" s="40">
        <v>518</v>
      </c>
      <c r="BI113" s="40">
        <v>8096</v>
      </c>
      <c r="BJ113" s="40">
        <v>443</v>
      </c>
      <c r="BK113" s="40">
        <v>8575</v>
      </c>
      <c r="BL113" s="40">
        <v>8</v>
      </c>
      <c r="BM113" s="40">
        <v>7454</v>
      </c>
      <c r="BN113" s="40">
        <v>1138</v>
      </c>
      <c r="BO113" s="40" t="s">
        <v>1</v>
      </c>
      <c r="BP113" s="40">
        <v>13</v>
      </c>
      <c r="BQ113" s="40">
        <v>964</v>
      </c>
      <c r="BR113" s="40">
        <v>56</v>
      </c>
      <c r="BS113" s="40">
        <v>45</v>
      </c>
      <c r="BT113" s="40">
        <v>34</v>
      </c>
      <c r="BU113" s="40">
        <v>66</v>
      </c>
      <c r="BV113" s="40" t="s">
        <v>1</v>
      </c>
    </row>
    <row r="114" spans="1:74" ht="15">
      <c r="A114" s="39" t="s">
        <v>15</v>
      </c>
      <c r="B114" s="39" t="s">
        <v>230</v>
      </c>
      <c r="C114" s="39">
        <v>13085</v>
      </c>
      <c r="D114" s="39">
        <v>7117</v>
      </c>
      <c r="E114" s="39">
        <v>10373</v>
      </c>
      <c r="F114" s="39">
        <v>7605</v>
      </c>
      <c r="G114" s="39">
        <v>19517</v>
      </c>
      <c r="H114" s="39">
        <v>18663</v>
      </c>
      <c r="I114" s="39">
        <v>34006</v>
      </c>
      <c r="J114" s="39">
        <v>4174</v>
      </c>
      <c r="K114" s="39">
        <v>37815</v>
      </c>
      <c r="L114" s="39">
        <v>365</v>
      </c>
      <c r="M114" s="39">
        <v>37796</v>
      </c>
      <c r="N114" s="39">
        <v>384</v>
      </c>
      <c r="O114" s="39">
        <v>37806</v>
      </c>
      <c r="P114" s="39">
        <v>374</v>
      </c>
      <c r="Q114" s="39">
        <v>8527</v>
      </c>
      <c r="R114" s="39">
        <v>232</v>
      </c>
      <c r="S114" s="39">
        <v>24969</v>
      </c>
      <c r="T114" s="39">
        <v>112</v>
      </c>
      <c r="U114" s="39">
        <v>8584</v>
      </c>
      <c r="V114" s="39">
        <v>623</v>
      </c>
      <c r="W114" s="39">
        <v>1374</v>
      </c>
      <c r="X114" s="39">
        <v>18632</v>
      </c>
      <c r="Y114" s="39">
        <v>12789</v>
      </c>
      <c r="Z114" s="39">
        <v>5385</v>
      </c>
      <c r="AA114" s="39">
        <v>2046</v>
      </c>
      <c r="AB114" s="39">
        <v>24377</v>
      </c>
      <c r="AC114" s="39">
        <v>11696</v>
      </c>
      <c r="AD114" s="39">
        <v>26923</v>
      </c>
      <c r="AE114" s="39">
        <v>11257</v>
      </c>
      <c r="AF114" s="39">
        <v>6029</v>
      </c>
      <c r="AG114" s="39">
        <v>7019</v>
      </c>
      <c r="AH114" s="39">
        <v>8065</v>
      </c>
      <c r="AI114" s="39">
        <v>8530</v>
      </c>
      <c r="AJ114" s="39">
        <v>8537</v>
      </c>
      <c r="AK114" s="40">
        <v>38180</v>
      </c>
      <c r="AL114" s="40" t="s">
        <v>1</v>
      </c>
      <c r="AM114" s="40" t="s">
        <v>1</v>
      </c>
      <c r="AN114" s="40" t="s">
        <v>1</v>
      </c>
      <c r="AO114" s="40" t="s">
        <v>1</v>
      </c>
      <c r="AP114" s="40" t="s">
        <v>1</v>
      </c>
      <c r="AQ114" s="40" t="s">
        <v>1</v>
      </c>
      <c r="AR114" s="40">
        <v>35468</v>
      </c>
      <c r="AS114" s="40">
        <v>2712</v>
      </c>
      <c r="AT114" s="40">
        <v>34654</v>
      </c>
      <c r="AU114" s="40">
        <v>218</v>
      </c>
      <c r="AV114" s="40">
        <v>3283</v>
      </c>
      <c r="AW114" s="40">
        <v>6</v>
      </c>
      <c r="AX114" s="40">
        <v>19</v>
      </c>
      <c r="AY114" s="40">
        <v>2259</v>
      </c>
      <c r="AZ114" s="40">
        <v>35921</v>
      </c>
      <c r="BA114" s="40">
        <v>26953</v>
      </c>
      <c r="BB114" s="40">
        <v>3630</v>
      </c>
      <c r="BC114" s="40">
        <v>37404</v>
      </c>
      <c r="BD114" s="40">
        <v>776</v>
      </c>
      <c r="BE114" s="40">
        <v>13601</v>
      </c>
      <c r="BF114" s="40">
        <v>24579</v>
      </c>
      <c r="BG114" s="40">
        <v>34841</v>
      </c>
      <c r="BH114" s="40">
        <v>3339</v>
      </c>
      <c r="BI114" s="40">
        <v>35227</v>
      </c>
      <c r="BJ114" s="40">
        <v>2653</v>
      </c>
      <c r="BK114" s="40">
        <v>37746</v>
      </c>
      <c r="BL114" s="40">
        <v>248</v>
      </c>
      <c r="BM114" s="40">
        <v>32766</v>
      </c>
      <c r="BN114" s="40">
        <v>5414</v>
      </c>
      <c r="BO114" s="40" t="s">
        <v>1</v>
      </c>
      <c r="BP114" s="40">
        <v>80</v>
      </c>
      <c r="BQ114" s="40">
        <v>4751</v>
      </c>
      <c r="BR114" s="40">
        <v>543</v>
      </c>
      <c r="BS114" s="40">
        <v>413</v>
      </c>
      <c r="BT114" s="40">
        <v>197</v>
      </c>
      <c r="BU114" s="40">
        <v>425</v>
      </c>
      <c r="BV114" s="40" t="s">
        <v>1</v>
      </c>
    </row>
    <row r="115" spans="2:74" ht="15">
      <c r="B115" s="39" t="s">
        <v>231</v>
      </c>
      <c r="C115" s="39">
        <v>58</v>
      </c>
      <c r="D115" s="39" t="s">
        <v>1</v>
      </c>
      <c r="E115" s="39">
        <v>8</v>
      </c>
      <c r="F115" s="39">
        <v>3</v>
      </c>
      <c r="G115" s="39">
        <v>26</v>
      </c>
      <c r="H115" s="39">
        <v>43</v>
      </c>
      <c r="I115" s="39">
        <v>39</v>
      </c>
      <c r="J115" s="39">
        <v>30</v>
      </c>
      <c r="K115" s="39">
        <v>69</v>
      </c>
      <c r="L115" s="39" t="s">
        <v>1</v>
      </c>
      <c r="M115" s="39">
        <v>69</v>
      </c>
      <c r="N115" s="39" t="s">
        <v>1</v>
      </c>
      <c r="O115" s="39">
        <v>54</v>
      </c>
      <c r="P115" s="39">
        <v>15</v>
      </c>
      <c r="Q115" s="39">
        <v>20</v>
      </c>
      <c r="R115" s="39" t="s">
        <v>1</v>
      </c>
      <c r="S115" s="39">
        <v>42</v>
      </c>
      <c r="T115" s="39">
        <v>3</v>
      </c>
      <c r="U115" s="39">
        <v>17</v>
      </c>
      <c r="V115" s="39">
        <v>3</v>
      </c>
      <c r="W115" s="39">
        <v>2</v>
      </c>
      <c r="X115" s="39">
        <v>30</v>
      </c>
      <c r="Y115" s="39">
        <v>28</v>
      </c>
      <c r="Z115" s="39">
        <v>9</v>
      </c>
      <c r="AA115" s="39">
        <v>24</v>
      </c>
      <c r="AB115" s="39">
        <v>32</v>
      </c>
      <c r="AC115" s="39">
        <v>9</v>
      </c>
      <c r="AD115" s="39">
        <v>27</v>
      </c>
      <c r="AE115" s="39">
        <v>42</v>
      </c>
      <c r="AF115" s="39">
        <v>18</v>
      </c>
      <c r="AG115" s="39">
        <v>21</v>
      </c>
      <c r="AH115" s="39">
        <v>14</v>
      </c>
      <c r="AI115" s="39">
        <v>16</v>
      </c>
      <c r="AJ115" s="39" t="s">
        <v>1</v>
      </c>
      <c r="AK115" s="40" t="s">
        <v>1</v>
      </c>
      <c r="AL115" s="40">
        <v>69</v>
      </c>
      <c r="AM115" s="40" t="s">
        <v>1</v>
      </c>
      <c r="AN115" s="40" t="s">
        <v>1</v>
      </c>
      <c r="AO115" s="40" t="s">
        <v>1</v>
      </c>
      <c r="AP115" s="40" t="s">
        <v>1</v>
      </c>
      <c r="AQ115" s="40" t="s">
        <v>1</v>
      </c>
      <c r="AR115" s="40">
        <v>20</v>
      </c>
      <c r="AS115" s="40">
        <v>49</v>
      </c>
      <c r="AT115" s="40">
        <v>66</v>
      </c>
      <c r="AU115" s="40" t="s">
        <v>1</v>
      </c>
      <c r="AV115" s="40">
        <v>2</v>
      </c>
      <c r="AW115" s="40" t="s">
        <v>1</v>
      </c>
      <c r="AX115" s="40">
        <v>1</v>
      </c>
      <c r="AY115" s="40">
        <v>6</v>
      </c>
      <c r="AZ115" s="40">
        <v>63</v>
      </c>
      <c r="BA115" s="40">
        <v>42</v>
      </c>
      <c r="BB115" s="40">
        <v>9</v>
      </c>
      <c r="BC115" s="40">
        <v>67</v>
      </c>
      <c r="BD115" s="40">
        <v>2</v>
      </c>
      <c r="BE115" s="40">
        <v>29</v>
      </c>
      <c r="BF115" s="40">
        <v>40</v>
      </c>
      <c r="BG115" s="40">
        <v>56</v>
      </c>
      <c r="BH115" s="40">
        <v>13</v>
      </c>
      <c r="BI115" s="40">
        <v>60</v>
      </c>
      <c r="BJ115" s="40">
        <v>9</v>
      </c>
      <c r="BK115" s="40">
        <v>63</v>
      </c>
      <c r="BL115" s="40">
        <v>6</v>
      </c>
      <c r="BM115" s="40">
        <v>67</v>
      </c>
      <c r="BN115" s="40">
        <v>2</v>
      </c>
      <c r="BO115" s="40" t="s">
        <v>1</v>
      </c>
      <c r="BP115" s="40">
        <v>4</v>
      </c>
      <c r="BQ115" s="40">
        <v>12</v>
      </c>
      <c r="BR115" s="40">
        <v>1</v>
      </c>
      <c r="BS115" s="40">
        <v>1</v>
      </c>
      <c r="BT115" s="40">
        <v>2</v>
      </c>
      <c r="BU115" s="40">
        <v>2</v>
      </c>
      <c r="BV115" s="40" t="s">
        <v>1</v>
      </c>
    </row>
    <row r="116" spans="2:74" ht="15">
      <c r="B116" s="39" t="s">
        <v>232</v>
      </c>
      <c r="C116" s="39">
        <v>4</v>
      </c>
      <c r="D116" s="39" t="s">
        <v>1</v>
      </c>
      <c r="E116" s="39">
        <v>11</v>
      </c>
      <c r="F116" s="39">
        <v>1</v>
      </c>
      <c r="G116" s="39">
        <v>10</v>
      </c>
      <c r="H116" s="39">
        <v>6</v>
      </c>
      <c r="I116" s="39">
        <v>16</v>
      </c>
      <c r="J116" s="39" t="s">
        <v>1</v>
      </c>
      <c r="K116" s="39">
        <v>15</v>
      </c>
      <c r="L116" s="39">
        <v>1</v>
      </c>
      <c r="M116" s="39">
        <v>16</v>
      </c>
      <c r="N116" s="39" t="s">
        <v>1</v>
      </c>
      <c r="O116" s="39">
        <v>16</v>
      </c>
      <c r="P116" s="39" t="s">
        <v>1</v>
      </c>
      <c r="Q116" s="39">
        <v>4</v>
      </c>
      <c r="R116" s="39" t="s">
        <v>1</v>
      </c>
      <c r="S116" s="39">
        <v>8</v>
      </c>
      <c r="T116" s="39">
        <v>1</v>
      </c>
      <c r="U116" s="39">
        <v>5</v>
      </c>
      <c r="V116" s="39" t="s">
        <v>1</v>
      </c>
      <c r="W116" s="39" t="s">
        <v>1</v>
      </c>
      <c r="X116" s="39">
        <v>9</v>
      </c>
      <c r="Y116" s="39">
        <v>7</v>
      </c>
      <c r="Z116" s="39" t="s">
        <v>1</v>
      </c>
      <c r="AA116" s="39">
        <v>8</v>
      </c>
      <c r="AB116" s="39">
        <v>5</v>
      </c>
      <c r="AC116" s="39">
        <v>3</v>
      </c>
      <c r="AD116" s="39">
        <v>15</v>
      </c>
      <c r="AE116" s="39">
        <v>1</v>
      </c>
      <c r="AF116" s="39">
        <v>5</v>
      </c>
      <c r="AG116" s="39">
        <v>6</v>
      </c>
      <c r="AH116" s="39">
        <v>5</v>
      </c>
      <c r="AI116" s="39" t="s">
        <v>1</v>
      </c>
      <c r="AJ116" s="39" t="s">
        <v>1</v>
      </c>
      <c r="AK116" s="40" t="s">
        <v>1</v>
      </c>
      <c r="AL116" s="40" t="s">
        <v>1</v>
      </c>
      <c r="AM116" s="40">
        <v>16</v>
      </c>
      <c r="AN116" s="40" t="s">
        <v>1</v>
      </c>
      <c r="AO116" s="40" t="s">
        <v>1</v>
      </c>
      <c r="AP116" s="40" t="s">
        <v>1</v>
      </c>
      <c r="AQ116" s="40" t="s">
        <v>1</v>
      </c>
      <c r="AR116" s="40">
        <v>7</v>
      </c>
      <c r="AS116" s="40">
        <v>9</v>
      </c>
      <c r="AT116" s="40">
        <v>16</v>
      </c>
      <c r="AU116" s="40" t="s">
        <v>1</v>
      </c>
      <c r="AV116" s="40" t="s">
        <v>1</v>
      </c>
      <c r="AW116" s="40" t="s">
        <v>1</v>
      </c>
      <c r="AX116" s="40" t="s">
        <v>1</v>
      </c>
      <c r="AY116" s="40" t="s">
        <v>1</v>
      </c>
      <c r="AZ116" s="40">
        <v>16</v>
      </c>
      <c r="BA116" s="40">
        <v>11</v>
      </c>
      <c r="BB116" s="40" t="s">
        <v>1</v>
      </c>
      <c r="BC116" s="40">
        <v>16</v>
      </c>
      <c r="BD116" s="40" t="s">
        <v>1</v>
      </c>
      <c r="BE116" s="40">
        <v>1</v>
      </c>
      <c r="BF116" s="40">
        <v>15</v>
      </c>
      <c r="BG116" s="40">
        <v>16</v>
      </c>
      <c r="BH116" s="40" t="s">
        <v>1</v>
      </c>
      <c r="BI116" s="40">
        <v>15</v>
      </c>
      <c r="BJ116" s="40">
        <v>1</v>
      </c>
      <c r="BK116" s="40">
        <v>16</v>
      </c>
      <c r="BL116" s="40" t="s">
        <v>1</v>
      </c>
      <c r="BM116" s="40">
        <v>13</v>
      </c>
      <c r="BN116" s="40">
        <v>3</v>
      </c>
      <c r="BO116" s="40" t="s">
        <v>1</v>
      </c>
      <c r="BP116" s="40">
        <v>1</v>
      </c>
      <c r="BQ116" s="40">
        <v>3</v>
      </c>
      <c r="BR116" s="40">
        <v>1</v>
      </c>
      <c r="BS116" s="40">
        <v>1</v>
      </c>
      <c r="BT116" s="40" t="s">
        <v>1</v>
      </c>
      <c r="BU116" s="40" t="s">
        <v>1</v>
      </c>
      <c r="BV116" s="40" t="s">
        <v>1</v>
      </c>
    </row>
    <row r="117" spans="2:74" ht="15">
      <c r="B117" s="39" t="s">
        <v>233</v>
      </c>
      <c r="C117" s="39">
        <v>10</v>
      </c>
      <c r="D117" s="39">
        <v>14</v>
      </c>
      <c r="E117" s="39">
        <v>5</v>
      </c>
      <c r="F117" s="39">
        <v>1</v>
      </c>
      <c r="G117" s="39">
        <v>23</v>
      </c>
      <c r="H117" s="39">
        <v>7</v>
      </c>
      <c r="I117" s="39">
        <v>27</v>
      </c>
      <c r="J117" s="39">
        <v>3</v>
      </c>
      <c r="K117" s="39">
        <v>30</v>
      </c>
      <c r="L117" s="39" t="s">
        <v>1</v>
      </c>
      <c r="M117" s="39">
        <v>30</v>
      </c>
      <c r="N117" s="39" t="s">
        <v>1</v>
      </c>
      <c r="O117" s="39">
        <v>30</v>
      </c>
      <c r="P117" s="39" t="s">
        <v>1</v>
      </c>
      <c r="Q117" s="39">
        <v>8</v>
      </c>
      <c r="R117" s="39" t="s">
        <v>1</v>
      </c>
      <c r="S117" s="39">
        <v>17</v>
      </c>
      <c r="T117" s="39">
        <v>1</v>
      </c>
      <c r="U117" s="39">
        <v>8</v>
      </c>
      <c r="V117" s="39" t="s">
        <v>1</v>
      </c>
      <c r="W117" s="39" t="s">
        <v>1</v>
      </c>
      <c r="X117" s="39">
        <v>12</v>
      </c>
      <c r="Y117" s="39">
        <v>12</v>
      </c>
      <c r="Z117" s="39">
        <v>6</v>
      </c>
      <c r="AA117" s="39">
        <v>5</v>
      </c>
      <c r="AB117" s="39">
        <v>12</v>
      </c>
      <c r="AC117" s="39">
        <v>10</v>
      </c>
      <c r="AD117" s="39">
        <v>23</v>
      </c>
      <c r="AE117" s="39">
        <v>7</v>
      </c>
      <c r="AF117" s="39">
        <v>1</v>
      </c>
      <c r="AG117" s="39">
        <v>3</v>
      </c>
      <c r="AH117" s="39">
        <v>1</v>
      </c>
      <c r="AI117" s="39">
        <v>3</v>
      </c>
      <c r="AJ117" s="39">
        <v>22</v>
      </c>
      <c r="AK117" s="40" t="s">
        <v>1</v>
      </c>
      <c r="AL117" s="40" t="s">
        <v>1</v>
      </c>
      <c r="AM117" s="40" t="s">
        <v>1</v>
      </c>
      <c r="AN117" s="40">
        <v>30</v>
      </c>
      <c r="AO117" s="40" t="s">
        <v>1</v>
      </c>
      <c r="AP117" s="40" t="s">
        <v>1</v>
      </c>
      <c r="AQ117" s="40" t="s">
        <v>1</v>
      </c>
      <c r="AR117" s="40">
        <v>26</v>
      </c>
      <c r="AS117" s="40">
        <v>4</v>
      </c>
      <c r="AT117" s="40">
        <v>30</v>
      </c>
      <c r="AU117" s="40" t="s">
        <v>1</v>
      </c>
      <c r="AV117" s="40" t="s">
        <v>1</v>
      </c>
      <c r="AW117" s="40" t="s">
        <v>1</v>
      </c>
      <c r="AX117" s="40" t="s">
        <v>1</v>
      </c>
      <c r="AY117" s="40">
        <v>2</v>
      </c>
      <c r="AZ117" s="40">
        <v>28</v>
      </c>
      <c r="BA117" s="40">
        <v>25</v>
      </c>
      <c r="BB117" s="40" t="s">
        <v>1</v>
      </c>
      <c r="BC117" s="40">
        <v>28</v>
      </c>
      <c r="BD117" s="40">
        <v>2</v>
      </c>
      <c r="BE117" s="40">
        <v>9</v>
      </c>
      <c r="BF117" s="40">
        <v>21</v>
      </c>
      <c r="BG117" s="40">
        <v>30</v>
      </c>
      <c r="BH117" s="40" t="s">
        <v>1</v>
      </c>
      <c r="BI117" s="40">
        <v>28</v>
      </c>
      <c r="BJ117" s="40" t="s">
        <v>1</v>
      </c>
      <c r="BK117" s="40">
        <v>30</v>
      </c>
      <c r="BL117" s="40" t="s">
        <v>1</v>
      </c>
      <c r="BM117" s="40">
        <v>18</v>
      </c>
      <c r="BN117" s="40">
        <v>12</v>
      </c>
      <c r="BO117" s="40" t="s">
        <v>1</v>
      </c>
      <c r="BP117" s="40" t="s">
        <v>1</v>
      </c>
      <c r="BQ117" s="40">
        <v>6</v>
      </c>
      <c r="BR117" s="40" t="s">
        <v>1</v>
      </c>
      <c r="BS117" s="40" t="s">
        <v>1</v>
      </c>
      <c r="BT117" s="40" t="s">
        <v>1</v>
      </c>
      <c r="BU117" s="40" t="s">
        <v>1</v>
      </c>
      <c r="BV117" s="40" t="s">
        <v>1</v>
      </c>
    </row>
    <row r="118" spans="2:74" ht="15">
      <c r="B118" s="39" t="s">
        <v>234</v>
      </c>
      <c r="C118" s="39">
        <v>41</v>
      </c>
      <c r="D118" s="39">
        <v>55</v>
      </c>
      <c r="E118" s="39" t="s">
        <v>1</v>
      </c>
      <c r="F118" s="39">
        <v>107</v>
      </c>
      <c r="G118" s="39">
        <v>108</v>
      </c>
      <c r="H118" s="39">
        <v>95</v>
      </c>
      <c r="I118" s="39">
        <v>127</v>
      </c>
      <c r="J118" s="39">
        <v>76</v>
      </c>
      <c r="K118" s="39">
        <v>192</v>
      </c>
      <c r="L118" s="39">
        <v>11</v>
      </c>
      <c r="M118" s="39">
        <v>197</v>
      </c>
      <c r="N118" s="39">
        <v>6</v>
      </c>
      <c r="O118" s="39">
        <v>175</v>
      </c>
      <c r="P118" s="39">
        <v>28</v>
      </c>
      <c r="Q118" s="39">
        <v>64</v>
      </c>
      <c r="R118" s="39">
        <v>5</v>
      </c>
      <c r="S118" s="39">
        <v>70</v>
      </c>
      <c r="T118" s="39">
        <v>28</v>
      </c>
      <c r="U118" s="39">
        <v>64</v>
      </c>
      <c r="V118" s="39">
        <v>15</v>
      </c>
      <c r="W118" s="39">
        <v>7</v>
      </c>
      <c r="X118" s="39">
        <v>84</v>
      </c>
      <c r="Y118" s="39">
        <v>79</v>
      </c>
      <c r="Z118" s="39">
        <v>33</v>
      </c>
      <c r="AA118" s="39">
        <v>89</v>
      </c>
      <c r="AB118" s="39">
        <v>49</v>
      </c>
      <c r="AC118" s="39">
        <v>22</v>
      </c>
      <c r="AD118" s="39">
        <v>163</v>
      </c>
      <c r="AE118" s="39">
        <v>40</v>
      </c>
      <c r="AF118" s="39">
        <v>83</v>
      </c>
      <c r="AG118" s="39">
        <v>45</v>
      </c>
      <c r="AH118" s="39">
        <v>54</v>
      </c>
      <c r="AI118" s="39">
        <v>17</v>
      </c>
      <c r="AJ118" s="39">
        <v>4</v>
      </c>
      <c r="AK118" s="40" t="s">
        <v>1</v>
      </c>
      <c r="AL118" s="40" t="s">
        <v>1</v>
      </c>
      <c r="AM118" s="40" t="s">
        <v>1</v>
      </c>
      <c r="AN118" s="40" t="s">
        <v>1</v>
      </c>
      <c r="AO118" s="40">
        <v>203</v>
      </c>
      <c r="AP118" s="40" t="s">
        <v>1</v>
      </c>
      <c r="AQ118" s="40" t="s">
        <v>1</v>
      </c>
      <c r="AR118" s="40">
        <v>9</v>
      </c>
      <c r="AS118" s="40">
        <v>194</v>
      </c>
      <c r="AT118" s="40">
        <v>164</v>
      </c>
      <c r="AU118" s="40">
        <v>5</v>
      </c>
      <c r="AV118" s="40">
        <v>22</v>
      </c>
      <c r="AW118" s="40">
        <v>2</v>
      </c>
      <c r="AX118" s="40">
        <v>10</v>
      </c>
      <c r="AY118" s="40">
        <v>12</v>
      </c>
      <c r="AZ118" s="40">
        <v>191</v>
      </c>
      <c r="BA118" s="40">
        <v>92</v>
      </c>
      <c r="BB118" s="40">
        <v>49</v>
      </c>
      <c r="BC118" s="40">
        <v>203</v>
      </c>
      <c r="BD118" s="40" t="s">
        <v>1</v>
      </c>
      <c r="BE118" s="40">
        <v>60</v>
      </c>
      <c r="BF118" s="40">
        <v>143</v>
      </c>
      <c r="BG118" s="40">
        <v>184</v>
      </c>
      <c r="BH118" s="40">
        <v>19</v>
      </c>
      <c r="BI118" s="40">
        <v>192</v>
      </c>
      <c r="BJ118" s="40">
        <v>10</v>
      </c>
      <c r="BK118" s="40">
        <v>193</v>
      </c>
      <c r="BL118" s="40">
        <v>7</v>
      </c>
      <c r="BM118" s="40">
        <v>201</v>
      </c>
      <c r="BN118" s="40">
        <v>2</v>
      </c>
      <c r="BO118" s="40" t="s">
        <v>1</v>
      </c>
      <c r="BP118" s="40">
        <v>38</v>
      </c>
      <c r="BQ118" s="40">
        <v>40</v>
      </c>
      <c r="BR118" s="40">
        <v>10</v>
      </c>
      <c r="BS118" s="40">
        <v>10</v>
      </c>
      <c r="BT118" s="40">
        <v>6</v>
      </c>
      <c r="BU118" s="40">
        <v>1</v>
      </c>
      <c r="BV118" s="40" t="s">
        <v>1</v>
      </c>
    </row>
    <row r="119" spans="2:74" ht="15">
      <c r="B119" s="39" t="s">
        <v>235</v>
      </c>
      <c r="C119" s="39">
        <v>71</v>
      </c>
      <c r="D119" s="39">
        <v>107</v>
      </c>
      <c r="E119" s="39">
        <v>8</v>
      </c>
      <c r="F119" s="39">
        <v>10</v>
      </c>
      <c r="G119" s="39">
        <v>131</v>
      </c>
      <c r="H119" s="39">
        <v>65</v>
      </c>
      <c r="I119" s="39">
        <v>164</v>
      </c>
      <c r="J119" s="39">
        <v>32</v>
      </c>
      <c r="K119" s="39">
        <v>194</v>
      </c>
      <c r="L119" s="39">
        <v>2</v>
      </c>
      <c r="M119" s="39">
        <v>163</v>
      </c>
      <c r="N119" s="39">
        <v>33</v>
      </c>
      <c r="O119" s="39">
        <v>181</v>
      </c>
      <c r="P119" s="39">
        <v>15</v>
      </c>
      <c r="Q119" s="39">
        <v>51</v>
      </c>
      <c r="R119" s="39">
        <v>2</v>
      </c>
      <c r="S119" s="39">
        <v>107</v>
      </c>
      <c r="T119" s="39">
        <v>4</v>
      </c>
      <c r="U119" s="39">
        <v>51</v>
      </c>
      <c r="V119" s="39">
        <v>5</v>
      </c>
      <c r="W119" s="39">
        <v>9</v>
      </c>
      <c r="X119" s="39">
        <v>88</v>
      </c>
      <c r="Y119" s="39">
        <v>68</v>
      </c>
      <c r="Z119" s="39">
        <v>31</v>
      </c>
      <c r="AA119" s="39">
        <v>103</v>
      </c>
      <c r="AB119" s="39">
        <v>53</v>
      </c>
      <c r="AC119" s="39">
        <v>36</v>
      </c>
      <c r="AD119" s="39">
        <v>150</v>
      </c>
      <c r="AE119" s="39">
        <v>46</v>
      </c>
      <c r="AF119" s="39">
        <v>58</v>
      </c>
      <c r="AG119" s="39">
        <v>37</v>
      </c>
      <c r="AH119" s="39">
        <v>37</v>
      </c>
      <c r="AI119" s="39">
        <v>36</v>
      </c>
      <c r="AJ119" s="39">
        <v>28</v>
      </c>
      <c r="AK119" s="40" t="s">
        <v>1</v>
      </c>
      <c r="AL119" s="40" t="s">
        <v>1</v>
      </c>
      <c r="AM119" s="40" t="s">
        <v>1</v>
      </c>
      <c r="AN119" s="40" t="s">
        <v>1</v>
      </c>
      <c r="AO119" s="40" t="s">
        <v>1</v>
      </c>
      <c r="AP119" s="40">
        <v>196</v>
      </c>
      <c r="AQ119" s="40" t="s">
        <v>1</v>
      </c>
      <c r="AR119" s="40">
        <v>36</v>
      </c>
      <c r="AS119" s="40">
        <v>160</v>
      </c>
      <c r="AT119" s="40">
        <v>168</v>
      </c>
      <c r="AU119" s="40">
        <v>10</v>
      </c>
      <c r="AV119" s="40">
        <v>15</v>
      </c>
      <c r="AW119" s="40" t="s">
        <v>1</v>
      </c>
      <c r="AX119" s="40">
        <v>3</v>
      </c>
      <c r="AY119" s="40">
        <v>6</v>
      </c>
      <c r="AZ119" s="40">
        <v>190</v>
      </c>
      <c r="BA119" s="40">
        <v>126</v>
      </c>
      <c r="BB119" s="40">
        <v>39</v>
      </c>
      <c r="BC119" s="40">
        <v>194</v>
      </c>
      <c r="BD119" s="40">
        <v>2</v>
      </c>
      <c r="BE119" s="40">
        <v>50</v>
      </c>
      <c r="BF119" s="40">
        <v>146</v>
      </c>
      <c r="BG119" s="40">
        <v>180</v>
      </c>
      <c r="BH119" s="40">
        <v>16</v>
      </c>
      <c r="BI119" s="40">
        <v>160</v>
      </c>
      <c r="BJ119" s="40">
        <v>35</v>
      </c>
      <c r="BK119" s="40">
        <v>196</v>
      </c>
      <c r="BL119" s="40" t="s">
        <v>1</v>
      </c>
      <c r="BM119" s="40">
        <v>173</v>
      </c>
      <c r="BN119" s="40">
        <v>23</v>
      </c>
      <c r="BO119" s="40" t="s">
        <v>1</v>
      </c>
      <c r="BP119" s="40">
        <v>6</v>
      </c>
      <c r="BQ119" s="40">
        <v>26</v>
      </c>
      <c r="BR119" s="40">
        <v>2</v>
      </c>
      <c r="BS119" s="40">
        <v>3</v>
      </c>
      <c r="BT119" s="40">
        <v>3</v>
      </c>
      <c r="BU119" s="40" t="s">
        <v>1</v>
      </c>
      <c r="BV119" s="40" t="s">
        <v>1</v>
      </c>
    </row>
    <row r="120" spans="2:74" ht="15">
      <c r="B120" s="39" t="s">
        <v>236</v>
      </c>
      <c r="C120" s="39">
        <v>7</v>
      </c>
      <c r="D120" s="39">
        <v>253</v>
      </c>
      <c r="E120" s="39" t="s">
        <v>1</v>
      </c>
      <c r="F120" s="39" t="s">
        <v>1</v>
      </c>
      <c r="G120" s="39">
        <v>18</v>
      </c>
      <c r="H120" s="39">
        <v>242</v>
      </c>
      <c r="I120" s="39">
        <v>238</v>
      </c>
      <c r="J120" s="39">
        <v>22</v>
      </c>
      <c r="K120" s="39">
        <v>214</v>
      </c>
      <c r="L120" s="39">
        <v>46</v>
      </c>
      <c r="M120" s="39">
        <v>68</v>
      </c>
      <c r="N120" s="39">
        <v>192</v>
      </c>
      <c r="O120" s="39">
        <v>219</v>
      </c>
      <c r="P120" s="39">
        <v>41</v>
      </c>
      <c r="Q120" s="39">
        <v>65</v>
      </c>
      <c r="R120" s="39">
        <v>4</v>
      </c>
      <c r="S120" s="39">
        <v>159</v>
      </c>
      <c r="T120" s="39">
        <v>5</v>
      </c>
      <c r="U120" s="39">
        <v>68</v>
      </c>
      <c r="V120" s="39">
        <v>1</v>
      </c>
      <c r="W120" s="39">
        <v>1</v>
      </c>
      <c r="X120" s="39">
        <v>94</v>
      </c>
      <c r="Y120" s="39">
        <v>126</v>
      </c>
      <c r="Z120" s="39">
        <v>39</v>
      </c>
      <c r="AA120" s="39">
        <v>179</v>
      </c>
      <c r="AB120" s="39">
        <v>69</v>
      </c>
      <c r="AC120" s="39">
        <v>11</v>
      </c>
      <c r="AD120" s="39">
        <v>228</v>
      </c>
      <c r="AE120" s="39">
        <v>32</v>
      </c>
      <c r="AF120" s="39">
        <v>202</v>
      </c>
      <c r="AG120" s="39">
        <v>42</v>
      </c>
      <c r="AH120" s="39">
        <v>7</v>
      </c>
      <c r="AI120" s="39">
        <v>8</v>
      </c>
      <c r="AJ120" s="39">
        <v>1</v>
      </c>
      <c r="AK120" s="40" t="s">
        <v>1</v>
      </c>
      <c r="AL120" s="40" t="s">
        <v>1</v>
      </c>
      <c r="AM120" s="40" t="s">
        <v>1</v>
      </c>
      <c r="AN120" s="40" t="s">
        <v>1</v>
      </c>
      <c r="AO120" s="40" t="s">
        <v>1</v>
      </c>
      <c r="AP120" s="40" t="s">
        <v>1</v>
      </c>
      <c r="AQ120" s="40">
        <v>260</v>
      </c>
      <c r="AR120" s="40">
        <v>14</v>
      </c>
      <c r="AS120" s="40">
        <v>246</v>
      </c>
      <c r="AT120" s="40">
        <v>113</v>
      </c>
      <c r="AU120" s="40">
        <v>141</v>
      </c>
      <c r="AV120" s="40" t="s">
        <v>1</v>
      </c>
      <c r="AW120" s="40">
        <v>6</v>
      </c>
      <c r="AX120" s="40" t="s">
        <v>1</v>
      </c>
      <c r="AY120" s="40">
        <v>1</v>
      </c>
      <c r="AZ120" s="40">
        <v>259</v>
      </c>
      <c r="BA120" s="40">
        <v>132</v>
      </c>
      <c r="BB120" s="40">
        <v>96</v>
      </c>
      <c r="BC120" s="40">
        <v>258</v>
      </c>
      <c r="BD120" s="40">
        <v>2</v>
      </c>
      <c r="BE120" s="40">
        <v>75</v>
      </c>
      <c r="BF120" s="40">
        <v>185</v>
      </c>
      <c r="BG120" s="40">
        <v>248</v>
      </c>
      <c r="BH120" s="40">
        <v>12</v>
      </c>
      <c r="BI120" s="40">
        <v>245</v>
      </c>
      <c r="BJ120" s="40">
        <v>15</v>
      </c>
      <c r="BK120" s="40">
        <v>256</v>
      </c>
      <c r="BL120" s="40">
        <v>4</v>
      </c>
      <c r="BM120" s="40">
        <v>253</v>
      </c>
      <c r="BN120" s="40">
        <v>7</v>
      </c>
      <c r="BO120" s="40" t="s">
        <v>1</v>
      </c>
      <c r="BP120" s="40">
        <v>2</v>
      </c>
      <c r="BQ120" s="40">
        <v>39</v>
      </c>
      <c r="BR120" s="40">
        <v>10</v>
      </c>
      <c r="BS120" s="40">
        <v>4</v>
      </c>
      <c r="BT120" s="40">
        <v>1</v>
      </c>
      <c r="BU120" s="40">
        <v>2</v>
      </c>
      <c r="BV120" s="40" t="s">
        <v>1</v>
      </c>
    </row>
    <row r="121" spans="1:74" ht="15">
      <c r="A121" s="39" t="s">
        <v>16</v>
      </c>
      <c r="B121" s="39" t="s">
        <v>230</v>
      </c>
      <c r="C121" s="39">
        <v>13004</v>
      </c>
      <c r="D121" s="39">
        <v>6977</v>
      </c>
      <c r="E121" s="39">
        <v>9876</v>
      </c>
      <c r="F121" s="39">
        <v>5723</v>
      </c>
      <c r="G121" s="39">
        <v>18838</v>
      </c>
      <c r="H121" s="39">
        <v>16742</v>
      </c>
      <c r="I121" s="39">
        <v>32231</v>
      </c>
      <c r="J121" s="39">
        <v>3349</v>
      </c>
      <c r="K121" s="39">
        <v>35439</v>
      </c>
      <c r="L121" s="39">
        <v>141</v>
      </c>
      <c r="M121" s="39">
        <v>35348</v>
      </c>
      <c r="N121" s="39">
        <v>232</v>
      </c>
      <c r="O121" s="39">
        <v>35313</v>
      </c>
      <c r="P121" s="39">
        <v>267</v>
      </c>
      <c r="Q121" s="39">
        <v>7895</v>
      </c>
      <c r="R121" s="39">
        <v>181</v>
      </c>
      <c r="S121" s="39">
        <v>23365</v>
      </c>
      <c r="T121" s="39">
        <v>94</v>
      </c>
      <c r="U121" s="39">
        <v>7923</v>
      </c>
      <c r="V121" s="39">
        <v>568</v>
      </c>
      <c r="W121" s="39">
        <v>1339</v>
      </c>
      <c r="X121" s="39">
        <v>18016</v>
      </c>
      <c r="Y121" s="39">
        <v>11764</v>
      </c>
      <c r="Z121" s="39">
        <v>4461</v>
      </c>
      <c r="AA121" s="39">
        <v>1506</v>
      </c>
      <c r="AB121" s="39">
        <v>22692</v>
      </c>
      <c r="AC121" s="39">
        <v>11316</v>
      </c>
      <c r="AD121" s="39">
        <v>24955</v>
      </c>
      <c r="AE121" s="39">
        <v>10625</v>
      </c>
      <c r="AF121" s="39">
        <v>5429</v>
      </c>
      <c r="AG121" s="39">
        <v>6435</v>
      </c>
      <c r="AH121" s="39">
        <v>7325</v>
      </c>
      <c r="AI121" s="39">
        <v>8019</v>
      </c>
      <c r="AJ121" s="39">
        <v>8372</v>
      </c>
      <c r="AK121" s="40">
        <v>35468</v>
      </c>
      <c r="AL121" s="40">
        <v>20</v>
      </c>
      <c r="AM121" s="40">
        <v>7</v>
      </c>
      <c r="AN121" s="40">
        <v>26</v>
      </c>
      <c r="AO121" s="40">
        <v>9</v>
      </c>
      <c r="AP121" s="40">
        <v>36</v>
      </c>
      <c r="AQ121" s="40">
        <v>14</v>
      </c>
      <c r="AR121" s="40">
        <v>35580</v>
      </c>
      <c r="AS121" s="40" t="s">
        <v>1</v>
      </c>
      <c r="AT121" s="40">
        <v>33963</v>
      </c>
      <c r="AU121" s="40">
        <v>200</v>
      </c>
      <c r="AV121" s="40">
        <v>1413</v>
      </c>
      <c r="AW121" s="40" t="s">
        <v>1</v>
      </c>
      <c r="AX121" s="40">
        <v>4</v>
      </c>
      <c r="AY121" s="40">
        <v>2179</v>
      </c>
      <c r="AZ121" s="40">
        <v>33401</v>
      </c>
      <c r="BA121" s="40">
        <v>24978</v>
      </c>
      <c r="BB121" s="40">
        <v>3292</v>
      </c>
      <c r="BC121" s="40">
        <v>34836</v>
      </c>
      <c r="BD121" s="40">
        <v>744</v>
      </c>
      <c r="BE121" s="40">
        <v>13050</v>
      </c>
      <c r="BF121" s="40">
        <v>22530</v>
      </c>
      <c r="BG121" s="40">
        <v>32401</v>
      </c>
      <c r="BH121" s="40">
        <v>3179</v>
      </c>
      <c r="BI121" s="40">
        <v>32843</v>
      </c>
      <c r="BJ121" s="40">
        <v>2437</v>
      </c>
      <c r="BK121" s="40">
        <v>35181</v>
      </c>
      <c r="BL121" s="40">
        <v>219</v>
      </c>
      <c r="BM121" s="40">
        <v>30502</v>
      </c>
      <c r="BN121" s="40">
        <v>5078</v>
      </c>
      <c r="BO121" s="40" t="s">
        <v>1</v>
      </c>
      <c r="BP121" s="40">
        <v>77</v>
      </c>
      <c r="BQ121" s="40">
        <v>4381</v>
      </c>
      <c r="BR121" s="40">
        <v>446</v>
      </c>
      <c r="BS121" s="40">
        <v>315</v>
      </c>
      <c r="BT121" s="40">
        <v>167</v>
      </c>
      <c r="BU121" s="40">
        <v>402</v>
      </c>
      <c r="BV121" s="40" t="s">
        <v>1</v>
      </c>
    </row>
    <row r="122" spans="2:74" ht="15">
      <c r="B122" s="39" t="s">
        <v>237</v>
      </c>
      <c r="C122" s="39">
        <v>272</v>
      </c>
      <c r="D122" s="39">
        <v>569</v>
      </c>
      <c r="E122" s="39">
        <v>529</v>
      </c>
      <c r="F122" s="39">
        <v>2004</v>
      </c>
      <c r="G122" s="39">
        <v>995</v>
      </c>
      <c r="H122" s="39">
        <v>2379</v>
      </c>
      <c r="I122" s="39">
        <v>2386</v>
      </c>
      <c r="J122" s="39">
        <v>988</v>
      </c>
      <c r="K122" s="39">
        <v>3090</v>
      </c>
      <c r="L122" s="39">
        <v>284</v>
      </c>
      <c r="M122" s="39">
        <v>2991</v>
      </c>
      <c r="N122" s="39">
        <v>383</v>
      </c>
      <c r="O122" s="39">
        <v>3168</v>
      </c>
      <c r="P122" s="39">
        <v>206</v>
      </c>
      <c r="Q122" s="39">
        <v>844</v>
      </c>
      <c r="R122" s="39">
        <v>62</v>
      </c>
      <c r="S122" s="39">
        <v>2007</v>
      </c>
      <c r="T122" s="39">
        <v>60</v>
      </c>
      <c r="U122" s="39">
        <v>874</v>
      </c>
      <c r="V122" s="39">
        <v>79</v>
      </c>
      <c r="W122" s="39">
        <v>54</v>
      </c>
      <c r="X122" s="39">
        <v>933</v>
      </c>
      <c r="Y122" s="39">
        <v>1345</v>
      </c>
      <c r="Z122" s="39">
        <v>1042</v>
      </c>
      <c r="AA122" s="39">
        <v>948</v>
      </c>
      <c r="AB122" s="39">
        <v>1905</v>
      </c>
      <c r="AC122" s="39">
        <v>471</v>
      </c>
      <c r="AD122" s="39">
        <v>2574</v>
      </c>
      <c r="AE122" s="39">
        <v>800</v>
      </c>
      <c r="AF122" s="39">
        <v>967</v>
      </c>
      <c r="AG122" s="39">
        <v>738</v>
      </c>
      <c r="AH122" s="39">
        <v>858</v>
      </c>
      <c r="AI122" s="39">
        <v>591</v>
      </c>
      <c r="AJ122" s="39">
        <v>220</v>
      </c>
      <c r="AK122" s="40">
        <v>2712</v>
      </c>
      <c r="AL122" s="40">
        <v>49</v>
      </c>
      <c r="AM122" s="40">
        <v>9</v>
      </c>
      <c r="AN122" s="40">
        <v>4</v>
      </c>
      <c r="AO122" s="40">
        <v>194</v>
      </c>
      <c r="AP122" s="40">
        <v>160</v>
      </c>
      <c r="AQ122" s="40">
        <v>246</v>
      </c>
      <c r="AR122" s="40" t="s">
        <v>1</v>
      </c>
      <c r="AS122" s="40">
        <v>3374</v>
      </c>
      <c r="AT122" s="40">
        <v>1248</v>
      </c>
      <c r="AU122" s="40">
        <v>174</v>
      </c>
      <c r="AV122" s="40">
        <v>1909</v>
      </c>
      <c r="AW122" s="40">
        <v>14</v>
      </c>
      <c r="AX122" s="40">
        <v>29</v>
      </c>
      <c r="AY122" s="40">
        <v>107</v>
      </c>
      <c r="AZ122" s="40">
        <v>3267</v>
      </c>
      <c r="BA122" s="40">
        <v>2403</v>
      </c>
      <c r="BB122" s="40">
        <v>531</v>
      </c>
      <c r="BC122" s="40">
        <v>3334</v>
      </c>
      <c r="BD122" s="40">
        <v>40</v>
      </c>
      <c r="BE122" s="40">
        <v>775</v>
      </c>
      <c r="BF122" s="40">
        <v>2599</v>
      </c>
      <c r="BG122" s="40">
        <v>3154</v>
      </c>
      <c r="BH122" s="40">
        <v>220</v>
      </c>
      <c r="BI122" s="40">
        <v>3084</v>
      </c>
      <c r="BJ122" s="40">
        <v>286</v>
      </c>
      <c r="BK122" s="40">
        <v>3319</v>
      </c>
      <c r="BL122" s="40">
        <v>46</v>
      </c>
      <c r="BM122" s="40">
        <v>2989</v>
      </c>
      <c r="BN122" s="40">
        <v>385</v>
      </c>
      <c r="BO122" s="40" t="s">
        <v>1</v>
      </c>
      <c r="BP122" s="40">
        <v>54</v>
      </c>
      <c r="BQ122" s="40">
        <v>496</v>
      </c>
      <c r="BR122" s="40">
        <v>121</v>
      </c>
      <c r="BS122" s="40">
        <v>117</v>
      </c>
      <c r="BT122" s="40">
        <v>42</v>
      </c>
      <c r="BU122" s="40">
        <v>28</v>
      </c>
      <c r="BV122" s="40" t="s">
        <v>1</v>
      </c>
    </row>
    <row r="123" spans="1:74" ht="15">
      <c r="A123" s="39" t="s">
        <v>17</v>
      </c>
      <c r="B123" s="39" t="s">
        <v>238</v>
      </c>
      <c r="C123" s="39">
        <v>12932</v>
      </c>
      <c r="D123" s="39">
        <v>7289</v>
      </c>
      <c r="E123" s="39">
        <v>10306</v>
      </c>
      <c r="F123" s="39">
        <v>4684</v>
      </c>
      <c r="G123" s="39">
        <v>18586</v>
      </c>
      <c r="H123" s="39">
        <v>16625</v>
      </c>
      <c r="I123" s="39">
        <v>31732</v>
      </c>
      <c r="J123" s="39">
        <v>3479</v>
      </c>
      <c r="K123" s="39">
        <v>35080</v>
      </c>
      <c r="L123" s="39">
        <v>131</v>
      </c>
      <c r="M123" s="39">
        <v>34811</v>
      </c>
      <c r="N123" s="39">
        <v>400</v>
      </c>
      <c r="O123" s="39">
        <v>34875</v>
      </c>
      <c r="P123" s="39">
        <v>336</v>
      </c>
      <c r="Q123" s="39">
        <v>7818</v>
      </c>
      <c r="R123" s="39">
        <v>185</v>
      </c>
      <c r="S123" s="39">
        <v>23102</v>
      </c>
      <c r="T123" s="39">
        <v>131</v>
      </c>
      <c r="U123" s="39">
        <v>7842</v>
      </c>
      <c r="V123" s="39">
        <v>560</v>
      </c>
      <c r="W123" s="39">
        <v>1347</v>
      </c>
      <c r="X123" s="39">
        <v>17890</v>
      </c>
      <c r="Y123" s="39">
        <v>11613</v>
      </c>
      <c r="Z123" s="39">
        <v>4361</v>
      </c>
      <c r="AA123" s="39">
        <v>1768</v>
      </c>
      <c r="AB123" s="39">
        <v>22436</v>
      </c>
      <c r="AC123" s="39">
        <v>10911</v>
      </c>
      <c r="AD123" s="39">
        <v>24542</v>
      </c>
      <c r="AE123" s="39">
        <v>10669</v>
      </c>
      <c r="AF123" s="39">
        <v>5904</v>
      </c>
      <c r="AG123" s="39">
        <v>6490</v>
      </c>
      <c r="AH123" s="39">
        <v>7107</v>
      </c>
      <c r="AI123" s="39">
        <v>7621</v>
      </c>
      <c r="AJ123" s="39">
        <v>8089</v>
      </c>
      <c r="AK123" s="40">
        <v>34654</v>
      </c>
      <c r="AL123" s="40">
        <v>66</v>
      </c>
      <c r="AM123" s="40">
        <v>16</v>
      </c>
      <c r="AN123" s="40">
        <v>30</v>
      </c>
      <c r="AO123" s="40">
        <v>164</v>
      </c>
      <c r="AP123" s="40">
        <v>168</v>
      </c>
      <c r="AQ123" s="40">
        <v>113</v>
      </c>
      <c r="AR123" s="40">
        <v>33963</v>
      </c>
      <c r="AS123" s="40">
        <v>1248</v>
      </c>
      <c r="AT123" s="40">
        <v>35211</v>
      </c>
      <c r="AU123" s="40" t="s">
        <v>1</v>
      </c>
      <c r="AV123" s="40" t="s">
        <v>1</v>
      </c>
      <c r="AW123" s="40" t="s">
        <v>1</v>
      </c>
      <c r="AX123" s="40" t="s">
        <v>1</v>
      </c>
      <c r="AY123" s="40">
        <v>2207</v>
      </c>
      <c r="AZ123" s="40">
        <v>33004</v>
      </c>
      <c r="BA123" s="40">
        <v>24626</v>
      </c>
      <c r="BB123" s="40">
        <v>3345</v>
      </c>
      <c r="BC123" s="40">
        <v>34482</v>
      </c>
      <c r="BD123" s="40">
        <v>729</v>
      </c>
      <c r="BE123" s="40">
        <v>12998</v>
      </c>
      <c r="BF123" s="40">
        <v>22213</v>
      </c>
      <c r="BG123" s="40">
        <v>31980</v>
      </c>
      <c r="BH123" s="40">
        <v>3231</v>
      </c>
      <c r="BI123" s="40">
        <v>32434</v>
      </c>
      <c r="BJ123" s="40">
        <v>2478</v>
      </c>
      <c r="BK123" s="40">
        <v>34788</v>
      </c>
      <c r="BL123" s="40">
        <v>240</v>
      </c>
      <c r="BM123" s="40">
        <v>30146</v>
      </c>
      <c r="BN123" s="40">
        <v>5065</v>
      </c>
      <c r="BO123" s="40" t="s">
        <v>1</v>
      </c>
      <c r="BP123" s="40">
        <v>110</v>
      </c>
      <c r="BQ123" s="40">
        <v>4325</v>
      </c>
      <c r="BR123" s="40">
        <v>447</v>
      </c>
      <c r="BS123" s="40">
        <v>322</v>
      </c>
      <c r="BT123" s="40">
        <v>174</v>
      </c>
      <c r="BU123" s="40">
        <v>389</v>
      </c>
      <c r="BV123" s="40" t="s">
        <v>1</v>
      </c>
    </row>
    <row r="124" spans="2:74" ht="15">
      <c r="B124" s="39" t="s">
        <v>51</v>
      </c>
      <c r="C124" s="39">
        <v>57</v>
      </c>
      <c r="D124" s="39">
        <v>207</v>
      </c>
      <c r="E124" s="39">
        <v>96</v>
      </c>
      <c r="F124" s="39">
        <v>14</v>
      </c>
      <c r="G124" s="39">
        <v>128</v>
      </c>
      <c r="H124" s="39">
        <v>246</v>
      </c>
      <c r="I124" s="39">
        <v>330</v>
      </c>
      <c r="J124" s="39">
        <v>44</v>
      </c>
      <c r="K124" s="39">
        <v>325</v>
      </c>
      <c r="L124" s="39">
        <v>49</v>
      </c>
      <c r="M124" s="39">
        <v>247</v>
      </c>
      <c r="N124" s="39">
        <v>127</v>
      </c>
      <c r="O124" s="39">
        <v>343</v>
      </c>
      <c r="P124" s="39">
        <v>31</v>
      </c>
      <c r="Q124" s="39">
        <v>76</v>
      </c>
      <c r="R124" s="39">
        <v>4</v>
      </c>
      <c r="S124" s="39">
        <v>238</v>
      </c>
      <c r="T124" s="39">
        <v>5</v>
      </c>
      <c r="U124" s="39">
        <v>80</v>
      </c>
      <c r="V124" s="39">
        <v>4</v>
      </c>
      <c r="W124" s="39">
        <v>10</v>
      </c>
      <c r="X124" s="39">
        <v>133</v>
      </c>
      <c r="Y124" s="39">
        <v>160</v>
      </c>
      <c r="Z124" s="39">
        <v>71</v>
      </c>
      <c r="AA124" s="39">
        <v>128</v>
      </c>
      <c r="AB124" s="39">
        <v>141</v>
      </c>
      <c r="AC124" s="39">
        <v>104</v>
      </c>
      <c r="AD124" s="39">
        <v>282</v>
      </c>
      <c r="AE124" s="39">
        <v>92</v>
      </c>
      <c r="AF124" s="39">
        <v>188</v>
      </c>
      <c r="AG124" s="39">
        <v>57</v>
      </c>
      <c r="AH124" s="39">
        <v>20</v>
      </c>
      <c r="AI124" s="39">
        <v>47</v>
      </c>
      <c r="AJ124" s="39">
        <v>62</v>
      </c>
      <c r="AK124" s="40">
        <v>218</v>
      </c>
      <c r="AL124" s="40" t="s">
        <v>1</v>
      </c>
      <c r="AM124" s="40" t="s">
        <v>1</v>
      </c>
      <c r="AN124" s="40" t="s">
        <v>1</v>
      </c>
      <c r="AO124" s="40">
        <v>5</v>
      </c>
      <c r="AP124" s="40">
        <v>10</v>
      </c>
      <c r="AQ124" s="40">
        <v>141</v>
      </c>
      <c r="AR124" s="40">
        <v>200</v>
      </c>
      <c r="AS124" s="40">
        <v>174</v>
      </c>
      <c r="AT124" s="40" t="s">
        <v>1</v>
      </c>
      <c r="AU124" s="40">
        <v>374</v>
      </c>
      <c r="AV124" s="40" t="s">
        <v>1</v>
      </c>
      <c r="AW124" s="40" t="s">
        <v>1</v>
      </c>
      <c r="AX124" s="40" t="s">
        <v>1</v>
      </c>
      <c r="AY124" s="40">
        <v>17</v>
      </c>
      <c r="AZ124" s="40">
        <v>357</v>
      </c>
      <c r="BA124" s="40">
        <v>225</v>
      </c>
      <c r="BB124" s="40">
        <v>108</v>
      </c>
      <c r="BC124" s="40">
        <v>367</v>
      </c>
      <c r="BD124" s="40">
        <v>7</v>
      </c>
      <c r="BE124" s="40">
        <v>98</v>
      </c>
      <c r="BF124" s="40">
        <v>276</v>
      </c>
      <c r="BG124" s="40">
        <v>339</v>
      </c>
      <c r="BH124" s="40">
        <v>35</v>
      </c>
      <c r="BI124" s="40">
        <v>347</v>
      </c>
      <c r="BJ124" s="40">
        <v>26</v>
      </c>
      <c r="BK124" s="40">
        <v>366</v>
      </c>
      <c r="BL124" s="40">
        <v>8</v>
      </c>
      <c r="BM124" s="40">
        <v>333</v>
      </c>
      <c r="BN124" s="40">
        <v>41</v>
      </c>
      <c r="BO124" s="40" t="s">
        <v>1</v>
      </c>
      <c r="BP124" s="40">
        <v>3</v>
      </c>
      <c r="BQ124" s="40">
        <v>48</v>
      </c>
      <c r="BR124" s="40">
        <v>10</v>
      </c>
      <c r="BS124" s="40">
        <v>4</v>
      </c>
      <c r="BT124" s="40">
        <v>2</v>
      </c>
      <c r="BU124" s="40">
        <v>4</v>
      </c>
      <c r="BV124" s="40" t="s">
        <v>1</v>
      </c>
    </row>
    <row r="125" spans="2:74" ht="15">
      <c r="B125" s="39" t="s">
        <v>52</v>
      </c>
      <c r="C125" s="39">
        <v>278</v>
      </c>
      <c r="D125" s="39">
        <v>27</v>
      </c>
      <c r="E125" s="39">
        <v>3</v>
      </c>
      <c r="F125" s="39">
        <v>3014</v>
      </c>
      <c r="G125" s="39">
        <v>1105</v>
      </c>
      <c r="H125" s="39">
        <v>2217</v>
      </c>
      <c r="I125" s="39">
        <v>2533</v>
      </c>
      <c r="J125" s="39">
        <v>789</v>
      </c>
      <c r="K125" s="39">
        <v>3079</v>
      </c>
      <c r="L125" s="39">
        <v>243</v>
      </c>
      <c r="M125" s="39">
        <v>3240</v>
      </c>
      <c r="N125" s="39">
        <v>82</v>
      </c>
      <c r="O125" s="39">
        <v>3235</v>
      </c>
      <c r="P125" s="39">
        <v>87</v>
      </c>
      <c r="Q125" s="39">
        <v>835</v>
      </c>
      <c r="R125" s="39">
        <v>54</v>
      </c>
      <c r="S125" s="39">
        <v>2004</v>
      </c>
      <c r="T125" s="39">
        <v>17</v>
      </c>
      <c r="U125" s="39">
        <v>865</v>
      </c>
      <c r="V125" s="39">
        <v>82</v>
      </c>
      <c r="W125" s="39">
        <v>36</v>
      </c>
      <c r="X125" s="39">
        <v>918</v>
      </c>
      <c r="Y125" s="39">
        <v>1332</v>
      </c>
      <c r="Z125" s="39">
        <v>1036</v>
      </c>
      <c r="AA125" s="39">
        <v>538</v>
      </c>
      <c r="AB125" s="39">
        <v>2004</v>
      </c>
      <c r="AC125" s="39">
        <v>766</v>
      </c>
      <c r="AD125" s="39">
        <v>2659</v>
      </c>
      <c r="AE125" s="39">
        <v>663</v>
      </c>
      <c r="AF125" s="39">
        <v>274</v>
      </c>
      <c r="AG125" s="39">
        <v>625</v>
      </c>
      <c r="AH125" s="39">
        <v>1050</v>
      </c>
      <c r="AI125" s="39">
        <v>941</v>
      </c>
      <c r="AJ125" s="39">
        <v>432</v>
      </c>
      <c r="AK125" s="40">
        <v>3283</v>
      </c>
      <c r="AL125" s="40">
        <v>2</v>
      </c>
      <c r="AM125" s="40" t="s">
        <v>1</v>
      </c>
      <c r="AN125" s="40" t="s">
        <v>1</v>
      </c>
      <c r="AO125" s="40">
        <v>22</v>
      </c>
      <c r="AP125" s="40">
        <v>15</v>
      </c>
      <c r="AQ125" s="40" t="s">
        <v>1</v>
      </c>
      <c r="AR125" s="40">
        <v>1413</v>
      </c>
      <c r="AS125" s="40">
        <v>1909</v>
      </c>
      <c r="AT125" s="40" t="s">
        <v>1</v>
      </c>
      <c r="AU125" s="40" t="s">
        <v>1</v>
      </c>
      <c r="AV125" s="40">
        <v>3322</v>
      </c>
      <c r="AW125" s="40" t="s">
        <v>1</v>
      </c>
      <c r="AX125" s="40" t="s">
        <v>1</v>
      </c>
      <c r="AY125" s="40">
        <v>62</v>
      </c>
      <c r="AZ125" s="40">
        <v>3260</v>
      </c>
      <c r="BA125" s="40">
        <v>2495</v>
      </c>
      <c r="BB125" s="40">
        <v>360</v>
      </c>
      <c r="BC125" s="40">
        <v>3274</v>
      </c>
      <c r="BD125" s="40">
        <v>48</v>
      </c>
      <c r="BE125" s="40">
        <v>720</v>
      </c>
      <c r="BF125" s="40">
        <v>2602</v>
      </c>
      <c r="BG125" s="40">
        <v>3189</v>
      </c>
      <c r="BH125" s="40">
        <v>133</v>
      </c>
      <c r="BI125" s="40">
        <v>3102</v>
      </c>
      <c r="BJ125" s="40">
        <v>216</v>
      </c>
      <c r="BK125" s="40">
        <v>3299</v>
      </c>
      <c r="BL125" s="40">
        <v>17</v>
      </c>
      <c r="BM125" s="40">
        <v>2967</v>
      </c>
      <c r="BN125" s="40">
        <v>355</v>
      </c>
      <c r="BO125" s="40" t="s">
        <v>1</v>
      </c>
      <c r="BP125" s="40">
        <v>18</v>
      </c>
      <c r="BQ125" s="40">
        <v>496</v>
      </c>
      <c r="BR125" s="40">
        <v>107</v>
      </c>
      <c r="BS125" s="40">
        <v>105</v>
      </c>
      <c r="BT125" s="40">
        <v>33</v>
      </c>
      <c r="BU125" s="40">
        <v>36</v>
      </c>
      <c r="BV125" s="40" t="s">
        <v>1</v>
      </c>
    </row>
    <row r="126" spans="2:74" ht="15">
      <c r="B126" s="39" t="s">
        <v>239</v>
      </c>
      <c r="C126" s="39" t="s">
        <v>1</v>
      </c>
      <c r="D126" s="39">
        <v>12</v>
      </c>
      <c r="E126" s="39" t="s">
        <v>1</v>
      </c>
      <c r="F126" s="39">
        <v>2</v>
      </c>
      <c r="G126" s="39" t="s">
        <v>1</v>
      </c>
      <c r="H126" s="39">
        <v>14</v>
      </c>
      <c r="I126" s="39">
        <v>8</v>
      </c>
      <c r="J126" s="39">
        <v>6</v>
      </c>
      <c r="K126" s="39">
        <v>14</v>
      </c>
      <c r="L126" s="39" t="s">
        <v>1</v>
      </c>
      <c r="M126" s="39">
        <v>14</v>
      </c>
      <c r="N126" s="39" t="s">
        <v>1</v>
      </c>
      <c r="O126" s="39">
        <v>8</v>
      </c>
      <c r="P126" s="39">
        <v>6</v>
      </c>
      <c r="Q126" s="39">
        <v>4</v>
      </c>
      <c r="R126" s="39" t="s">
        <v>1</v>
      </c>
      <c r="S126" s="39">
        <v>7</v>
      </c>
      <c r="T126" s="39">
        <v>1</v>
      </c>
      <c r="U126" s="39">
        <v>4</v>
      </c>
      <c r="V126" s="39" t="s">
        <v>1</v>
      </c>
      <c r="W126" s="39" t="s">
        <v>1</v>
      </c>
      <c r="X126" s="39">
        <v>2</v>
      </c>
      <c r="Y126" s="39" t="s">
        <v>1</v>
      </c>
      <c r="Z126" s="39">
        <v>12</v>
      </c>
      <c r="AA126" s="39">
        <v>12</v>
      </c>
      <c r="AB126" s="39" t="s">
        <v>1</v>
      </c>
      <c r="AC126" s="39" t="s">
        <v>1</v>
      </c>
      <c r="AD126" s="39">
        <v>14</v>
      </c>
      <c r="AE126" s="39" t="s">
        <v>1</v>
      </c>
      <c r="AF126" s="39">
        <v>12</v>
      </c>
      <c r="AG126" s="39" t="s">
        <v>1</v>
      </c>
      <c r="AH126" s="39">
        <v>2</v>
      </c>
      <c r="AI126" s="39" t="s">
        <v>1</v>
      </c>
      <c r="AJ126" s="39" t="s">
        <v>1</v>
      </c>
      <c r="AK126" s="40">
        <v>6</v>
      </c>
      <c r="AL126" s="40" t="s">
        <v>1</v>
      </c>
      <c r="AM126" s="40" t="s">
        <v>1</v>
      </c>
      <c r="AN126" s="40" t="s">
        <v>1</v>
      </c>
      <c r="AO126" s="40">
        <v>2</v>
      </c>
      <c r="AP126" s="40" t="s">
        <v>1</v>
      </c>
      <c r="AQ126" s="40">
        <v>6</v>
      </c>
      <c r="AR126" s="40" t="s">
        <v>1</v>
      </c>
      <c r="AS126" s="40">
        <v>14</v>
      </c>
      <c r="AT126" s="40" t="s">
        <v>1</v>
      </c>
      <c r="AU126" s="40" t="s">
        <v>1</v>
      </c>
      <c r="AV126" s="40" t="s">
        <v>1</v>
      </c>
      <c r="AW126" s="40">
        <v>14</v>
      </c>
      <c r="AX126" s="40" t="s">
        <v>1</v>
      </c>
      <c r="AY126" s="40" t="s">
        <v>1</v>
      </c>
      <c r="AZ126" s="40">
        <v>14</v>
      </c>
      <c r="BA126" s="40">
        <v>8</v>
      </c>
      <c r="BB126" s="40">
        <v>6</v>
      </c>
      <c r="BC126" s="40">
        <v>14</v>
      </c>
      <c r="BD126" s="40" t="s">
        <v>1</v>
      </c>
      <c r="BE126" s="40" t="s">
        <v>1</v>
      </c>
      <c r="BF126" s="40">
        <v>14</v>
      </c>
      <c r="BG126" s="40">
        <v>14</v>
      </c>
      <c r="BH126" s="40" t="s">
        <v>1</v>
      </c>
      <c r="BI126" s="40">
        <v>14</v>
      </c>
      <c r="BJ126" s="40" t="s">
        <v>1</v>
      </c>
      <c r="BK126" s="40">
        <v>14</v>
      </c>
      <c r="BL126" s="40" t="s">
        <v>1</v>
      </c>
      <c r="BM126" s="40">
        <v>14</v>
      </c>
      <c r="BN126" s="40" t="s">
        <v>1</v>
      </c>
      <c r="BO126" s="40" t="s">
        <v>1</v>
      </c>
      <c r="BP126" s="40" t="s">
        <v>1</v>
      </c>
      <c r="BQ126" s="40">
        <v>3</v>
      </c>
      <c r="BR126" s="40">
        <v>1</v>
      </c>
      <c r="BS126" s="40" t="s">
        <v>1</v>
      </c>
      <c r="BT126" s="40" t="s">
        <v>1</v>
      </c>
      <c r="BU126" s="40" t="s">
        <v>1</v>
      </c>
      <c r="BV126" s="40" t="s">
        <v>1</v>
      </c>
    </row>
    <row r="127" spans="2:74" ht="15">
      <c r="B127" s="39" t="s">
        <v>240</v>
      </c>
      <c r="C127" s="39">
        <v>9</v>
      </c>
      <c r="D127" s="39">
        <v>11</v>
      </c>
      <c r="E127" s="39" t="s">
        <v>1</v>
      </c>
      <c r="F127" s="39">
        <v>13</v>
      </c>
      <c r="G127" s="39">
        <v>14</v>
      </c>
      <c r="H127" s="39">
        <v>19</v>
      </c>
      <c r="I127" s="39">
        <v>14</v>
      </c>
      <c r="J127" s="39">
        <v>19</v>
      </c>
      <c r="K127" s="39">
        <v>31</v>
      </c>
      <c r="L127" s="39">
        <v>2</v>
      </c>
      <c r="M127" s="39">
        <v>27</v>
      </c>
      <c r="N127" s="39">
        <v>6</v>
      </c>
      <c r="O127" s="39">
        <v>20</v>
      </c>
      <c r="P127" s="39">
        <v>13</v>
      </c>
      <c r="Q127" s="39">
        <v>6</v>
      </c>
      <c r="R127" s="39" t="s">
        <v>1</v>
      </c>
      <c r="S127" s="39">
        <v>21</v>
      </c>
      <c r="T127" s="39" t="s">
        <v>1</v>
      </c>
      <c r="U127" s="39">
        <v>6</v>
      </c>
      <c r="V127" s="39">
        <v>1</v>
      </c>
      <c r="W127" s="39" t="s">
        <v>1</v>
      </c>
      <c r="X127" s="39">
        <v>6</v>
      </c>
      <c r="Y127" s="39">
        <v>4</v>
      </c>
      <c r="Z127" s="39">
        <v>23</v>
      </c>
      <c r="AA127" s="39">
        <v>8</v>
      </c>
      <c r="AB127" s="39">
        <v>16</v>
      </c>
      <c r="AC127" s="39">
        <v>6</v>
      </c>
      <c r="AD127" s="39">
        <v>32</v>
      </c>
      <c r="AE127" s="39">
        <v>1</v>
      </c>
      <c r="AF127" s="39">
        <v>18</v>
      </c>
      <c r="AG127" s="39">
        <v>1</v>
      </c>
      <c r="AH127" s="39">
        <v>4</v>
      </c>
      <c r="AI127" s="39">
        <v>1</v>
      </c>
      <c r="AJ127" s="39">
        <v>9</v>
      </c>
      <c r="AK127" s="40">
        <v>19</v>
      </c>
      <c r="AL127" s="40">
        <v>1</v>
      </c>
      <c r="AM127" s="40" t="s">
        <v>1</v>
      </c>
      <c r="AN127" s="40" t="s">
        <v>1</v>
      </c>
      <c r="AO127" s="40">
        <v>10</v>
      </c>
      <c r="AP127" s="40">
        <v>3</v>
      </c>
      <c r="AQ127" s="40" t="s">
        <v>1</v>
      </c>
      <c r="AR127" s="40">
        <v>4</v>
      </c>
      <c r="AS127" s="40">
        <v>29</v>
      </c>
      <c r="AT127" s="40" t="s">
        <v>1</v>
      </c>
      <c r="AU127" s="40" t="s">
        <v>1</v>
      </c>
      <c r="AV127" s="40" t="s">
        <v>1</v>
      </c>
      <c r="AW127" s="40" t="s">
        <v>1</v>
      </c>
      <c r="AX127" s="40">
        <v>33</v>
      </c>
      <c r="AY127" s="40" t="s">
        <v>1</v>
      </c>
      <c r="AZ127" s="40">
        <v>33</v>
      </c>
      <c r="BA127" s="40">
        <v>27</v>
      </c>
      <c r="BB127" s="40">
        <v>4</v>
      </c>
      <c r="BC127" s="40">
        <v>33</v>
      </c>
      <c r="BD127" s="40" t="s">
        <v>1</v>
      </c>
      <c r="BE127" s="40">
        <v>9</v>
      </c>
      <c r="BF127" s="40">
        <v>24</v>
      </c>
      <c r="BG127" s="40">
        <v>33</v>
      </c>
      <c r="BH127" s="40" t="s">
        <v>1</v>
      </c>
      <c r="BI127" s="40">
        <v>30</v>
      </c>
      <c r="BJ127" s="40">
        <v>3</v>
      </c>
      <c r="BK127" s="40">
        <v>33</v>
      </c>
      <c r="BL127" s="40" t="s">
        <v>1</v>
      </c>
      <c r="BM127" s="40">
        <v>31</v>
      </c>
      <c r="BN127" s="40">
        <v>2</v>
      </c>
      <c r="BO127" s="40" t="s">
        <v>1</v>
      </c>
      <c r="BP127" s="40" t="s">
        <v>1</v>
      </c>
      <c r="BQ127" s="40">
        <v>5</v>
      </c>
      <c r="BR127" s="40">
        <v>2</v>
      </c>
      <c r="BS127" s="40">
        <v>1</v>
      </c>
      <c r="BT127" s="40" t="s">
        <v>1</v>
      </c>
      <c r="BU127" s="40">
        <v>1</v>
      </c>
      <c r="BV127" s="40" t="s">
        <v>1</v>
      </c>
    </row>
    <row r="128" spans="1:74" ht="15">
      <c r="A128" s="39" t="s">
        <v>65</v>
      </c>
      <c r="B128" s="39" t="s">
        <v>53</v>
      </c>
      <c r="C128" s="39">
        <v>553</v>
      </c>
      <c r="D128" s="39">
        <v>583</v>
      </c>
      <c r="E128" s="39">
        <v>900</v>
      </c>
      <c r="F128" s="39">
        <v>250</v>
      </c>
      <c r="G128" s="39">
        <v>968</v>
      </c>
      <c r="H128" s="39">
        <v>1318</v>
      </c>
      <c r="I128" s="39">
        <v>2158</v>
      </c>
      <c r="J128" s="39">
        <v>128</v>
      </c>
      <c r="K128" s="39">
        <v>2270</v>
      </c>
      <c r="L128" s="39">
        <v>16</v>
      </c>
      <c r="M128" s="39">
        <v>2262</v>
      </c>
      <c r="N128" s="39">
        <v>24</v>
      </c>
      <c r="O128" s="39">
        <v>2214</v>
      </c>
      <c r="P128" s="39">
        <v>72</v>
      </c>
      <c r="Q128" s="39">
        <v>301</v>
      </c>
      <c r="R128" s="39">
        <v>3</v>
      </c>
      <c r="S128" s="39">
        <v>1739</v>
      </c>
      <c r="T128" s="39">
        <v>13</v>
      </c>
      <c r="U128" s="39">
        <v>285</v>
      </c>
      <c r="V128" s="39">
        <v>34</v>
      </c>
      <c r="W128" s="39">
        <v>489</v>
      </c>
      <c r="X128" s="39">
        <v>1342</v>
      </c>
      <c r="Y128" s="39">
        <v>400</v>
      </c>
      <c r="Z128" s="39">
        <v>55</v>
      </c>
      <c r="AA128" s="39">
        <v>232</v>
      </c>
      <c r="AB128" s="39">
        <v>1724</v>
      </c>
      <c r="AC128" s="39">
        <v>327</v>
      </c>
      <c r="AD128" s="39">
        <v>1272</v>
      </c>
      <c r="AE128" s="39">
        <v>1014</v>
      </c>
      <c r="AF128" s="39">
        <v>715</v>
      </c>
      <c r="AG128" s="39">
        <v>605</v>
      </c>
      <c r="AH128" s="39">
        <v>521</v>
      </c>
      <c r="AI128" s="39">
        <v>303</v>
      </c>
      <c r="AJ128" s="39">
        <v>142</v>
      </c>
      <c r="AK128" s="40">
        <v>2259</v>
      </c>
      <c r="AL128" s="40">
        <v>6</v>
      </c>
      <c r="AM128" s="40" t="s">
        <v>1</v>
      </c>
      <c r="AN128" s="40">
        <v>2</v>
      </c>
      <c r="AO128" s="40">
        <v>12</v>
      </c>
      <c r="AP128" s="40">
        <v>6</v>
      </c>
      <c r="AQ128" s="40">
        <v>1</v>
      </c>
      <c r="AR128" s="40">
        <v>2179</v>
      </c>
      <c r="AS128" s="40">
        <v>107</v>
      </c>
      <c r="AT128" s="40">
        <v>2207</v>
      </c>
      <c r="AU128" s="40">
        <v>17</v>
      </c>
      <c r="AV128" s="40">
        <v>62</v>
      </c>
      <c r="AW128" s="40" t="s">
        <v>1</v>
      </c>
      <c r="AX128" s="40" t="s">
        <v>1</v>
      </c>
      <c r="AY128" s="40">
        <v>2286</v>
      </c>
      <c r="AZ128" s="40" t="s">
        <v>1</v>
      </c>
      <c r="BA128" s="40">
        <v>1555</v>
      </c>
      <c r="BB128" s="40">
        <v>330</v>
      </c>
      <c r="BC128" s="40">
        <v>2252</v>
      </c>
      <c r="BD128" s="40">
        <v>34</v>
      </c>
      <c r="BE128" s="40">
        <v>1001</v>
      </c>
      <c r="BF128" s="40">
        <v>1285</v>
      </c>
      <c r="BG128" s="40">
        <v>1449</v>
      </c>
      <c r="BH128" s="40">
        <v>837</v>
      </c>
      <c r="BI128" s="40">
        <v>1896</v>
      </c>
      <c r="BJ128" s="40">
        <v>322</v>
      </c>
      <c r="BK128" s="40">
        <v>2004</v>
      </c>
      <c r="BL128" s="40">
        <v>93</v>
      </c>
      <c r="BM128" s="40">
        <v>1696</v>
      </c>
      <c r="BN128" s="40">
        <v>590</v>
      </c>
      <c r="BO128" s="40" t="s">
        <v>1</v>
      </c>
      <c r="BP128" s="40">
        <v>7</v>
      </c>
      <c r="BQ128" s="40">
        <v>152</v>
      </c>
      <c r="BR128" s="40">
        <v>25</v>
      </c>
      <c r="BS128" s="40">
        <v>12</v>
      </c>
      <c r="BT128" s="40">
        <v>4</v>
      </c>
      <c r="BU128" s="40">
        <v>18</v>
      </c>
      <c r="BV128" s="40" t="s">
        <v>1</v>
      </c>
    </row>
    <row r="129" spans="2:74" ht="15">
      <c r="B129" s="39" t="s">
        <v>54</v>
      </c>
      <c r="C129" s="39">
        <v>12723</v>
      </c>
      <c r="D129" s="39">
        <v>6963</v>
      </c>
      <c r="E129" s="39">
        <v>9505</v>
      </c>
      <c r="F129" s="39">
        <v>7477</v>
      </c>
      <c r="G129" s="39">
        <v>18865</v>
      </c>
      <c r="H129" s="39">
        <v>17803</v>
      </c>
      <c r="I129" s="39">
        <v>32459</v>
      </c>
      <c r="J129" s="39">
        <v>4209</v>
      </c>
      <c r="K129" s="39">
        <v>36259</v>
      </c>
      <c r="L129" s="39">
        <v>409</v>
      </c>
      <c r="M129" s="39">
        <v>36077</v>
      </c>
      <c r="N129" s="39">
        <v>591</v>
      </c>
      <c r="O129" s="39">
        <v>36267</v>
      </c>
      <c r="P129" s="39">
        <v>401</v>
      </c>
      <c r="Q129" s="39">
        <v>8438</v>
      </c>
      <c r="R129" s="39">
        <v>240</v>
      </c>
      <c r="S129" s="39">
        <v>23633</v>
      </c>
      <c r="T129" s="39">
        <v>141</v>
      </c>
      <c r="U129" s="39">
        <v>8512</v>
      </c>
      <c r="V129" s="39">
        <v>613</v>
      </c>
      <c r="W129" s="39">
        <v>904</v>
      </c>
      <c r="X129" s="39">
        <v>17607</v>
      </c>
      <c r="Y129" s="39">
        <v>12709</v>
      </c>
      <c r="Z129" s="39">
        <v>5448</v>
      </c>
      <c r="AA129" s="39">
        <v>2222</v>
      </c>
      <c r="AB129" s="39">
        <v>22873</v>
      </c>
      <c r="AC129" s="39">
        <v>11460</v>
      </c>
      <c r="AD129" s="39">
        <v>26257</v>
      </c>
      <c r="AE129" s="39">
        <v>10411</v>
      </c>
      <c r="AF129" s="39">
        <v>5681</v>
      </c>
      <c r="AG129" s="39">
        <v>6568</v>
      </c>
      <c r="AH129" s="39">
        <v>7662</v>
      </c>
      <c r="AI129" s="39">
        <v>8307</v>
      </c>
      <c r="AJ129" s="39">
        <v>8450</v>
      </c>
      <c r="AK129" s="40">
        <v>35921</v>
      </c>
      <c r="AL129" s="40">
        <v>63</v>
      </c>
      <c r="AM129" s="40">
        <v>16</v>
      </c>
      <c r="AN129" s="40">
        <v>28</v>
      </c>
      <c r="AO129" s="40">
        <v>191</v>
      </c>
      <c r="AP129" s="40">
        <v>190</v>
      </c>
      <c r="AQ129" s="40">
        <v>259</v>
      </c>
      <c r="AR129" s="40">
        <v>33401</v>
      </c>
      <c r="AS129" s="40">
        <v>3267</v>
      </c>
      <c r="AT129" s="40">
        <v>33004</v>
      </c>
      <c r="AU129" s="40">
        <v>357</v>
      </c>
      <c r="AV129" s="40">
        <v>3260</v>
      </c>
      <c r="AW129" s="40">
        <v>14</v>
      </c>
      <c r="AX129" s="40">
        <v>33</v>
      </c>
      <c r="AY129" s="40" t="s">
        <v>1</v>
      </c>
      <c r="AZ129" s="40">
        <v>36668</v>
      </c>
      <c r="BA129" s="40">
        <v>25826</v>
      </c>
      <c r="BB129" s="40">
        <v>3493</v>
      </c>
      <c r="BC129" s="40">
        <v>35918</v>
      </c>
      <c r="BD129" s="40">
        <v>750</v>
      </c>
      <c r="BE129" s="40">
        <v>12824</v>
      </c>
      <c r="BF129" s="40">
        <v>23844</v>
      </c>
      <c r="BG129" s="40">
        <v>34106</v>
      </c>
      <c r="BH129" s="40">
        <v>2562</v>
      </c>
      <c r="BI129" s="40">
        <v>34031</v>
      </c>
      <c r="BJ129" s="40">
        <v>2401</v>
      </c>
      <c r="BK129" s="40">
        <v>36496</v>
      </c>
      <c r="BL129" s="40">
        <v>172</v>
      </c>
      <c r="BM129" s="40">
        <v>31795</v>
      </c>
      <c r="BN129" s="40">
        <v>4873</v>
      </c>
      <c r="BO129" s="40" t="s">
        <v>1</v>
      </c>
      <c r="BP129" s="40">
        <v>124</v>
      </c>
      <c r="BQ129" s="40">
        <v>4725</v>
      </c>
      <c r="BR129" s="40">
        <v>542</v>
      </c>
      <c r="BS129" s="40">
        <v>420</v>
      </c>
      <c r="BT129" s="40">
        <v>205</v>
      </c>
      <c r="BU129" s="40">
        <v>412</v>
      </c>
      <c r="BV129" s="40" t="s">
        <v>1</v>
      </c>
    </row>
    <row r="130" spans="1:74" ht="15">
      <c r="A130" s="39" t="s">
        <v>19</v>
      </c>
      <c r="B130" s="39" t="s">
        <v>53</v>
      </c>
      <c r="C130" s="39">
        <v>9428</v>
      </c>
      <c r="D130" s="39">
        <v>5163</v>
      </c>
      <c r="E130" s="39">
        <v>7261</v>
      </c>
      <c r="F130" s="39">
        <v>5529</v>
      </c>
      <c r="G130" s="39">
        <v>13895</v>
      </c>
      <c r="H130" s="39">
        <v>13486</v>
      </c>
      <c r="I130" s="39">
        <v>24044</v>
      </c>
      <c r="J130" s="39">
        <v>3337</v>
      </c>
      <c r="K130" s="39">
        <v>27090</v>
      </c>
      <c r="L130" s="39">
        <v>291</v>
      </c>
      <c r="M130" s="39">
        <v>26981</v>
      </c>
      <c r="N130" s="39">
        <v>400</v>
      </c>
      <c r="O130" s="39">
        <v>27049</v>
      </c>
      <c r="P130" s="39">
        <v>332</v>
      </c>
      <c r="Q130" s="39">
        <v>3799</v>
      </c>
      <c r="R130" s="39">
        <v>117</v>
      </c>
      <c r="S130" s="39">
        <v>19485</v>
      </c>
      <c r="T130" s="39">
        <v>100</v>
      </c>
      <c r="U130" s="39">
        <v>3849</v>
      </c>
      <c r="V130" s="39">
        <v>266</v>
      </c>
      <c r="W130" s="39">
        <v>726</v>
      </c>
      <c r="X130" s="39">
        <v>12735</v>
      </c>
      <c r="Y130" s="39">
        <v>9674</v>
      </c>
      <c r="Z130" s="39">
        <v>4246</v>
      </c>
      <c r="AA130" s="39">
        <v>1737</v>
      </c>
      <c r="AB130" s="39">
        <v>17314</v>
      </c>
      <c r="AC130" s="39">
        <v>8262</v>
      </c>
      <c r="AD130" s="39">
        <v>19343</v>
      </c>
      <c r="AE130" s="39">
        <v>8038</v>
      </c>
      <c r="AF130" s="39">
        <v>4406</v>
      </c>
      <c r="AG130" s="39">
        <v>5045</v>
      </c>
      <c r="AH130" s="39">
        <v>5666</v>
      </c>
      <c r="AI130" s="39">
        <v>6078</v>
      </c>
      <c r="AJ130" s="39">
        <v>6186</v>
      </c>
      <c r="AK130" s="40">
        <v>26953</v>
      </c>
      <c r="AL130" s="40">
        <v>42</v>
      </c>
      <c r="AM130" s="40">
        <v>11</v>
      </c>
      <c r="AN130" s="40">
        <v>25</v>
      </c>
      <c r="AO130" s="40">
        <v>92</v>
      </c>
      <c r="AP130" s="40">
        <v>126</v>
      </c>
      <c r="AQ130" s="40">
        <v>132</v>
      </c>
      <c r="AR130" s="40">
        <v>24978</v>
      </c>
      <c r="AS130" s="40">
        <v>2403</v>
      </c>
      <c r="AT130" s="40">
        <v>24626</v>
      </c>
      <c r="AU130" s="40">
        <v>225</v>
      </c>
      <c r="AV130" s="40">
        <v>2495</v>
      </c>
      <c r="AW130" s="40">
        <v>8</v>
      </c>
      <c r="AX130" s="40">
        <v>27</v>
      </c>
      <c r="AY130" s="40">
        <v>1555</v>
      </c>
      <c r="AZ130" s="40">
        <v>25826</v>
      </c>
      <c r="BA130" s="40">
        <v>27381</v>
      </c>
      <c r="BB130" s="40" t="s">
        <v>1</v>
      </c>
      <c r="BC130" s="40">
        <v>26853</v>
      </c>
      <c r="BD130" s="40">
        <v>528</v>
      </c>
      <c r="BE130" s="40">
        <v>8074</v>
      </c>
      <c r="BF130" s="40">
        <v>19307</v>
      </c>
      <c r="BG130" s="40">
        <v>25030</v>
      </c>
      <c r="BH130" s="40">
        <v>2351</v>
      </c>
      <c r="BI130" s="40">
        <v>25274</v>
      </c>
      <c r="BJ130" s="40">
        <v>1912</v>
      </c>
      <c r="BK130" s="40">
        <v>27092</v>
      </c>
      <c r="BL130" s="40">
        <v>213</v>
      </c>
      <c r="BM130" s="40">
        <v>23417</v>
      </c>
      <c r="BN130" s="40">
        <v>3964</v>
      </c>
      <c r="BO130" s="40" t="s">
        <v>1</v>
      </c>
      <c r="BP130" s="40">
        <v>47</v>
      </c>
      <c r="BQ130" s="40">
        <v>2121</v>
      </c>
      <c r="BR130" s="40">
        <v>280</v>
      </c>
      <c r="BS130" s="40">
        <v>225</v>
      </c>
      <c r="BT130" s="40">
        <v>93</v>
      </c>
      <c r="BU130" s="40">
        <v>182</v>
      </c>
      <c r="BV130" s="40" t="s">
        <v>1</v>
      </c>
    </row>
    <row r="131" spans="2:74" ht="15">
      <c r="B131" s="39" t="s">
        <v>54</v>
      </c>
      <c r="C131" s="39">
        <v>921</v>
      </c>
      <c r="D131" s="39">
        <v>779</v>
      </c>
      <c r="E131" s="39">
        <v>1321</v>
      </c>
      <c r="F131" s="39">
        <v>802</v>
      </c>
      <c r="G131" s="39">
        <v>1760</v>
      </c>
      <c r="H131" s="39">
        <v>2063</v>
      </c>
      <c r="I131" s="39">
        <v>3283</v>
      </c>
      <c r="J131" s="39">
        <v>540</v>
      </c>
      <c r="K131" s="39">
        <v>3735</v>
      </c>
      <c r="L131" s="39">
        <v>88</v>
      </c>
      <c r="M131" s="39">
        <v>3704</v>
      </c>
      <c r="N131" s="39">
        <v>119</v>
      </c>
      <c r="O131" s="39">
        <v>3727</v>
      </c>
      <c r="P131" s="39">
        <v>96</v>
      </c>
      <c r="Q131" s="39">
        <v>538</v>
      </c>
      <c r="R131" s="39">
        <v>16</v>
      </c>
      <c r="S131" s="39">
        <v>2912</v>
      </c>
      <c r="T131" s="39">
        <v>33</v>
      </c>
      <c r="U131" s="39">
        <v>538</v>
      </c>
      <c r="V131" s="39">
        <v>37</v>
      </c>
      <c r="W131" s="39">
        <v>110</v>
      </c>
      <c r="X131" s="39">
        <v>1650</v>
      </c>
      <c r="Y131" s="39">
        <v>1377</v>
      </c>
      <c r="Z131" s="39">
        <v>686</v>
      </c>
      <c r="AA131" s="39">
        <v>328</v>
      </c>
      <c r="AB131" s="39">
        <v>2585</v>
      </c>
      <c r="AC131" s="39">
        <v>897</v>
      </c>
      <c r="AD131" s="39">
        <v>2643</v>
      </c>
      <c r="AE131" s="39">
        <v>1180</v>
      </c>
      <c r="AF131" s="39">
        <v>944</v>
      </c>
      <c r="AG131" s="39">
        <v>797</v>
      </c>
      <c r="AH131" s="39">
        <v>864</v>
      </c>
      <c r="AI131" s="39">
        <v>664</v>
      </c>
      <c r="AJ131" s="39">
        <v>554</v>
      </c>
      <c r="AK131" s="40">
        <v>3630</v>
      </c>
      <c r="AL131" s="40">
        <v>9</v>
      </c>
      <c r="AM131" s="40" t="s">
        <v>1</v>
      </c>
      <c r="AN131" s="40" t="s">
        <v>1</v>
      </c>
      <c r="AO131" s="40">
        <v>49</v>
      </c>
      <c r="AP131" s="40">
        <v>39</v>
      </c>
      <c r="AQ131" s="40">
        <v>96</v>
      </c>
      <c r="AR131" s="40">
        <v>3292</v>
      </c>
      <c r="AS131" s="40">
        <v>531</v>
      </c>
      <c r="AT131" s="40">
        <v>3345</v>
      </c>
      <c r="AU131" s="40">
        <v>108</v>
      </c>
      <c r="AV131" s="40">
        <v>360</v>
      </c>
      <c r="AW131" s="40">
        <v>6</v>
      </c>
      <c r="AX131" s="40">
        <v>4</v>
      </c>
      <c r="AY131" s="40">
        <v>330</v>
      </c>
      <c r="AZ131" s="40">
        <v>3493</v>
      </c>
      <c r="BA131" s="40" t="s">
        <v>1</v>
      </c>
      <c r="BB131" s="40">
        <v>3823</v>
      </c>
      <c r="BC131" s="40">
        <v>3731</v>
      </c>
      <c r="BD131" s="40">
        <v>92</v>
      </c>
      <c r="BE131" s="40">
        <v>1334</v>
      </c>
      <c r="BF131" s="40">
        <v>2489</v>
      </c>
      <c r="BG131" s="40">
        <v>3375</v>
      </c>
      <c r="BH131" s="40">
        <v>448</v>
      </c>
      <c r="BI131" s="40">
        <v>3368</v>
      </c>
      <c r="BJ131" s="40">
        <v>427</v>
      </c>
      <c r="BK131" s="40">
        <v>3747</v>
      </c>
      <c r="BL131" s="40">
        <v>52</v>
      </c>
      <c r="BM131" s="40">
        <v>3337</v>
      </c>
      <c r="BN131" s="40">
        <v>486</v>
      </c>
      <c r="BO131" s="40" t="s">
        <v>1</v>
      </c>
      <c r="BP131" s="40">
        <v>16</v>
      </c>
      <c r="BQ131" s="40">
        <v>287</v>
      </c>
      <c r="BR131" s="40">
        <v>39</v>
      </c>
      <c r="BS131" s="40">
        <v>32</v>
      </c>
      <c r="BT131" s="40">
        <v>16</v>
      </c>
      <c r="BU131" s="40">
        <v>19</v>
      </c>
      <c r="BV131" s="40" t="s">
        <v>1</v>
      </c>
    </row>
    <row r="132" spans="1:74" ht="15">
      <c r="A132" s="39" t="s">
        <v>66</v>
      </c>
      <c r="B132" s="39" t="s">
        <v>53</v>
      </c>
      <c r="C132" s="39">
        <v>12998</v>
      </c>
      <c r="D132" s="39">
        <v>7329</v>
      </c>
      <c r="E132" s="39">
        <v>10227</v>
      </c>
      <c r="F132" s="39">
        <v>7616</v>
      </c>
      <c r="G132" s="39">
        <v>19465</v>
      </c>
      <c r="H132" s="39">
        <v>18705</v>
      </c>
      <c r="I132" s="39">
        <v>33971</v>
      </c>
      <c r="J132" s="39">
        <v>4199</v>
      </c>
      <c r="K132" s="39">
        <v>37751</v>
      </c>
      <c r="L132" s="39">
        <v>419</v>
      </c>
      <c r="M132" s="39">
        <v>37568</v>
      </c>
      <c r="N132" s="39">
        <v>602</v>
      </c>
      <c r="O132" s="39">
        <v>37710</v>
      </c>
      <c r="P132" s="39">
        <v>460</v>
      </c>
      <c r="Q132" s="39">
        <v>8564</v>
      </c>
      <c r="R132" s="39">
        <v>240</v>
      </c>
      <c r="S132" s="39">
        <v>24862</v>
      </c>
      <c r="T132" s="39">
        <v>150</v>
      </c>
      <c r="U132" s="39">
        <v>8620</v>
      </c>
      <c r="V132" s="39">
        <v>634</v>
      </c>
      <c r="W132" s="39">
        <v>1379</v>
      </c>
      <c r="X132" s="39">
        <v>18606</v>
      </c>
      <c r="Y132" s="39">
        <v>12797</v>
      </c>
      <c r="Z132" s="39">
        <v>5388</v>
      </c>
      <c r="AA132" s="39">
        <v>2395</v>
      </c>
      <c r="AB132" s="39">
        <v>24024</v>
      </c>
      <c r="AC132" s="39">
        <v>11637</v>
      </c>
      <c r="AD132" s="39">
        <v>26970</v>
      </c>
      <c r="AE132" s="39">
        <v>11200</v>
      </c>
      <c r="AF132" s="39">
        <v>6212</v>
      </c>
      <c r="AG132" s="39">
        <v>7015</v>
      </c>
      <c r="AH132" s="39">
        <v>7999</v>
      </c>
      <c r="AI132" s="39">
        <v>8468</v>
      </c>
      <c r="AJ132" s="39">
        <v>8476</v>
      </c>
      <c r="AK132" s="40">
        <v>37404</v>
      </c>
      <c r="AL132" s="40">
        <v>67</v>
      </c>
      <c r="AM132" s="40">
        <v>16</v>
      </c>
      <c r="AN132" s="40">
        <v>28</v>
      </c>
      <c r="AO132" s="40">
        <v>203</v>
      </c>
      <c r="AP132" s="40">
        <v>194</v>
      </c>
      <c r="AQ132" s="40">
        <v>258</v>
      </c>
      <c r="AR132" s="40">
        <v>34836</v>
      </c>
      <c r="AS132" s="40">
        <v>3334</v>
      </c>
      <c r="AT132" s="40">
        <v>34482</v>
      </c>
      <c r="AU132" s="40">
        <v>367</v>
      </c>
      <c r="AV132" s="40">
        <v>3274</v>
      </c>
      <c r="AW132" s="40">
        <v>14</v>
      </c>
      <c r="AX132" s="40">
        <v>33</v>
      </c>
      <c r="AY132" s="40">
        <v>2252</v>
      </c>
      <c r="AZ132" s="40">
        <v>35918</v>
      </c>
      <c r="BA132" s="40">
        <v>26853</v>
      </c>
      <c r="BB132" s="40">
        <v>3731</v>
      </c>
      <c r="BC132" s="40">
        <v>38170</v>
      </c>
      <c r="BD132" s="40" t="s">
        <v>1</v>
      </c>
      <c r="BE132" s="40">
        <v>13552</v>
      </c>
      <c r="BF132" s="40">
        <v>24618</v>
      </c>
      <c r="BG132" s="40">
        <v>34801</v>
      </c>
      <c r="BH132" s="40">
        <v>3369</v>
      </c>
      <c r="BI132" s="40">
        <v>35225</v>
      </c>
      <c r="BJ132" s="40">
        <v>2653</v>
      </c>
      <c r="BK132" s="40">
        <v>37716</v>
      </c>
      <c r="BL132" s="40">
        <v>265</v>
      </c>
      <c r="BM132" s="40">
        <v>32829</v>
      </c>
      <c r="BN132" s="40">
        <v>5341</v>
      </c>
      <c r="BO132" s="40" t="s">
        <v>1</v>
      </c>
      <c r="BP132" s="40">
        <v>131</v>
      </c>
      <c r="BQ132" s="40">
        <v>4787</v>
      </c>
      <c r="BR132" s="40">
        <v>555</v>
      </c>
      <c r="BS132" s="40">
        <v>422</v>
      </c>
      <c r="BT132" s="40">
        <v>206</v>
      </c>
      <c r="BU132" s="40">
        <v>418</v>
      </c>
      <c r="BV132" s="40" t="s">
        <v>1</v>
      </c>
    </row>
    <row r="133" spans="2:74" ht="15">
      <c r="B133" s="39" t="s">
        <v>54</v>
      </c>
      <c r="C133" s="39">
        <v>278</v>
      </c>
      <c r="D133" s="39">
        <v>217</v>
      </c>
      <c r="E133" s="39">
        <v>178</v>
      </c>
      <c r="F133" s="39">
        <v>111</v>
      </c>
      <c r="G133" s="39">
        <v>368</v>
      </c>
      <c r="H133" s="39">
        <v>416</v>
      </c>
      <c r="I133" s="39">
        <v>646</v>
      </c>
      <c r="J133" s="39">
        <v>138</v>
      </c>
      <c r="K133" s="39">
        <v>778</v>
      </c>
      <c r="L133" s="39">
        <v>6</v>
      </c>
      <c r="M133" s="39">
        <v>771</v>
      </c>
      <c r="N133" s="39">
        <v>13</v>
      </c>
      <c r="O133" s="39">
        <v>771</v>
      </c>
      <c r="P133" s="39">
        <v>13</v>
      </c>
      <c r="Q133" s="39">
        <v>175</v>
      </c>
      <c r="R133" s="39">
        <v>3</v>
      </c>
      <c r="S133" s="39">
        <v>510</v>
      </c>
      <c r="T133" s="39">
        <v>4</v>
      </c>
      <c r="U133" s="39">
        <v>177</v>
      </c>
      <c r="V133" s="39">
        <v>13</v>
      </c>
      <c r="W133" s="39">
        <v>14</v>
      </c>
      <c r="X133" s="39">
        <v>343</v>
      </c>
      <c r="Y133" s="39">
        <v>312</v>
      </c>
      <c r="Z133" s="39">
        <v>115</v>
      </c>
      <c r="AA133" s="39">
        <v>59</v>
      </c>
      <c r="AB133" s="39">
        <v>573</v>
      </c>
      <c r="AC133" s="39">
        <v>150</v>
      </c>
      <c r="AD133" s="39">
        <v>559</v>
      </c>
      <c r="AE133" s="39">
        <v>225</v>
      </c>
      <c r="AF133" s="39">
        <v>184</v>
      </c>
      <c r="AG133" s="39">
        <v>158</v>
      </c>
      <c r="AH133" s="39">
        <v>184</v>
      </c>
      <c r="AI133" s="39">
        <v>142</v>
      </c>
      <c r="AJ133" s="39">
        <v>116</v>
      </c>
      <c r="AK133" s="40">
        <v>776</v>
      </c>
      <c r="AL133" s="40">
        <v>2</v>
      </c>
      <c r="AM133" s="40" t="s">
        <v>1</v>
      </c>
      <c r="AN133" s="40">
        <v>2</v>
      </c>
      <c r="AO133" s="40" t="s">
        <v>1</v>
      </c>
      <c r="AP133" s="40">
        <v>2</v>
      </c>
      <c r="AQ133" s="40">
        <v>2</v>
      </c>
      <c r="AR133" s="40">
        <v>744</v>
      </c>
      <c r="AS133" s="40">
        <v>40</v>
      </c>
      <c r="AT133" s="40">
        <v>729</v>
      </c>
      <c r="AU133" s="40">
        <v>7</v>
      </c>
      <c r="AV133" s="40">
        <v>48</v>
      </c>
      <c r="AW133" s="40" t="s">
        <v>1</v>
      </c>
      <c r="AX133" s="40" t="s">
        <v>1</v>
      </c>
      <c r="AY133" s="40">
        <v>34</v>
      </c>
      <c r="AZ133" s="40">
        <v>750</v>
      </c>
      <c r="BA133" s="40">
        <v>528</v>
      </c>
      <c r="BB133" s="40">
        <v>92</v>
      </c>
      <c r="BC133" s="40" t="s">
        <v>1</v>
      </c>
      <c r="BD133" s="40">
        <v>784</v>
      </c>
      <c r="BE133" s="40">
        <v>273</v>
      </c>
      <c r="BF133" s="40">
        <v>511</v>
      </c>
      <c r="BG133" s="40">
        <v>754</v>
      </c>
      <c r="BH133" s="40">
        <v>30</v>
      </c>
      <c r="BI133" s="40">
        <v>702</v>
      </c>
      <c r="BJ133" s="40">
        <v>70</v>
      </c>
      <c r="BK133" s="40">
        <v>784</v>
      </c>
      <c r="BL133" s="40" t="s">
        <v>1</v>
      </c>
      <c r="BM133" s="40">
        <v>662</v>
      </c>
      <c r="BN133" s="40">
        <v>122</v>
      </c>
      <c r="BO133" s="40" t="s">
        <v>1</v>
      </c>
      <c r="BP133" s="40" t="s">
        <v>1</v>
      </c>
      <c r="BQ133" s="40">
        <v>90</v>
      </c>
      <c r="BR133" s="40">
        <v>12</v>
      </c>
      <c r="BS133" s="40">
        <v>10</v>
      </c>
      <c r="BT133" s="40">
        <v>3</v>
      </c>
      <c r="BU133" s="40">
        <v>12</v>
      </c>
      <c r="BV133" s="40" t="s">
        <v>1</v>
      </c>
    </row>
    <row r="134" spans="1:74" ht="15">
      <c r="A134" s="39" t="s">
        <v>21</v>
      </c>
      <c r="B134" s="39" t="s">
        <v>53</v>
      </c>
      <c r="C134" s="39">
        <v>5020</v>
      </c>
      <c r="D134" s="39">
        <v>3033</v>
      </c>
      <c r="E134" s="39">
        <v>3506</v>
      </c>
      <c r="F134" s="39">
        <v>2266</v>
      </c>
      <c r="G134" s="39">
        <v>7449</v>
      </c>
      <c r="H134" s="39">
        <v>6376</v>
      </c>
      <c r="I134" s="39">
        <v>13070</v>
      </c>
      <c r="J134" s="39">
        <v>755</v>
      </c>
      <c r="K134" s="39">
        <v>13749</v>
      </c>
      <c r="L134" s="39">
        <v>76</v>
      </c>
      <c r="M134" s="39">
        <v>13646</v>
      </c>
      <c r="N134" s="39">
        <v>179</v>
      </c>
      <c r="O134" s="39">
        <v>13692</v>
      </c>
      <c r="P134" s="39">
        <v>133</v>
      </c>
      <c r="Q134" s="39">
        <v>2022</v>
      </c>
      <c r="R134" s="39">
        <v>61</v>
      </c>
      <c r="S134" s="39">
        <v>11566</v>
      </c>
      <c r="T134" s="39">
        <v>48</v>
      </c>
      <c r="U134" s="39">
        <v>2021</v>
      </c>
      <c r="V134" s="39">
        <v>173</v>
      </c>
      <c r="W134" s="39">
        <v>982</v>
      </c>
      <c r="X134" s="39">
        <v>8384</v>
      </c>
      <c r="Y134" s="39">
        <v>3628</v>
      </c>
      <c r="Z134" s="39">
        <v>831</v>
      </c>
      <c r="AA134" s="39">
        <v>772</v>
      </c>
      <c r="AB134" s="39">
        <v>8538</v>
      </c>
      <c r="AC134" s="39">
        <v>4480</v>
      </c>
      <c r="AD134" s="39">
        <v>9624</v>
      </c>
      <c r="AE134" s="39">
        <v>4201</v>
      </c>
      <c r="AF134" s="39">
        <v>2065</v>
      </c>
      <c r="AG134" s="39">
        <v>2334</v>
      </c>
      <c r="AH134" s="39">
        <v>2824</v>
      </c>
      <c r="AI134" s="39">
        <v>3013</v>
      </c>
      <c r="AJ134" s="39">
        <v>3589</v>
      </c>
      <c r="AK134" s="40">
        <v>13601</v>
      </c>
      <c r="AL134" s="40">
        <v>29</v>
      </c>
      <c r="AM134" s="40">
        <v>1</v>
      </c>
      <c r="AN134" s="40">
        <v>9</v>
      </c>
      <c r="AO134" s="40">
        <v>60</v>
      </c>
      <c r="AP134" s="40">
        <v>50</v>
      </c>
      <c r="AQ134" s="40">
        <v>75</v>
      </c>
      <c r="AR134" s="40">
        <v>13050</v>
      </c>
      <c r="AS134" s="40">
        <v>775</v>
      </c>
      <c r="AT134" s="40">
        <v>12998</v>
      </c>
      <c r="AU134" s="40">
        <v>98</v>
      </c>
      <c r="AV134" s="40">
        <v>720</v>
      </c>
      <c r="AW134" s="40" t="s">
        <v>1</v>
      </c>
      <c r="AX134" s="40">
        <v>9</v>
      </c>
      <c r="AY134" s="40">
        <v>1001</v>
      </c>
      <c r="AZ134" s="40">
        <v>12824</v>
      </c>
      <c r="BA134" s="40">
        <v>8074</v>
      </c>
      <c r="BB134" s="40">
        <v>1334</v>
      </c>
      <c r="BC134" s="40">
        <v>13552</v>
      </c>
      <c r="BD134" s="40">
        <v>273</v>
      </c>
      <c r="BE134" s="40">
        <v>13825</v>
      </c>
      <c r="BF134" s="40" t="s">
        <v>1</v>
      </c>
      <c r="BG134" s="40">
        <v>12278</v>
      </c>
      <c r="BH134" s="40">
        <v>1547</v>
      </c>
      <c r="BI134" s="40">
        <v>12566</v>
      </c>
      <c r="BJ134" s="40">
        <v>1084</v>
      </c>
      <c r="BK134" s="40">
        <v>13640</v>
      </c>
      <c r="BL134" s="40">
        <v>16</v>
      </c>
      <c r="BM134" s="40">
        <v>11727</v>
      </c>
      <c r="BN134" s="40">
        <v>2098</v>
      </c>
      <c r="BO134" s="40" t="s">
        <v>1</v>
      </c>
      <c r="BP134" s="40">
        <v>29</v>
      </c>
      <c r="BQ134" s="40">
        <v>1154</v>
      </c>
      <c r="BR134" s="40">
        <v>132</v>
      </c>
      <c r="BS134" s="40">
        <v>77</v>
      </c>
      <c r="BT134" s="40">
        <v>56</v>
      </c>
      <c r="BU134" s="40">
        <v>139</v>
      </c>
      <c r="BV134" s="40" t="s">
        <v>1</v>
      </c>
    </row>
    <row r="135" spans="2:74" ht="15">
      <c r="B135" s="39" t="s">
        <v>54</v>
      </c>
      <c r="C135" s="39">
        <v>8256</v>
      </c>
      <c r="D135" s="39">
        <v>4513</v>
      </c>
      <c r="E135" s="39">
        <v>6899</v>
      </c>
      <c r="F135" s="39">
        <v>5461</v>
      </c>
      <c r="G135" s="39">
        <v>12384</v>
      </c>
      <c r="H135" s="39">
        <v>12745</v>
      </c>
      <c r="I135" s="39">
        <v>21547</v>
      </c>
      <c r="J135" s="39">
        <v>3582</v>
      </c>
      <c r="K135" s="39">
        <v>24780</v>
      </c>
      <c r="L135" s="39">
        <v>349</v>
      </c>
      <c r="M135" s="39">
        <v>24693</v>
      </c>
      <c r="N135" s="39">
        <v>436</v>
      </c>
      <c r="O135" s="39">
        <v>24789</v>
      </c>
      <c r="P135" s="39">
        <v>340</v>
      </c>
      <c r="Q135" s="39">
        <v>6717</v>
      </c>
      <c r="R135" s="39">
        <v>182</v>
      </c>
      <c r="S135" s="39">
        <v>13806</v>
      </c>
      <c r="T135" s="39">
        <v>106</v>
      </c>
      <c r="U135" s="39">
        <v>6776</v>
      </c>
      <c r="V135" s="39">
        <v>474</v>
      </c>
      <c r="W135" s="39">
        <v>411</v>
      </c>
      <c r="X135" s="39">
        <v>10565</v>
      </c>
      <c r="Y135" s="39">
        <v>9481</v>
      </c>
      <c r="Z135" s="39">
        <v>4672</v>
      </c>
      <c r="AA135" s="39">
        <v>1682</v>
      </c>
      <c r="AB135" s="39">
        <v>16059</v>
      </c>
      <c r="AC135" s="39">
        <v>7307</v>
      </c>
      <c r="AD135" s="39">
        <v>17905</v>
      </c>
      <c r="AE135" s="39">
        <v>7224</v>
      </c>
      <c r="AF135" s="39">
        <v>4331</v>
      </c>
      <c r="AG135" s="39">
        <v>4839</v>
      </c>
      <c r="AH135" s="39">
        <v>5359</v>
      </c>
      <c r="AI135" s="39">
        <v>5597</v>
      </c>
      <c r="AJ135" s="39">
        <v>5003</v>
      </c>
      <c r="AK135" s="40">
        <v>24579</v>
      </c>
      <c r="AL135" s="40">
        <v>40</v>
      </c>
      <c r="AM135" s="40">
        <v>15</v>
      </c>
      <c r="AN135" s="40">
        <v>21</v>
      </c>
      <c r="AO135" s="40">
        <v>143</v>
      </c>
      <c r="AP135" s="40">
        <v>146</v>
      </c>
      <c r="AQ135" s="40">
        <v>185</v>
      </c>
      <c r="AR135" s="40">
        <v>22530</v>
      </c>
      <c r="AS135" s="40">
        <v>2599</v>
      </c>
      <c r="AT135" s="40">
        <v>22213</v>
      </c>
      <c r="AU135" s="40">
        <v>276</v>
      </c>
      <c r="AV135" s="40">
        <v>2602</v>
      </c>
      <c r="AW135" s="40">
        <v>14</v>
      </c>
      <c r="AX135" s="40">
        <v>24</v>
      </c>
      <c r="AY135" s="40">
        <v>1285</v>
      </c>
      <c r="AZ135" s="40">
        <v>23844</v>
      </c>
      <c r="BA135" s="40">
        <v>19307</v>
      </c>
      <c r="BB135" s="40">
        <v>2489</v>
      </c>
      <c r="BC135" s="40">
        <v>24618</v>
      </c>
      <c r="BD135" s="40">
        <v>511</v>
      </c>
      <c r="BE135" s="40" t="s">
        <v>1</v>
      </c>
      <c r="BF135" s="40">
        <v>25129</v>
      </c>
      <c r="BG135" s="40">
        <v>23277</v>
      </c>
      <c r="BH135" s="40">
        <v>1852</v>
      </c>
      <c r="BI135" s="40">
        <v>23361</v>
      </c>
      <c r="BJ135" s="40">
        <v>1639</v>
      </c>
      <c r="BK135" s="40">
        <v>24860</v>
      </c>
      <c r="BL135" s="40">
        <v>249</v>
      </c>
      <c r="BM135" s="40">
        <v>21764</v>
      </c>
      <c r="BN135" s="40">
        <v>3365</v>
      </c>
      <c r="BO135" s="40" t="s">
        <v>1</v>
      </c>
      <c r="BP135" s="40">
        <v>102</v>
      </c>
      <c r="BQ135" s="40">
        <v>3723</v>
      </c>
      <c r="BR135" s="40">
        <v>435</v>
      </c>
      <c r="BS135" s="40">
        <v>355</v>
      </c>
      <c r="BT135" s="40">
        <v>153</v>
      </c>
      <c r="BU135" s="40">
        <v>291</v>
      </c>
      <c r="BV135" s="40" t="s">
        <v>1</v>
      </c>
    </row>
    <row r="136" spans="1:74" ht="15">
      <c r="A136" s="39" t="s">
        <v>22</v>
      </c>
      <c r="B136" s="39" t="s">
        <v>53</v>
      </c>
      <c r="C136" s="39">
        <v>12177</v>
      </c>
      <c r="D136" s="39">
        <v>6833</v>
      </c>
      <c r="E136" s="39">
        <v>9302</v>
      </c>
      <c r="F136" s="39">
        <v>7243</v>
      </c>
      <c r="G136" s="39">
        <v>18025</v>
      </c>
      <c r="H136" s="39">
        <v>17530</v>
      </c>
      <c r="I136" s="39">
        <v>31357</v>
      </c>
      <c r="J136" s="39">
        <v>4198</v>
      </c>
      <c r="K136" s="39">
        <v>35153</v>
      </c>
      <c r="L136" s="39">
        <v>402</v>
      </c>
      <c r="M136" s="39">
        <v>34980</v>
      </c>
      <c r="N136" s="39">
        <v>575</v>
      </c>
      <c r="O136" s="39">
        <v>35194</v>
      </c>
      <c r="P136" s="39">
        <v>361</v>
      </c>
      <c r="Q136" s="39">
        <v>8314</v>
      </c>
      <c r="R136" s="39">
        <v>236</v>
      </c>
      <c r="S136" s="39">
        <v>22754</v>
      </c>
      <c r="T136" s="39">
        <v>131</v>
      </c>
      <c r="U136" s="39">
        <v>8381</v>
      </c>
      <c r="V136" s="39">
        <v>610</v>
      </c>
      <c r="W136" s="39">
        <v>153</v>
      </c>
      <c r="X136" s="39">
        <v>17047</v>
      </c>
      <c r="Y136" s="39">
        <v>12889</v>
      </c>
      <c r="Z136" s="39">
        <v>5466</v>
      </c>
      <c r="AA136" s="39">
        <v>2190</v>
      </c>
      <c r="AB136" s="39">
        <v>22459</v>
      </c>
      <c r="AC136" s="39">
        <v>10802</v>
      </c>
      <c r="AD136" s="39">
        <v>26968</v>
      </c>
      <c r="AE136" s="39">
        <v>8587</v>
      </c>
      <c r="AF136" s="39">
        <v>5585</v>
      </c>
      <c r="AG136" s="39">
        <v>6536</v>
      </c>
      <c r="AH136" s="39">
        <v>7489</v>
      </c>
      <c r="AI136" s="39">
        <v>7871</v>
      </c>
      <c r="AJ136" s="39">
        <v>8074</v>
      </c>
      <c r="AK136" s="40">
        <v>34841</v>
      </c>
      <c r="AL136" s="40">
        <v>56</v>
      </c>
      <c r="AM136" s="40">
        <v>16</v>
      </c>
      <c r="AN136" s="40">
        <v>30</v>
      </c>
      <c r="AO136" s="40">
        <v>184</v>
      </c>
      <c r="AP136" s="40">
        <v>180</v>
      </c>
      <c r="AQ136" s="40">
        <v>248</v>
      </c>
      <c r="AR136" s="40">
        <v>32401</v>
      </c>
      <c r="AS136" s="40">
        <v>3154</v>
      </c>
      <c r="AT136" s="40">
        <v>31980</v>
      </c>
      <c r="AU136" s="40">
        <v>339</v>
      </c>
      <c r="AV136" s="40">
        <v>3189</v>
      </c>
      <c r="AW136" s="40">
        <v>14</v>
      </c>
      <c r="AX136" s="40">
        <v>33</v>
      </c>
      <c r="AY136" s="40">
        <v>1449</v>
      </c>
      <c r="AZ136" s="40">
        <v>34106</v>
      </c>
      <c r="BA136" s="40">
        <v>25030</v>
      </c>
      <c r="BB136" s="40">
        <v>3375</v>
      </c>
      <c r="BC136" s="40">
        <v>34801</v>
      </c>
      <c r="BD136" s="40">
        <v>754</v>
      </c>
      <c r="BE136" s="40">
        <v>12278</v>
      </c>
      <c r="BF136" s="40">
        <v>23277</v>
      </c>
      <c r="BG136" s="40">
        <v>35555</v>
      </c>
      <c r="BH136" s="40" t="s">
        <v>1</v>
      </c>
      <c r="BI136" s="40">
        <v>33199</v>
      </c>
      <c r="BJ136" s="40">
        <v>2132</v>
      </c>
      <c r="BK136" s="40">
        <v>35358</v>
      </c>
      <c r="BL136" s="40">
        <v>8</v>
      </c>
      <c r="BM136" s="40">
        <v>30309</v>
      </c>
      <c r="BN136" s="40">
        <v>5246</v>
      </c>
      <c r="BO136" s="40" t="s">
        <v>1</v>
      </c>
      <c r="BP136" s="40">
        <v>121</v>
      </c>
      <c r="BQ136" s="40">
        <v>4642</v>
      </c>
      <c r="BR136" s="40">
        <v>542</v>
      </c>
      <c r="BS136" s="40">
        <v>411</v>
      </c>
      <c r="BT136" s="40">
        <v>199</v>
      </c>
      <c r="BU136" s="40">
        <v>411</v>
      </c>
      <c r="BV136" s="40" t="s">
        <v>1</v>
      </c>
    </row>
    <row r="137" spans="2:74" ht="15">
      <c r="B137" s="39" t="s">
        <v>54</v>
      </c>
      <c r="C137" s="39">
        <v>1099</v>
      </c>
      <c r="D137" s="39">
        <v>713</v>
      </c>
      <c r="E137" s="39">
        <v>1103</v>
      </c>
      <c r="F137" s="39">
        <v>484</v>
      </c>
      <c r="G137" s="39">
        <v>1808</v>
      </c>
      <c r="H137" s="39">
        <v>1591</v>
      </c>
      <c r="I137" s="39">
        <v>3260</v>
      </c>
      <c r="J137" s="39">
        <v>139</v>
      </c>
      <c r="K137" s="39">
        <v>3376</v>
      </c>
      <c r="L137" s="39">
        <v>23</v>
      </c>
      <c r="M137" s="39">
        <v>3359</v>
      </c>
      <c r="N137" s="39">
        <v>40</v>
      </c>
      <c r="O137" s="39">
        <v>3287</v>
      </c>
      <c r="P137" s="39">
        <v>112</v>
      </c>
      <c r="Q137" s="39">
        <v>425</v>
      </c>
      <c r="R137" s="39">
        <v>7</v>
      </c>
      <c r="S137" s="39">
        <v>2618</v>
      </c>
      <c r="T137" s="39">
        <v>23</v>
      </c>
      <c r="U137" s="39">
        <v>416</v>
      </c>
      <c r="V137" s="39">
        <v>37</v>
      </c>
      <c r="W137" s="39">
        <v>1240</v>
      </c>
      <c r="X137" s="39">
        <v>1902</v>
      </c>
      <c r="Y137" s="39">
        <v>220</v>
      </c>
      <c r="Z137" s="39">
        <v>37</v>
      </c>
      <c r="AA137" s="39">
        <v>264</v>
      </c>
      <c r="AB137" s="39">
        <v>2138</v>
      </c>
      <c r="AC137" s="39">
        <v>985</v>
      </c>
      <c r="AD137" s="39">
        <v>561</v>
      </c>
      <c r="AE137" s="39">
        <v>2838</v>
      </c>
      <c r="AF137" s="39">
        <v>811</v>
      </c>
      <c r="AG137" s="39">
        <v>637</v>
      </c>
      <c r="AH137" s="39">
        <v>694</v>
      </c>
      <c r="AI137" s="39">
        <v>739</v>
      </c>
      <c r="AJ137" s="39">
        <v>518</v>
      </c>
      <c r="AK137" s="40">
        <v>3339</v>
      </c>
      <c r="AL137" s="40">
        <v>13</v>
      </c>
      <c r="AM137" s="40" t="s">
        <v>1</v>
      </c>
      <c r="AN137" s="40" t="s">
        <v>1</v>
      </c>
      <c r="AO137" s="40">
        <v>19</v>
      </c>
      <c r="AP137" s="40">
        <v>16</v>
      </c>
      <c r="AQ137" s="40">
        <v>12</v>
      </c>
      <c r="AR137" s="40">
        <v>3179</v>
      </c>
      <c r="AS137" s="40">
        <v>220</v>
      </c>
      <c r="AT137" s="40">
        <v>3231</v>
      </c>
      <c r="AU137" s="40">
        <v>35</v>
      </c>
      <c r="AV137" s="40">
        <v>133</v>
      </c>
      <c r="AW137" s="40" t="s">
        <v>1</v>
      </c>
      <c r="AX137" s="40" t="s">
        <v>1</v>
      </c>
      <c r="AY137" s="40">
        <v>837</v>
      </c>
      <c r="AZ137" s="40">
        <v>2562</v>
      </c>
      <c r="BA137" s="40">
        <v>2351</v>
      </c>
      <c r="BB137" s="40">
        <v>448</v>
      </c>
      <c r="BC137" s="40">
        <v>3369</v>
      </c>
      <c r="BD137" s="40">
        <v>30</v>
      </c>
      <c r="BE137" s="40">
        <v>1547</v>
      </c>
      <c r="BF137" s="40">
        <v>1852</v>
      </c>
      <c r="BG137" s="40" t="s">
        <v>1</v>
      </c>
      <c r="BH137" s="40">
        <v>3399</v>
      </c>
      <c r="BI137" s="40">
        <v>2728</v>
      </c>
      <c r="BJ137" s="40">
        <v>591</v>
      </c>
      <c r="BK137" s="40">
        <v>3142</v>
      </c>
      <c r="BL137" s="40">
        <v>257</v>
      </c>
      <c r="BM137" s="40">
        <v>3182</v>
      </c>
      <c r="BN137" s="40">
        <v>217</v>
      </c>
      <c r="BO137" s="40" t="s">
        <v>1</v>
      </c>
      <c r="BP137" s="40">
        <v>10</v>
      </c>
      <c r="BQ137" s="40">
        <v>235</v>
      </c>
      <c r="BR137" s="40">
        <v>25</v>
      </c>
      <c r="BS137" s="40">
        <v>21</v>
      </c>
      <c r="BT137" s="40">
        <v>10</v>
      </c>
      <c r="BU137" s="40">
        <v>19</v>
      </c>
      <c r="BV137" s="40" t="s">
        <v>1</v>
      </c>
    </row>
    <row r="138" spans="1:74" ht="15">
      <c r="A138" s="39" t="s">
        <v>23</v>
      </c>
      <c r="B138" s="39" t="s">
        <v>53</v>
      </c>
      <c r="C138" s="39">
        <v>12201</v>
      </c>
      <c r="D138" s="39">
        <v>6838</v>
      </c>
      <c r="E138" s="39">
        <v>9704</v>
      </c>
      <c r="F138" s="39">
        <v>7184</v>
      </c>
      <c r="G138" s="39">
        <v>18245</v>
      </c>
      <c r="H138" s="39">
        <v>17682</v>
      </c>
      <c r="I138" s="39">
        <v>31926</v>
      </c>
      <c r="J138" s="39">
        <v>4001</v>
      </c>
      <c r="K138" s="39">
        <v>35529</v>
      </c>
      <c r="L138" s="39">
        <v>398</v>
      </c>
      <c r="M138" s="39">
        <v>35354</v>
      </c>
      <c r="N138" s="39">
        <v>573</v>
      </c>
      <c r="O138" s="39">
        <v>35515</v>
      </c>
      <c r="P138" s="39">
        <v>412</v>
      </c>
      <c r="Q138" s="39">
        <v>8320</v>
      </c>
      <c r="R138" s="39">
        <v>233</v>
      </c>
      <c r="S138" s="39">
        <v>23065</v>
      </c>
      <c r="T138" s="39">
        <v>133</v>
      </c>
      <c r="U138" s="39">
        <v>8378</v>
      </c>
      <c r="V138" s="39">
        <v>616</v>
      </c>
      <c r="W138" s="39">
        <v>1123</v>
      </c>
      <c r="X138" s="39">
        <v>17692</v>
      </c>
      <c r="Y138" s="39">
        <v>12162</v>
      </c>
      <c r="Z138" s="39">
        <v>4950</v>
      </c>
      <c r="AA138" s="39">
        <v>2136</v>
      </c>
      <c r="AB138" s="39">
        <v>22538</v>
      </c>
      <c r="AC138" s="39">
        <v>11149</v>
      </c>
      <c r="AD138" s="39">
        <v>26147</v>
      </c>
      <c r="AE138" s="39">
        <v>9780</v>
      </c>
      <c r="AF138" s="39">
        <v>5794</v>
      </c>
      <c r="AG138" s="39">
        <v>6591</v>
      </c>
      <c r="AH138" s="39">
        <v>7483</v>
      </c>
      <c r="AI138" s="39">
        <v>7963</v>
      </c>
      <c r="AJ138" s="39">
        <v>8096</v>
      </c>
      <c r="AK138" s="40">
        <v>35227</v>
      </c>
      <c r="AL138" s="40">
        <v>60</v>
      </c>
      <c r="AM138" s="40">
        <v>15</v>
      </c>
      <c r="AN138" s="40">
        <v>28</v>
      </c>
      <c r="AO138" s="40">
        <v>192</v>
      </c>
      <c r="AP138" s="40">
        <v>160</v>
      </c>
      <c r="AQ138" s="40">
        <v>245</v>
      </c>
      <c r="AR138" s="40">
        <v>32843</v>
      </c>
      <c r="AS138" s="40">
        <v>3084</v>
      </c>
      <c r="AT138" s="40">
        <v>32434</v>
      </c>
      <c r="AU138" s="40">
        <v>347</v>
      </c>
      <c r="AV138" s="40">
        <v>3102</v>
      </c>
      <c r="AW138" s="40">
        <v>14</v>
      </c>
      <c r="AX138" s="40">
        <v>30</v>
      </c>
      <c r="AY138" s="40">
        <v>1896</v>
      </c>
      <c r="AZ138" s="40">
        <v>34031</v>
      </c>
      <c r="BA138" s="40">
        <v>25274</v>
      </c>
      <c r="BB138" s="40">
        <v>3368</v>
      </c>
      <c r="BC138" s="40">
        <v>35225</v>
      </c>
      <c r="BD138" s="40">
        <v>702</v>
      </c>
      <c r="BE138" s="40">
        <v>12566</v>
      </c>
      <c r="BF138" s="40">
        <v>23361</v>
      </c>
      <c r="BG138" s="40">
        <v>33199</v>
      </c>
      <c r="BH138" s="40">
        <v>2728</v>
      </c>
      <c r="BI138" s="40">
        <v>35927</v>
      </c>
      <c r="BJ138" s="40" t="s">
        <v>1</v>
      </c>
      <c r="BK138" s="40">
        <v>35550</v>
      </c>
      <c r="BL138" s="40">
        <v>214</v>
      </c>
      <c r="BM138" s="40">
        <v>31065</v>
      </c>
      <c r="BN138" s="40">
        <v>4862</v>
      </c>
      <c r="BO138" s="40" t="s">
        <v>1</v>
      </c>
      <c r="BP138" s="40">
        <v>119</v>
      </c>
      <c r="BQ138" s="40">
        <v>4646</v>
      </c>
      <c r="BR138" s="40">
        <v>526</v>
      </c>
      <c r="BS138" s="40">
        <v>413</v>
      </c>
      <c r="BT138" s="40">
        <v>203</v>
      </c>
      <c r="BU138" s="40">
        <v>410</v>
      </c>
      <c r="BV138" s="40" t="s">
        <v>1</v>
      </c>
    </row>
    <row r="139" spans="2:74" ht="15">
      <c r="B139" s="39" t="s">
        <v>54</v>
      </c>
      <c r="C139" s="39">
        <v>954</v>
      </c>
      <c r="D139" s="39">
        <v>627</v>
      </c>
      <c r="E139" s="39">
        <v>634</v>
      </c>
      <c r="F139" s="39">
        <v>508</v>
      </c>
      <c r="G139" s="39">
        <v>1417</v>
      </c>
      <c r="H139" s="39">
        <v>1306</v>
      </c>
      <c r="I139" s="39">
        <v>2402</v>
      </c>
      <c r="J139" s="39">
        <v>321</v>
      </c>
      <c r="K139" s="39">
        <v>2701</v>
      </c>
      <c r="L139" s="39">
        <v>22</v>
      </c>
      <c r="M139" s="39">
        <v>2681</v>
      </c>
      <c r="N139" s="39">
        <v>42</v>
      </c>
      <c r="O139" s="39">
        <v>2671</v>
      </c>
      <c r="P139" s="39">
        <v>52</v>
      </c>
      <c r="Q139" s="39">
        <v>387</v>
      </c>
      <c r="R139" s="39">
        <v>10</v>
      </c>
      <c r="S139" s="39">
        <v>2070</v>
      </c>
      <c r="T139" s="39">
        <v>18</v>
      </c>
      <c r="U139" s="39">
        <v>386</v>
      </c>
      <c r="V139" s="39">
        <v>29</v>
      </c>
      <c r="W139" s="39">
        <v>228</v>
      </c>
      <c r="X139" s="39">
        <v>1059</v>
      </c>
      <c r="Y139" s="39">
        <v>889</v>
      </c>
      <c r="Z139" s="39">
        <v>547</v>
      </c>
      <c r="AA139" s="39">
        <v>292</v>
      </c>
      <c r="AB139" s="39">
        <v>1848</v>
      </c>
      <c r="AC139" s="39">
        <v>575</v>
      </c>
      <c r="AD139" s="39">
        <v>1220</v>
      </c>
      <c r="AE139" s="39">
        <v>1503</v>
      </c>
      <c r="AF139" s="39">
        <v>518</v>
      </c>
      <c r="AG139" s="39">
        <v>521</v>
      </c>
      <c r="AH139" s="39">
        <v>647</v>
      </c>
      <c r="AI139" s="39">
        <v>594</v>
      </c>
      <c r="AJ139" s="39">
        <v>443</v>
      </c>
      <c r="AK139" s="40">
        <v>2653</v>
      </c>
      <c r="AL139" s="40">
        <v>9</v>
      </c>
      <c r="AM139" s="40">
        <v>1</v>
      </c>
      <c r="AN139" s="40" t="s">
        <v>1</v>
      </c>
      <c r="AO139" s="40">
        <v>10</v>
      </c>
      <c r="AP139" s="40">
        <v>35</v>
      </c>
      <c r="AQ139" s="40">
        <v>15</v>
      </c>
      <c r="AR139" s="40">
        <v>2437</v>
      </c>
      <c r="AS139" s="40">
        <v>286</v>
      </c>
      <c r="AT139" s="40">
        <v>2478</v>
      </c>
      <c r="AU139" s="40">
        <v>26</v>
      </c>
      <c r="AV139" s="40">
        <v>216</v>
      </c>
      <c r="AW139" s="40" t="s">
        <v>1</v>
      </c>
      <c r="AX139" s="40">
        <v>3</v>
      </c>
      <c r="AY139" s="40">
        <v>322</v>
      </c>
      <c r="AZ139" s="40">
        <v>2401</v>
      </c>
      <c r="BA139" s="40">
        <v>1912</v>
      </c>
      <c r="BB139" s="40">
        <v>427</v>
      </c>
      <c r="BC139" s="40">
        <v>2653</v>
      </c>
      <c r="BD139" s="40">
        <v>70</v>
      </c>
      <c r="BE139" s="40">
        <v>1084</v>
      </c>
      <c r="BF139" s="40">
        <v>1639</v>
      </c>
      <c r="BG139" s="40">
        <v>2132</v>
      </c>
      <c r="BH139" s="40">
        <v>591</v>
      </c>
      <c r="BI139" s="40" t="s">
        <v>1</v>
      </c>
      <c r="BJ139" s="40">
        <v>2723</v>
      </c>
      <c r="BK139" s="40">
        <v>2649</v>
      </c>
      <c r="BL139" s="40">
        <v>51</v>
      </c>
      <c r="BM139" s="40">
        <v>2187</v>
      </c>
      <c r="BN139" s="40">
        <v>536</v>
      </c>
      <c r="BO139" s="40" t="s">
        <v>1</v>
      </c>
      <c r="BP139" s="40">
        <v>9</v>
      </c>
      <c r="BQ139" s="40">
        <v>214</v>
      </c>
      <c r="BR139" s="40">
        <v>37</v>
      </c>
      <c r="BS139" s="40">
        <v>18</v>
      </c>
      <c r="BT139" s="40">
        <v>6</v>
      </c>
      <c r="BU139" s="40">
        <v>18</v>
      </c>
      <c r="BV139" s="40" t="s">
        <v>1</v>
      </c>
    </row>
    <row r="140" spans="1:74" ht="15">
      <c r="A140" s="39" t="s">
        <v>24</v>
      </c>
      <c r="B140" s="39" t="s">
        <v>53</v>
      </c>
      <c r="C140" s="39">
        <v>13150</v>
      </c>
      <c r="D140" s="39">
        <v>7464</v>
      </c>
      <c r="E140" s="39">
        <v>10231</v>
      </c>
      <c r="F140" s="39">
        <v>7655</v>
      </c>
      <c r="G140" s="39">
        <v>19614</v>
      </c>
      <c r="H140" s="39">
        <v>18886</v>
      </c>
      <c r="I140" s="39">
        <v>34262</v>
      </c>
      <c r="J140" s="39">
        <v>4238</v>
      </c>
      <c r="K140" s="39">
        <v>38082</v>
      </c>
      <c r="L140" s="39">
        <v>418</v>
      </c>
      <c r="M140" s="39">
        <v>37899</v>
      </c>
      <c r="N140" s="39">
        <v>601</v>
      </c>
      <c r="O140" s="39">
        <v>38059</v>
      </c>
      <c r="P140" s="39">
        <v>441</v>
      </c>
      <c r="Q140" s="39">
        <v>8697</v>
      </c>
      <c r="R140" s="39">
        <v>243</v>
      </c>
      <c r="S140" s="39">
        <v>24997</v>
      </c>
      <c r="T140" s="39">
        <v>150</v>
      </c>
      <c r="U140" s="39">
        <v>8757</v>
      </c>
      <c r="V140" s="39">
        <v>642</v>
      </c>
      <c r="W140" s="39">
        <v>1240</v>
      </c>
      <c r="X140" s="39">
        <v>18913</v>
      </c>
      <c r="Y140" s="39">
        <v>12889</v>
      </c>
      <c r="Z140" s="39">
        <v>5458</v>
      </c>
      <c r="AA140" s="39">
        <v>2406</v>
      </c>
      <c r="AB140" s="39">
        <v>24389</v>
      </c>
      <c r="AC140" s="39">
        <v>11589</v>
      </c>
      <c r="AD140" s="39">
        <v>27405</v>
      </c>
      <c r="AE140" s="39">
        <v>11095</v>
      </c>
      <c r="AF140" s="39">
        <v>6276</v>
      </c>
      <c r="AG140" s="39">
        <v>7075</v>
      </c>
      <c r="AH140" s="39">
        <v>8061</v>
      </c>
      <c r="AI140" s="39">
        <v>8513</v>
      </c>
      <c r="AJ140" s="39">
        <v>8575</v>
      </c>
      <c r="AK140" s="40">
        <v>37746</v>
      </c>
      <c r="AL140" s="40">
        <v>63</v>
      </c>
      <c r="AM140" s="40">
        <v>16</v>
      </c>
      <c r="AN140" s="40">
        <v>30</v>
      </c>
      <c r="AO140" s="40">
        <v>193</v>
      </c>
      <c r="AP140" s="40">
        <v>196</v>
      </c>
      <c r="AQ140" s="40">
        <v>256</v>
      </c>
      <c r="AR140" s="40">
        <v>35181</v>
      </c>
      <c r="AS140" s="40">
        <v>3319</v>
      </c>
      <c r="AT140" s="40">
        <v>34788</v>
      </c>
      <c r="AU140" s="40">
        <v>366</v>
      </c>
      <c r="AV140" s="40">
        <v>3299</v>
      </c>
      <c r="AW140" s="40">
        <v>14</v>
      </c>
      <c r="AX140" s="40">
        <v>33</v>
      </c>
      <c r="AY140" s="40">
        <v>2004</v>
      </c>
      <c r="AZ140" s="40">
        <v>36496</v>
      </c>
      <c r="BA140" s="40">
        <v>27092</v>
      </c>
      <c r="BB140" s="40">
        <v>3747</v>
      </c>
      <c r="BC140" s="40">
        <v>37716</v>
      </c>
      <c r="BD140" s="40">
        <v>784</v>
      </c>
      <c r="BE140" s="40">
        <v>13640</v>
      </c>
      <c r="BF140" s="40">
        <v>24860</v>
      </c>
      <c r="BG140" s="40">
        <v>35358</v>
      </c>
      <c r="BH140" s="40">
        <v>3142</v>
      </c>
      <c r="BI140" s="40">
        <v>35550</v>
      </c>
      <c r="BJ140" s="40">
        <v>2649</v>
      </c>
      <c r="BK140" s="40">
        <v>38500</v>
      </c>
      <c r="BL140" s="40" t="s">
        <v>1</v>
      </c>
      <c r="BM140" s="40">
        <v>33058</v>
      </c>
      <c r="BN140" s="40">
        <v>5442</v>
      </c>
      <c r="BO140" s="40" t="s">
        <v>1</v>
      </c>
      <c r="BP140" s="40">
        <v>131</v>
      </c>
      <c r="BQ140" s="40">
        <v>4849</v>
      </c>
      <c r="BR140" s="40">
        <v>561</v>
      </c>
      <c r="BS140" s="40">
        <v>428</v>
      </c>
      <c r="BT140" s="40">
        <v>208</v>
      </c>
      <c r="BU140" s="40">
        <v>427</v>
      </c>
      <c r="BV140" s="40" t="s">
        <v>1</v>
      </c>
    </row>
    <row r="141" spans="2:74" ht="15">
      <c r="B141" s="39" t="s">
        <v>54</v>
      </c>
      <c r="C141" s="39">
        <v>93</v>
      </c>
      <c r="D141" s="39">
        <v>40</v>
      </c>
      <c r="E141" s="39">
        <v>92</v>
      </c>
      <c r="F141" s="39">
        <v>40</v>
      </c>
      <c r="G141" s="39">
        <v>126</v>
      </c>
      <c r="H141" s="39">
        <v>139</v>
      </c>
      <c r="I141" s="39">
        <v>166</v>
      </c>
      <c r="J141" s="39">
        <v>99</v>
      </c>
      <c r="K141" s="39">
        <v>265</v>
      </c>
      <c r="L141" s="39" t="s">
        <v>1</v>
      </c>
      <c r="M141" s="39">
        <v>251</v>
      </c>
      <c r="N141" s="39">
        <v>14</v>
      </c>
      <c r="O141" s="39">
        <v>246</v>
      </c>
      <c r="P141" s="39">
        <v>19</v>
      </c>
      <c r="Q141" s="39">
        <v>38</v>
      </c>
      <c r="R141" s="39" t="s">
        <v>1</v>
      </c>
      <c r="S141" s="39">
        <v>192</v>
      </c>
      <c r="T141" s="39">
        <v>4</v>
      </c>
      <c r="U141" s="39">
        <v>36</v>
      </c>
      <c r="V141" s="39">
        <v>5</v>
      </c>
      <c r="W141" s="39" t="s">
        <v>1</v>
      </c>
      <c r="X141" s="39" t="s">
        <v>1</v>
      </c>
      <c r="Y141" s="39">
        <v>220</v>
      </c>
      <c r="Z141" s="39">
        <v>45</v>
      </c>
      <c r="AA141" s="39">
        <v>48</v>
      </c>
      <c r="AB141" s="39">
        <v>175</v>
      </c>
      <c r="AC141" s="39">
        <v>42</v>
      </c>
      <c r="AD141" s="39">
        <v>32</v>
      </c>
      <c r="AE141" s="39">
        <v>233</v>
      </c>
      <c r="AF141" s="39">
        <v>79</v>
      </c>
      <c r="AG141" s="39">
        <v>49</v>
      </c>
      <c r="AH141" s="39">
        <v>63</v>
      </c>
      <c r="AI141" s="39">
        <v>66</v>
      </c>
      <c r="AJ141" s="39">
        <v>8</v>
      </c>
      <c r="AK141" s="40">
        <v>248</v>
      </c>
      <c r="AL141" s="40">
        <v>6</v>
      </c>
      <c r="AM141" s="40" t="s">
        <v>1</v>
      </c>
      <c r="AN141" s="40" t="s">
        <v>1</v>
      </c>
      <c r="AO141" s="40">
        <v>7</v>
      </c>
      <c r="AP141" s="40" t="s">
        <v>1</v>
      </c>
      <c r="AQ141" s="40">
        <v>4</v>
      </c>
      <c r="AR141" s="40">
        <v>219</v>
      </c>
      <c r="AS141" s="40">
        <v>46</v>
      </c>
      <c r="AT141" s="40">
        <v>240</v>
      </c>
      <c r="AU141" s="40">
        <v>8</v>
      </c>
      <c r="AV141" s="40">
        <v>17</v>
      </c>
      <c r="AW141" s="40" t="s">
        <v>1</v>
      </c>
      <c r="AX141" s="40" t="s">
        <v>1</v>
      </c>
      <c r="AY141" s="40">
        <v>93</v>
      </c>
      <c r="AZ141" s="40">
        <v>172</v>
      </c>
      <c r="BA141" s="40">
        <v>213</v>
      </c>
      <c r="BB141" s="40">
        <v>52</v>
      </c>
      <c r="BC141" s="40">
        <v>265</v>
      </c>
      <c r="BD141" s="40" t="s">
        <v>1</v>
      </c>
      <c r="BE141" s="40">
        <v>16</v>
      </c>
      <c r="BF141" s="40">
        <v>249</v>
      </c>
      <c r="BG141" s="40">
        <v>8</v>
      </c>
      <c r="BH141" s="40">
        <v>257</v>
      </c>
      <c r="BI141" s="40">
        <v>214</v>
      </c>
      <c r="BJ141" s="40">
        <v>51</v>
      </c>
      <c r="BK141" s="40" t="s">
        <v>1</v>
      </c>
      <c r="BL141" s="40">
        <v>265</v>
      </c>
      <c r="BM141" s="40">
        <v>244</v>
      </c>
      <c r="BN141" s="40">
        <v>21</v>
      </c>
      <c r="BO141" s="40" t="s">
        <v>1</v>
      </c>
      <c r="BP141" s="40" t="s">
        <v>1</v>
      </c>
      <c r="BQ141" s="40">
        <v>25</v>
      </c>
      <c r="BR141" s="40">
        <v>6</v>
      </c>
      <c r="BS141" s="40">
        <v>4</v>
      </c>
      <c r="BT141" s="40">
        <v>1</v>
      </c>
      <c r="BU141" s="40">
        <v>3</v>
      </c>
      <c r="BV141" s="40" t="s">
        <v>1</v>
      </c>
    </row>
    <row r="142" spans="1:74" ht="15">
      <c r="A142" s="39" t="s">
        <v>25</v>
      </c>
      <c r="B142" s="39" t="s">
        <v>53</v>
      </c>
      <c r="C142" s="39">
        <v>11341</v>
      </c>
      <c r="D142" s="39">
        <v>6439</v>
      </c>
      <c r="E142" s="39">
        <v>8879</v>
      </c>
      <c r="F142" s="39">
        <v>6832</v>
      </c>
      <c r="G142" s="39">
        <v>17153</v>
      </c>
      <c r="H142" s="39">
        <v>16338</v>
      </c>
      <c r="I142" s="39">
        <v>29860</v>
      </c>
      <c r="J142" s="39">
        <v>3631</v>
      </c>
      <c r="K142" s="39">
        <v>33084</v>
      </c>
      <c r="L142" s="39">
        <v>407</v>
      </c>
      <c r="M142" s="39">
        <v>32925</v>
      </c>
      <c r="N142" s="39">
        <v>566</v>
      </c>
      <c r="O142" s="39">
        <v>33072</v>
      </c>
      <c r="P142" s="39">
        <v>419</v>
      </c>
      <c r="Q142" s="39">
        <v>7661</v>
      </c>
      <c r="R142" s="39">
        <v>211</v>
      </c>
      <c r="S142" s="39">
        <v>21623</v>
      </c>
      <c r="T142" s="39">
        <v>137</v>
      </c>
      <c r="U142" s="39">
        <v>7693</v>
      </c>
      <c r="V142" s="39">
        <v>586</v>
      </c>
      <c r="W142" s="39">
        <v>1291</v>
      </c>
      <c r="X142" s="39">
        <v>17611</v>
      </c>
      <c r="Y142" s="39">
        <v>10483</v>
      </c>
      <c r="Z142" s="39">
        <v>4106</v>
      </c>
      <c r="AA142" s="39">
        <v>1741</v>
      </c>
      <c r="AB142" s="39">
        <v>20883</v>
      </c>
      <c r="AC142" s="39">
        <v>10761</v>
      </c>
      <c r="AD142" s="39">
        <v>24299</v>
      </c>
      <c r="AE142" s="39">
        <v>9192</v>
      </c>
      <c r="AF142" s="39">
        <v>5350</v>
      </c>
      <c r="AG142" s="39">
        <v>6087</v>
      </c>
      <c r="AH142" s="39">
        <v>7027</v>
      </c>
      <c r="AI142" s="39">
        <v>7573</v>
      </c>
      <c r="AJ142" s="39">
        <v>7454</v>
      </c>
      <c r="AK142" s="40">
        <v>32766</v>
      </c>
      <c r="AL142" s="40">
        <v>67</v>
      </c>
      <c r="AM142" s="40">
        <v>13</v>
      </c>
      <c r="AN142" s="40">
        <v>18</v>
      </c>
      <c r="AO142" s="40">
        <v>201</v>
      </c>
      <c r="AP142" s="40">
        <v>173</v>
      </c>
      <c r="AQ142" s="40">
        <v>253</v>
      </c>
      <c r="AR142" s="40">
        <v>30502</v>
      </c>
      <c r="AS142" s="40">
        <v>2989</v>
      </c>
      <c r="AT142" s="40">
        <v>30146</v>
      </c>
      <c r="AU142" s="40">
        <v>333</v>
      </c>
      <c r="AV142" s="40">
        <v>2967</v>
      </c>
      <c r="AW142" s="40">
        <v>14</v>
      </c>
      <c r="AX142" s="40">
        <v>31</v>
      </c>
      <c r="AY142" s="40">
        <v>1696</v>
      </c>
      <c r="AZ142" s="40">
        <v>31795</v>
      </c>
      <c r="BA142" s="40">
        <v>23417</v>
      </c>
      <c r="BB142" s="40">
        <v>3337</v>
      </c>
      <c r="BC142" s="40">
        <v>32829</v>
      </c>
      <c r="BD142" s="40">
        <v>662</v>
      </c>
      <c r="BE142" s="40">
        <v>11727</v>
      </c>
      <c r="BF142" s="40">
        <v>21764</v>
      </c>
      <c r="BG142" s="40">
        <v>30309</v>
      </c>
      <c r="BH142" s="40">
        <v>3182</v>
      </c>
      <c r="BI142" s="40">
        <v>31065</v>
      </c>
      <c r="BJ142" s="40">
        <v>2187</v>
      </c>
      <c r="BK142" s="40">
        <v>33058</v>
      </c>
      <c r="BL142" s="40">
        <v>244</v>
      </c>
      <c r="BM142" s="40">
        <v>33491</v>
      </c>
      <c r="BN142" s="40" t="s">
        <v>1</v>
      </c>
      <c r="BO142" s="40" t="s">
        <v>1</v>
      </c>
      <c r="BP142" s="40">
        <v>115</v>
      </c>
      <c r="BQ142" s="40">
        <v>4306</v>
      </c>
      <c r="BR142" s="40">
        <v>496</v>
      </c>
      <c r="BS142" s="40">
        <v>383</v>
      </c>
      <c r="BT142" s="40">
        <v>181</v>
      </c>
      <c r="BU142" s="40">
        <v>383</v>
      </c>
      <c r="BV142" s="40" t="s">
        <v>1</v>
      </c>
    </row>
    <row r="143" spans="2:74" ht="15">
      <c r="B143" s="39" t="s">
        <v>54</v>
      </c>
      <c r="C143" s="39">
        <v>1935</v>
      </c>
      <c r="D143" s="39">
        <v>1107</v>
      </c>
      <c r="E143" s="39">
        <v>1526</v>
      </c>
      <c r="F143" s="39">
        <v>895</v>
      </c>
      <c r="G143" s="39">
        <v>2680</v>
      </c>
      <c r="H143" s="39">
        <v>2783</v>
      </c>
      <c r="I143" s="39">
        <v>4757</v>
      </c>
      <c r="J143" s="39">
        <v>706</v>
      </c>
      <c r="K143" s="39">
        <v>5445</v>
      </c>
      <c r="L143" s="39">
        <v>18</v>
      </c>
      <c r="M143" s="39">
        <v>5414</v>
      </c>
      <c r="N143" s="39">
        <v>49</v>
      </c>
      <c r="O143" s="39">
        <v>5409</v>
      </c>
      <c r="P143" s="39">
        <v>54</v>
      </c>
      <c r="Q143" s="39">
        <v>1078</v>
      </c>
      <c r="R143" s="39">
        <v>32</v>
      </c>
      <c r="S143" s="39">
        <v>3749</v>
      </c>
      <c r="T143" s="39">
        <v>17</v>
      </c>
      <c r="U143" s="39">
        <v>1104</v>
      </c>
      <c r="V143" s="39">
        <v>61</v>
      </c>
      <c r="W143" s="39">
        <v>102</v>
      </c>
      <c r="X143" s="39">
        <v>1338</v>
      </c>
      <c r="Y143" s="39">
        <v>2626</v>
      </c>
      <c r="Z143" s="39">
        <v>1397</v>
      </c>
      <c r="AA143" s="39">
        <v>713</v>
      </c>
      <c r="AB143" s="39">
        <v>3714</v>
      </c>
      <c r="AC143" s="39">
        <v>1026</v>
      </c>
      <c r="AD143" s="39">
        <v>3230</v>
      </c>
      <c r="AE143" s="39">
        <v>2233</v>
      </c>
      <c r="AF143" s="39">
        <v>1046</v>
      </c>
      <c r="AG143" s="39">
        <v>1086</v>
      </c>
      <c r="AH143" s="39">
        <v>1156</v>
      </c>
      <c r="AI143" s="39">
        <v>1037</v>
      </c>
      <c r="AJ143" s="39">
        <v>1138</v>
      </c>
      <c r="AK143" s="40">
        <v>5414</v>
      </c>
      <c r="AL143" s="40">
        <v>2</v>
      </c>
      <c r="AM143" s="40">
        <v>3</v>
      </c>
      <c r="AN143" s="40">
        <v>12</v>
      </c>
      <c r="AO143" s="40">
        <v>2</v>
      </c>
      <c r="AP143" s="40">
        <v>23</v>
      </c>
      <c r="AQ143" s="40">
        <v>7</v>
      </c>
      <c r="AR143" s="40">
        <v>5078</v>
      </c>
      <c r="AS143" s="40">
        <v>385</v>
      </c>
      <c r="AT143" s="40">
        <v>5065</v>
      </c>
      <c r="AU143" s="40">
        <v>41</v>
      </c>
      <c r="AV143" s="40">
        <v>355</v>
      </c>
      <c r="AW143" s="40" t="s">
        <v>1</v>
      </c>
      <c r="AX143" s="40">
        <v>2</v>
      </c>
      <c r="AY143" s="40">
        <v>590</v>
      </c>
      <c r="AZ143" s="40">
        <v>4873</v>
      </c>
      <c r="BA143" s="40">
        <v>3964</v>
      </c>
      <c r="BB143" s="40">
        <v>486</v>
      </c>
      <c r="BC143" s="40">
        <v>5341</v>
      </c>
      <c r="BD143" s="40">
        <v>122</v>
      </c>
      <c r="BE143" s="40">
        <v>2098</v>
      </c>
      <c r="BF143" s="40">
        <v>3365</v>
      </c>
      <c r="BG143" s="40">
        <v>5246</v>
      </c>
      <c r="BH143" s="40">
        <v>217</v>
      </c>
      <c r="BI143" s="40">
        <v>4862</v>
      </c>
      <c r="BJ143" s="40">
        <v>536</v>
      </c>
      <c r="BK143" s="40">
        <v>5442</v>
      </c>
      <c r="BL143" s="40">
        <v>21</v>
      </c>
      <c r="BM143" s="40" t="s">
        <v>1</v>
      </c>
      <c r="BN143" s="40">
        <v>5463</v>
      </c>
      <c r="BO143" s="40" t="s">
        <v>1</v>
      </c>
      <c r="BP143" s="40">
        <v>16</v>
      </c>
      <c r="BQ143" s="40">
        <v>571</v>
      </c>
      <c r="BR143" s="40">
        <v>71</v>
      </c>
      <c r="BS143" s="40">
        <v>49</v>
      </c>
      <c r="BT143" s="40">
        <v>28</v>
      </c>
      <c r="BU143" s="40">
        <v>47</v>
      </c>
      <c r="BV143" s="40" t="s">
        <v>1</v>
      </c>
    </row>
    <row r="144" spans="1:74" ht="15">
      <c r="A144" s="39" t="s">
        <v>26</v>
      </c>
      <c r="B144" s="39" t="s">
        <v>378</v>
      </c>
      <c r="C144" s="39" t="s">
        <v>1</v>
      </c>
      <c r="D144" s="39" t="s">
        <v>1</v>
      </c>
      <c r="E144" s="39" t="s">
        <v>1</v>
      </c>
      <c r="F144" s="39" t="s">
        <v>1</v>
      </c>
      <c r="G144" s="39" t="s">
        <v>1</v>
      </c>
      <c r="H144" s="39" t="s">
        <v>1</v>
      </c>
      <c r="I144" s="39" t="s">
        <v>1</v>
      </c>
      <c r="J144" s="39" t="s">
        <v>1</v>
      </c>
      <c r="K144" s="39" t="s">
        <v>1</v>
      </c>
      <c r="L144" s="39" t="s">
        <v>1</v>
      </c>
      <c r="M144" s="39" t="s">
        <v>1</v>
      </c>
      <c r="N144" s="39" t="s">
        <v>1</v>
      </c>
      <c r="O144" s="39" t="s">
        <v>1</v>
      </c>
      <c r="P144" s="39" t="s">
        <v>1</v>
      </c>
      <c r="Q144" s="39" t="s">
        <v>1</v>
      </c>
      <c r="R144" s="39" t="s">
        <v>1</v>
      </c>
      <c r="S144" s="39" t="s">
        <v>1</v>
      </c>
      <c r="T144" s="39" t="s">
        <v>1</v>
      </c>
      <c r="U144" s="39" t="s">
        <v>1</v>
      </c>
      <c r="V144" s="39" t="s">
        <v>1</v>
      </c>
      <c r="W144" s="39" t="s">
        <v>1</v>
      </c>
      <c r="X144" s="39" t="s">
        <v>1</v>
      </c>
      <c r="Y144" s="39" t="s">
        <v>1</v>
      </c>
      <c r="Z144" s="39" t="s">
        <v>1</v>
      </c>
      <c r="AA144" s="39" t="s">
        <v>1</v>
      </c>
      <c r="AB144" s="39" t="s">
        <v>1</v>
      </c>
      <c r="AC144" s="39" t="s">
        <v>1</v>
      </c>
      <c r="AD144" s="39" t="s">
        <v>1</v>
      </c>
      <c r="AE144" s="39" t="s">
        <v>1</v>
      </c>
      <c r="AF144" s="39" t="s">
        <v>1</v>
      </c>
      <c r="AG144" s="39" t="s">
        <v>1</v>
      </c>
      <c r="AH144" s="39" t="s">
        <v>1</v>
      </c>
      <c r="AI144" s="39" t="s">
        <v>1</v>
      </c>
      <c r="AJ144" s="39" t="s">
        <v>1</v>
      </c>
      <c r="AK144" s="40" t="s">
        <v>1</v>
      </c>
      <c r="AL144" s="40" t="s">
        <v>1</v>
      </c>
      <c r="AM144" s="40" t="s">
        <v>1</v>
      </c>
      <c r="AN144" s="40" t="s">
        <v>1</v>
      </c>
      <c r="AO144" s="40" t="s">
        <v>1</v>
      </c>
      <c r="AP144" s="40" t="s">
        <v>1</v>
      </c>
      <c r="AQ144" s="40" t="s">
        <v>1</v>
      </c>
      <c r="AR144" s="40" t="s">
        <v>1</v>
      </c>
      <c r="AS144" s="40" t="s">
        <v>1</v>
      </c>
      <c r="AT144" s="40" t="s">
        <v>1</v>
      </c>
      <c r="AU144" s="40" t="s">
        <v>1</v>
      </c>
      <c r="AV144" s="40" t="s">
        <v>1</v>
      </c>
      <c r="AW144" s="40" t="s">
        <v>1</v>
      </c>
      <c r="AX144" s="40" t="s">
        <v>1</v>
      </c>
      <c r="AY144" s="40" t="s">
        <v>1</v>
      </c>
      <c r="AZ144" s="40" t="s">
        <v>1</v>
      </c>
      <c r="BA144" s="40" t="s">
        <v>1</v>
      </c>
      <c r="BB144" s="40" t="s">
        <v>1</v>
      </c>
      <c r="BC144" s="40" t="s">
        <v>1</v>
      </c>
      <c r="BD144" s="40" t="s">
        <v>1</v>
      </c>
      <c r="BE144" s="40" t="s">
        <v>1</v>
      </c>
      <c r="BF144" s="40" t="s">
        <v>1</v>
      </c>
      <c r="BG144" s="40" t="s">
        <v>1</v>
      </c>
      <c r="BH144" s="40" t="s">
        <v>1</v>
      </c>
      <c r="BI144" s="40" t="s">
        <v>1</v>
      </c>
      <c r="BJ144" s="40" t="s">
        <v>1</v>
      </c>
      <c r="BK144" s="40" t="s">
        <v>1</v>
      </c>
      <c r="BL144" s="40" t="s">
        <v>1</v>
      </c>
      <c r="BM144" s="40" t="s">
        <v>1</v>
      </c>
      <c r="BN144" s="40" t="s">
        <v>1</v>
      </c>
      <c r="BO144" s="40" t="s">
        <v>1</v>
      </c>
      <c r="BP144" s="40" t="s">
        <v>1</v>
      </c>
      <c r="BQ144" s="40" t="s">
        <v>1</v>
      </c>
      <c r="BR144" s="40" t="s">
        <v>1</v>
      </c>
      <c r="BS144" s="40" t="s">
        <v>1</v>
      </c>
      <c r="BT144" s="40" t="s">
        <v>1</v>
      </c>
      <c r="BU144" s="40" t="s">
        <v>1</v>
      </c>
      <c r="BV144" s="40" t="s">
        <v>1</v>
      </c>
    </row>
    <row r="145" spans="1:74" ht="15">
      <c r="A145" s="39" t="s">
        <v>220</v>
      </c>
      <c r="C145" s="39">
        <v>40</v>
      </c>
      <c r="D145" s="39">
        <v>23</v>
      </c>
      <c r="E145" s="39">
        <v>13</v>
      </c>
      <c r="F145" s="39">
        <v>55</v>
      </c>
      <c r="G145" s="39">
        <v>53</v>
      </c>
      <c r="H145" s="39">
        <v>78</v>
      </c>
      <c r="I145" s="39">
        <v>100</v>
      </c>
      <c r="J145" s="39">
        <v>31</v>
      </c>
      <c r="K145" s="39">
        <v>125</v>
      </c>
      <c r="L145" s="39">
        <v>6</v>
      </c>
      <c r="M145" s="39">
        <v>128</v>
      </c>
      <c r="N145" s="39">
        <v>3</v>
      </c>
      <c r="O145" s="39">
        <v>126</v>
      </c>
      <c r="P145" s="39">
        <v>5</v>
      </c>
      <c r="Q145" s="39">
        <v>115</v>
      </c>
      <c r="R145" s="39">
        <v>5</v>
      </c>
      <c r="S145" s="39" t="s">
        <v>1</v>
      </c>
      <c r="T145" s="39" t="s">
        <v>1</v>
      </c>
      <c r="U145" s="39">
        <v>101</v>
      </c>
      <c r="V145" s="39">
        <v>30</v>
      </c>
      <c r="W145" s="39">
        <v>3</v>
      </c>
      <c r="X145" s="39">
        <v>61</v>
      </c>
      <c r="Y145" s="39">
        <v>43</v>
      </c>
      <c r="Z145" s="39">
        <v>24</v>
      </c>
      <c r="AA145" s="39">
        <v>29</v>
      </c>
      <c r="AB145" s="39">
        <v>61</v>
      </c>
      <c r="AC145" s="39">
        <v>25</v>
      </c>
      <c r="AD145" s="39">
        <v>95</v>
      </c>
      <c r="AE145" s="39">
        <v>36</v>
      </c>
      <c r="AF145" s="39">
        <v>41</v>
      </c>
      <c r="AG145" s="39">
        <v>30</v>
      </c>
      <c r="AH145" s="39">
        <v>30</v>
      </c>
      <c r="AI145" s="39">
        <v>17</v>
      </c>
      <c r="AJ145" s="39">
        <v>13</v>
      </c>
      <c r="AK145" s="40">
        <v>80</v>
      </c>
      <c r="AL145" s="40">
        <v>4</v>
      </c>
      <c r="AM145" s="40">
        <v>1</v>
      </c>
      <c r="AN145" s="40" t="s">
        <v>1</v>
      </c>
      <c r="AO145" s="40">
        <v>38</v>
      </c>
      <c r="AP145" s="40">
        <v>6</v>
      </c>
      <c r="AQ145" s="40">
        <v>2</v>
      </c>
      <c r="AR145" s="40">
        <v>77</v>
      </c>
      <c r="AS145" s="40">
        <v>54</v>
      </c>
      <c r="AT145" s="40">
        <v>110</v>
      </c>
      <c r="AU145" s="40">
        <v>3</v>
      </c>
      <c r="AV145" s="40">
        <v>18</v>
      </c>
      <c r="AW145" s="40" t="s">
        <v>1</v>
      </c>
      <c r="AX145" s="40" t="s">
        <v>1</v>
      </c>
      <c r="AY145" s="40">
        <v>7</v>
      </c>
      <c r="AZ145" s="40">
        <v>124</v>
      </c>
      <c r="BA145" s="40">
        <v>47</v>
      </c>
      <c r="BB145" s="40">
        <v>16</v>
      </c>
      <c r="BC145" s="40">
        <v>131</v>
      </c>
      <c r="BD145" s="40" t="s">
        <v>1</v>
      </c>
      <c r="BE145" s="40">
        <v>29</v>
      </c>
      <c r="BF145" s="40">
        <v>102</v>
      </c>
      <c r="BG145" s="40">
        <v>121</v>
      </c>
      <c r="BH145" s="40">
        <v>10</v>
      </c>
      <c r="BI145" s="40">
        <v>119</v>
      </c>
      <c r="BJ145" s="40">
        <v>9</v>
      </c>
      <c r="BK145" s="40">
        <v>131</v>
      </c>
      <c r="BL145" s="40" t="s">
        <v>1</v>
      </c>
      <c r="BM145" s="40">
        <v>115</v>
      </c>
      <c r="BN145" s="40">
        <v>16</v>
      </c>
      <c r="BO145" s="40" t="s">
        <v>1</v>
      </c>
      <c r="BP145" s="40">
        <v>131</v>
      </c>
      <c r="BQ145" s="40">
        <v>64</v>
      </c>
      <c r="BR145" s="40">
        <v>12</v>
      </c>
      <c r="BS145" s="40">
        <v>12</v>
      </c>
      <c r="BT145" s="40">
        <v>4</v>
      </c>
      <c r="BU145" s="40" t="s">
        <v>1</v>
      </c>
      <c r="BV145" s="40" t="s">
        <v>1</v>
      </c>
    </row>
    <row r="146" spans="1:74" ht="15">
      <c r="A146" s="39" t="s">
        <v>81</v>
      </c>
      <c r="C146" s="39">
        <v>1665</v>
      </c>
      <c r="D146" s="39">
        <v>891</v>
      </c>
      <c r="E146" s="39">
        <v>1251</v>
      </c>
      <c r="F146" s="39">
        <v>1070</v>
      </c>
      <c r="G146" s="39">
        <v>2383</v>
      </c>
      <c r="H146" s="39">
        <v>2494</v>
      </c>
      <c r="I146" s="39">
        <v>4238</v>
      </c>
      <c r="J146" s="39">
        <v>639</v>
      </c>
      <c r="K146" s="39">
        <v>4806</v>
      </c>
      <c r="L146" s="39">
        <v>71</v>
      </c>
      <c r="M146" s="39">
        <v>4790</v>
      </c>
      <c r="N146" s="39">
        <v>87</v>
      </c>
      <c r="O146" s="39">
        <v>4851</v>
      </c>
      <c r="P146" s="39">
        <v>26</v>
      </c>
      <c r="Q146" s="39">
        <v>4497</v>
      </c>
      <c r="R146" s="39">
        <v>139</v>
      </c>
      <c r="S146" s="39" t="s">
        <v>1</v>
      </c>
      <c r="T146" s="39" t="s">
        <v>1</v>
      </c>
      <c r="U146" s="39">
        <v>4524</v>
      </c>
      <c r="V146" s="39">
        <v>353</v>
      </c>
      <c r="W146" s="39">
        <v>67</v>
      </c>
      <c r="X146" s="39">
        <v>2142</v>
      </c>
      <c r="Y146" s="39">
        <v>1793</v>
      </c>
      <c r="Z146" s="39">
        <v>875</v>
      </c>
      <c r="AA146" s="39">
        <v>327</v>
      </c>
      <c r="AB146" s="39">
        <v>3040</v>
      </c>
      <c r="AC146" s="39">
        <v>1487</v>
      </c>
      <c r="AD146" s="39">
        <v>3514</v>
      </c>
      <c r="AE146" s="39">
        <v>1363</v>
      </c>
      <c r="AF146" s="39">
        <v>799</v>
      </c>
      <c r="AG146" s="39">
        <v>887</v>
      </c>
      <c r="AH146" s="39">
        <v>1131</v>
      </c>
      <c r="AI146" s="39">
        <v>1096</v>
      </c>
      <c r="AJ146" s="39">
        <v>964</v>
      </c>
      <c r="AK146" s="40">
        <v>4751</v>
      </c>
      <c r="AL146" s="40">
        <v>12</v>
      </c>
      <c r="AM146" s="40">
        <v>3</v>
      </c>
      <c r="AN146" s="40">
        <v>6</v>
      </c>
      <c r="AO146" s="40">
        <v>40</v>
      </c>
      <c r="AP146" s="40">
        <v>26</v>
      </c>
      <c r="AQ146" s="40">
        <v>39</v>
      </c>
      <c r="AR146" s="40">
        <v>4381</v>
      </c>
      <c r="AS146" s="40">
        <v>496</v>
      </c>
      <c r="AT146" s="40">
        <v>4325</v>
      </c>
      <c r="AU146" s="40">
        <v>48</v>
      </c>
      <c r="AV146" s="40">
        <v>496</v>
      </c>
      <c r="AW146" s="40">
        <v>3</v>
      </c>
      <c r="AX146" s="40">
        <v>5</v>
      </c>
      <c r="AY146" s="40">
        <v>152</v>
      </c>
      <c r="AZ146" s="40">
        <v>4725</v>
      </c>
      <c r="BA146" s="40">
        <v>2121</v>
      </c>
      <c r="BB146" s="40">
        <v>287</v>
      </c>
      <c r="BC146" s="40">
        <v>4787</v>
      </c>
      <c r="BD146" s="40">
        <v>90</v>
      </c>
      <c r="BE146" s="40">
        <v>1154</v>
      </c>
      <c r="BF146" s="40">
        <v>3723</v>
      </c>
      <c r="BG146" s="40">
        <v>4642</v>
      </c>
      <c r="BH146" s="40">
        <v>235</v>
      </c>
      <c r="BI146" s="40">
        <v>4646</v>
      </c>
      <c r="BJ146" s="40">
        <v>214</v>
      </c>
      <c r="BK146" s="40">
        <v>4849</v>
      </c>
      <c r="BL146" s="40">
        <v>25</v>
      </c>
      <c r="BM146" s="40">
        <v>4306</v>
      </c>
      <c r="BN146" s="40">
        <v>571</v>
      </c>
      <c r="BO146" s="40" t="s">
        <v>1</v>
      </c>
      <c r="BP146" s="40">
        <v>64</v>
      </c>
      <c r="BQ146" s="40">
        <v>4877</v>
      </c>
      <c r="BR146" s="40">
        <v>567</v>
      </c>
      <c r="BS146" s="40">
        <v>432</v>
      </c>
      <c r="BT146" s="40">
        <v>209</v>
      </c>
      <c r="BU146" s="40">
        <v>430</v>
      </c>
      <c r="BV146" s="40" t="s">
        <v>1</v>
      </c>
    </row>
    <row r="147" spans="1:74" ht="15">
      <c r="A147" s="39" t="s">
        <v>76</v>
      </c>
      <c r="C147" s="39">
        <v>147</v>
      </c>
      <c r="D147" s="39">
        <v>93</v>
      </c>
      <c r="E147" s="39">
        <v>160</v>
      </c>
      <c r="F147" s="39">
        <v>167</v>
      </c>
      <c r="G147" s="39">
        <v>232</v>
      </c>
      <c r="H147" s="39">
        <v>335</v>
      </c>
      <c r="I147" s="39">
        <v>456</v>
      </c>
      <c r="J147" s="39">
        <v>111</v>
      </c>
      <c r="K147" s="39">
        <v>552</v>
      </c>
      <c r="L147" s="39">
        <v>15</v>
      </c>
      <c r="M147" s="39">
        <v>546</v>
      </c>
      <c r="N147" s="39">
        <v>21</v>
      </c>
      <c r="O147" s="39">
        <v>562</v>
      </c>
      <c r="P147" s="39">
        <v>5</v>
      </c>
      <c r="Q147" s="39">
        <v>459</v>
      </c>
      <c r="R147" s="39">
        <v>95</v>
      </c>
      <c r="S147" s="39" t="s">
        <v>1</v>
      </c>
      <c r="T147" s="39" t="s">
        <v>1</v>
      </c>
      <c r="U147" s="39">
        <v>524</v>
      </c>
      <c r="V147" s="39">
        <v>43</v>
      </c>
      <c r="W147" s="39">
        <v>4</v>
      </c>
      <c r="X147" s="39">
        <v>219</v>
      </c>
      <c r="Y147" s="39">
        <v>228</v>
      </c>
      <c r="Z147" s="39">
        <v>116</v>
      </c>
      <c r="AA147" s="39">
        <v>57</v>
      </c>
      <c r="AB147" s="39">
        <v>379</v>
      </c>
      <c r="AC147" s="39">
        <v>125</v>
      </c>
      <c r="AD147" s="39">
        <v>416</v>
      </c>
      <c r="AE147" s="39">
        <v>151</v>
      </c>
      <c r="AF147" s="39">
        <v>128</v>
      </c>
      <c r="AG147" s="39">
        <v>120</v>
      </c>
      <c r="AH147" s="39">
        <v>155</v>
      </c>
      <c r="AI147" s="39">
        <v>108</v>
      </c>
      <c r="AJ147" s="39">
        <v>56</v>
      </c>
      <c r="AK147" s="40">
        <v>543</v>
      </c>
      <c r="AL147" s="40">
        <v>1</v>
      </c>
      <c r="AM147" s="40">
        <v>1</v>
      </c>
      <c r="AN147" s="40" t="s">
        <v>1</v>
      </c>
      <c r="AO147" s="40">
        <v>10</v>
      </c>
      <c r="AP147" s="40">
        <v>2</v>
      </c>
      <c r="AQ147" s="40">
        <v>10</v>
      </c>
      <c r="AR147" s="40">
        <v>446</v>
      </c>
      <c r="AS147" s="40">
        <v>121</v>
      </c>
      <c r="AT147" s="40">
        <v>447</v>
      </c>
      <c r="AU147" s="40">
        <v>10</v>
      </c>
      <c r="AV147" s="40">
        <v>107</v>
      </c>
      <c r="AW147" s="40">
        <v>1</v>
      </c>
      <c r="AX147" s="40">
        <v>2</v>
      </c>
      <c r="AY147" s="40">
        <v>25</v>
      </c>
      <c r="AZ147" s="40">
        <v>542</v>
      </c>
      <c r="BA147" s="40">
        <v>280</v>
      </c>
      <c r="BB147" s="40">
        <v>39</v>
      </c>
      <c r="BC147" s="40">
        <v>555</v>
      </c>
      <c r="BD147" s="40">
        <v>12</v>
      </c>
      <c r="BE147" s="40">
        <v>132</v>
      </c>
      <c r="BF147" s="40">
        <v>435</v>
      </c>
      <c r="BG147" s="40">
        <v>542</v>
      </c>
      <c r="BH147" s="40">
        <v>25</v>
      </c>
      <c r="BI147" s="40">
        <v>526</v>
      </c>
      <c r="BJ147" s="40">
        <v>37</v>
      </c>
      <c r="BK147" s="40">
        <v>561</v>
      </c>
      <c r="BL147" s="40">
        <v>6</v>
      </c>
      <c r="BM147" s="40">
        <v>496</v>
      </c>
      <c r="BN147" s="40">
        <v>71</v>
      </c>
      <c r="BO147" s="40" t="s">
        <v>1</v>
      </c>
      <c r="BP147" s="40">
        <v>12</v>
      </c>
      <c r="BQ147" s="40">
        <v>567</v>
      </c>
      <c r="BR147" s="40">
        <v>567</v>
      </c>
      <c r="BS147" s="40">
        <v>186</v>
      </c>
      <c r="BT147" s="40">
        <v>16</v>
      </c>
      <c r="BU147" s="40">
        <v>55</v>
      </c>
      <c r="BV147" s="40" t="s">
        <v>1</v>
      </c>
    </row>
    <row r="148" spans="1:74" ht="15">
      <c r="A148" s="39" t="s">
        <v>77</v>
      </c>
      <c r="C148" s="39">
        <v>103</v>
      </c>
      <c r="D148" s="39">
        <v>72</v>
      </c>
      <c r="E148" s="39">
        <v>116</v>
      </c>
      <c r="F148" s="39">
        <v>141</v>
      </c>
      <c r="G148" s="39">
        <v>164</v>
      </c>
      <c r="H148" s="39">
        <v>268</v>
      </c>
      <c r="I148" s="39">
        <v>339</v>
      </c>
      <c r="J148" s="39">
        <v>93</v>
      </c>
      <c r="K148" s="39">
        <v>416</v>
      </c>
      <c r="L148" s="39">
        <v>16</v>
      </c>
      <c r="M148" s="39">
        <v>416</v>
      </c>
      <c r="N148" s="39">
        <v>16</v>
      </c>
      <c r="O148" s="39">
        <v>429</v>
      </c>
      <c r="P148" s="39">
        <v>3</v>
      </c>
      <c r="Q148" s="39">
        <v>342</v>
      </c>
      <c r="R148" s="39">
        <v>76</v>
      </c>
      <c r="S148" s="39" t="s">
        <v>1</v>
      </c>
      <c r="T148" s="39" t="s">
        <v>1</v>
      </c>
      <c r="U148" s="39">
        <v>404</v>
      </c>
      <c r="V148" s="39">
        <v>28</v>
      </c>
      <c r="W148" s="39">
        <v>6</v>
      </c>
      <c r="X148" s="39">
        <v>167</v>
      </c>
      <c r="Y148" s="39">
        <v>162</v>
      </c>
      <c r="Z148" s="39">
        <v>97</v>
      </c>
      <c r="AA148" s="39">
        <v>44</v>
      </c>
      <c r="AB148" s="39">
        <v>298</v>
      </c>
      <c r="AC148" s="39">
        <v>83</v>
      </c>
      <c r="AD148" s="39">
        <v>328</v>
      </c>
      <c r="AE148" s="39">
        <v>104</v>
      </c>
      <c r="AF148" s="39">
        <v>103</v>
      </c>
      <c r="AG148" s="39">
        <v>96</v>
      </c>
      <c r="AH148" s="39">
        <v>121</v>
      </c>
      <c r="AI148" s="39">
        <v>67</v>
      </c>
      <c r="AJ148" s="39">
        <v>45</v>
      </c>
      <c r="AK148" s="40">
        <v>413</v>
      </c>
      <c r="AL148" s="40">
        <v>1</v>
      </c>
      <c r="AM148" s="40">
        <v>1</v>
      </c>
      <c r="AN148" s="40" t="s">
        <v>1</v>
      </c>
      <c r="AO148" s="40">
        <v>10</v>
      </c>
      <c r="AP148" s="40">
        <v>3</v>
      </c>
      <c r="AQ148" s="40">
        <v>4</v>
      </c>
      <c r="AR148" s="40">
        <v>315</v>
      </c>
      <c r="AS148" s="40">
        <v>117</v>
      </c>
      <c r="AT148" s="40">
        <v>322</v>
      </c>
      <c r="AU148" s="40">
        <v>4</v>
      </c>
      <c r="AV148" s="40">
        <v>105</v>
      </c>
      <c r="AW148" s="40" t="s">
        <v>1</v>
      </c>
      <c r="AX148" s="40">
        <v>1</v>
      </c>
      <c r="AY148" s="40">
        <v>12</v>
      </c>
      <c r="AZ148" s="40">
        <v>420</v>
      </c>
      <c r="BA148" s="40">
        <v>225</v>
      </c>
      <c r="BB148" s="40">
        <v>32</v>
      </c>
      <c r="BC148" s="40">
        <v>422</v>
      </c>
      <c r="BD148" s="40">
        <v>10</v>
      </c>
      <c r="BE148" s="40">
        <v>77</v>
      </c>
      <c r="BF148" s="40">
        <v>355</v>
      </c>
      <c r="BG148" s="40">
        <v>411</v>
      </c>
      <c r="BH148" s="40">
        <v>21</v>
      </c>
      <c r="BI148" s="40">
        <v>413</v>
      </c>
      <c r="BJ148" s="40">
        <v>18</v>
      </c>
      <c r="BK148" s="40">
        <v>428</v>
      </c>
      <c r="BL148" s="40">
        <v>4</v>
      </c>
      <c r="BM148" s="40">
        <v>383</v>
      </c>
      <c r="BN148" s="40">
        <v>49</v>
      </c>
      <c r="BO148" s="40" t="s">
        <v>1</v>
      </c>
      <c r="BP148" s="40">
        <v>12</v>
      </c>
      <c r="BQ148" s="40">
        <v>432</v>
      </c>
      <c r="BR148" s="40">
        <v>186</v>
      </c>
      <c r="BS148" s="40">
        <v>432</v>
      </c>
      <c r="BT148" s="40">
        <v>116</v>
      </c>
      <c r="BU148" s="40">
        <v>36</v>
      </c>
      <c r="BV148" s="40" t="s">
        <v>1</v>
      </c>
    </row>
    <row r="149" spans="1:74" ht="15">
      <c r="A149" s="39" t="s">
        <v>78</v>
      </c>
      <c r="C149" s="39">
        <v>65</v>
      </c>
      <c r="D149" s="39">
        <v>35</v>
      </c>
      <c r="E149" s="39">
        <v>46</v>
      </c>
      <c r="F149" s="39">
        <v>63</v>
      </c>
      <c r="G149" s="39">
        <v>93</v>
      </c>
      <c r="H149" s="39">
        <v>116</v>
      </c>
      <c r="I149" s="39">
        <v>179</v>
      </c>
      <c r="J149" s="39">
        <v>30</v>
      </c>
      <c r="K149" s="39">
        <v>204</v>
      </c>
      <c r="L149" s="39">
        <v>5</v>
      </c>
      <c r="M149" s="39">
        <v>205</v>
      </c>
      <c r="N149" s="39">
        <v>4</v>
      </c>
      <c r="O149" s="39">
        <v>208</v>
      </c>
      <c r="P149" s="39">
        <v>1</v>
      </c>
      <c r="Q149" s="39">
        <v>155</v>
      </c>
      <c r="R149" s="39">
        <v>50</v>
      </c>
      <c r="S149" s="39" t="s">
        <v>1</v>
      </c>
      <c r="T149" s="39" t="s">
        <v>1</v>
      </c>
      <c r="U149" s="39">
        <v>196</v>
      </c>
      <c r="V149" s="39">
        <v>13</v>
      </c>
      <c r="W149" s="39">
        <v>4</v>
      </c>
      <c r="X149" s="39">
        <v>89</v>
      </c>
      <c r="Y149" s="39">
        <v>77</v>
      </c>
      <c r="Z149" s="39">
        <v>39</v>
      </c>
      <c r="AA149" s="39">
        <v>24</v>
      </c>
      <c r="AB149" s="39">
        <v>126</v>
      </c>
      <c r="AC149" s="39">
        <v>54</v>
      </c>
      <c r="AD149" s="39">
        <v>160</v>
      </c>
      <c r="AE149" s="39">
        <v>49</v>
      </c>
      <c r="AF149" s="39">
        <v>37</v>
      </c>
      <c r="AG149" s="39">
        <v>43</v>
      </c>
      <c r="AH149" s="39">
        <v>46</v>
      </c>
      <c r="AI149" s="39">
        <v>49</v>
      </c>
      <c r="AJ149" s="39">
        <v>34</v>
      </c>
      <c r="AK149" s="40">
        <v>197</v>
      </c>
      <c r="AL149" s="40">
        <v>2</v>
      </c>
      <c r="AM149" s="40" t="s">
        <v>1</v>
      </c>
      <c r="AN149" s="40" t="s">
        <v>1</v>
      </c>
      <c r="AO149" s="40">
        <v>6</v>
      </c>
      <c r="AP149" s="40">
        <v>3</v>
      </c>
      <c r="AQ149" s="40">
        <v>1</v>
      </c>
      <c r="AR149" s="40">
        <v>167</v>
      </c>
      <c r="AS149" s="40">
        <v>42</v>
      </c>
      <c r="AT149" s="40">
        <v>174</v>
      </c>
      <c r="AU149" s="40">
        <v>2</v>
      </c>
      <c r="AV149" s="40">
        <v>33</v>
      </c>
      <c r="AW149" s="40" t="s">
        <v>1</v>
      </c>
      <c r="AX149" s="40" t="s">
        <v>1</v>
      </c>
      <c r="AY149" s="40">
        <v>4</v>
      </c>
      <c r="AZ149" s="40">
        <v>205</v>
      </c>
      <c r="BA149" s="40">
        <v>93</v>
      </c>
      <c r="BB149" s="40">
        <v>16</v>
      </c>
      <c r="BC149" s="40">
        <v>206</v>
      </c>
      <c r="BD149" s="40">
        <v>3</v>
      </c>
      <c r="BE149" s="40">
        <v>56</v>
      </c>
      <c r="BF149" s="40">
        <v>153</v>
      </c>
      <c r="BG149" s="40">
        <v>199</v>
      </c>
      <c r="BH149" s="40">
        <v>10</v>
      </c>
      <c r="BI149" s="40">
        <v>203</v>
      </c>
      <c r="BJ149" s="40">
        <v>6</v>
      </c>
      <c r="BK149" s="40">
        <v>208</v>
      </c>
      <c r="BL149" s="40">
        <v>1</v>
      </c>
      <c r="BM149" s="40">
        <v>181</v>
      </c>
      <c r="BN149" s="40">
        <v>28</v>
      </c>
      <c r="BO149" s="40" t="s">
        <v>1</v>
      </c>
      <c r="BP149" s="40">
        <v>4</v>
      </c>
      <c r="BQ149" s="40">
        <v>209</v>
      </c>
      <c r="BR149" s="40">
        <v>16</v>
      </c>
      <c r="BS149" s="40">
        <v>116</v>
      </c>
      <c r="BT149" s="40">
        <v>209</v>
      </c>
      <c r="BU149" s="40">
        <v>15</v>
      </c>
      <c r="BV149" s="40" t="s">
        <v>1</v>
      </c>
    </row>
    <row r="150" spans="1:74" ht="15">
      <c r="A150" s="39" t="s">
        <v>82</v>
      </c>
      <c r="C150" s="39">
        <v>154</v>
      </c>
      <c r="D150" s="39">
        <v>76</v>
      </c>
      <c r="E150" s="39">
        <v>123</v>
      </c>
      <c r="F150" s="39">
        <v>77</v>
      </c>
      <c r="G150" s="39">
        <v>210</v>
      </c>
      <c r="H150" s="39">
        <v>220</v>
      </c>
      <c r="I150" s="39">
        <v>369</v>
      </c>
      <c r="J150" s="39">
        <v>61</v>
      </c>
      <c r="K150" s="39">
        <v>426</v>
      </c>
      <c r="L150" s="39">
        <v>4</v>
      </c>
      <c r="M150" s="39">
        <v>425</v>
      </c>
      <c r="N150" s="39">
        <v>5</v>
      </c>
      <c r="O150" s="39">
        <v>430</v>
      </c>
      <c r="P150" s="39" t="s">
        <v>1</v>
      </c>
      <c r="Q150" s="39">
        <v>407</v>
      </c>
      <c r="R150" s="39">
        <v>12</v>
      </c>
      <c r="S150" s="39" t="s">
        <v>1</v>
      </c>
      <c r="T150" s="39" t="s">
        <v>1</v>
      </c>
      <c r="U150" s="39">
        <v>203</v>
      </c>
      <c r="V150" s="39">
        <v>227</v>
      </c>
      <c r="W150" s="39">
        <v>5</v>
      </c>
      <c r="X150" s="39">
        <v>195</v>
      </c>
      <c r="Y150" s="39">
        <v>162</v>
      </c>
      <c r="Z150" s="39">
        <v>68</v>
      </c>
      <c r="AA150" s="39">
        <v>26</v>
      </c>
      <c r="AB150" s="39">
        <v>281</v>
      </c>
      <c r="AC150" s="39">
        <v>122</v>
      </c>
      <c r="AD150" s="39">
        <v>307</v>
      </c>
      <c r="AE150" s="39">
        <v>123</v>
      </c>
      <c r="AF150" s="39">
        <v>87</v>
      </c>
      <c r="AG150" s="39">
        <v>64</v>
      </c>
      <c r="AH150" s="39">
        <v>112</v>
      </c>
      <c r="AI150" s="39">
        <v>101</v>
      </c>
      <c r="AJ150" s="39">
        <v>66</v>
      </c>
      <c r="AK150" s="40">
        <v>425</v>
      </c>
      <c r="AL150" s="40">
        <v>2</v>
      </c>
      <c r="AM150" s="40" t="s">
        <v>1</v>
      </c>
      <c r="AN150" s="40" t="s">
        <v>1</v>
      </c>
      <c r="AO150" s="40">
        <v>1</v>
      </c>
      <c r="AP150" s="40" t="s">
        <v>1</v>
      </c>
      <c r="AQ150" s="40">
        <v>2</v>
      </c>
      <c r="AR150" s="40">
        <v>402</v>
      </c>
      <c r="AS150" s="40">
        <v>28</v>
      </c>
      <c r="AT150" s="40">
        <v>389</v>
      </c>
      <c r="AU150" s="40">
        <v>4</v>
      </c>
      <c r="AV150" s="40">
        <v>36</v>
      </c>
      <c r="AW150" s="40" t="s">
        <v>1</v>
      </c>
      <c r="AX150" s="40">
        <v>1</v>
      </c>
      <c r="AY150" s="40">
        <v>18</v>
      </c>
      <c r="AZ150" s="40">
        <v>412</v>
      </c>
      <c r="BA150" s="40">
        <v>182</v>
      </c>
      <c r="BB150" s="40">
        <v>19</v>
      </c>
      <c r="BC150" s="40">
        <v>418</v>
      </c>
      <c r="BD150" s="40">
        <v>12</v>
      </c>
      <c r="BE150" s="40">
        <v>139</v>
      </c>
      <c r="BF150" s="40">
        <v>291</v>
      </c>
      <c r="BG150" s="40">
        <v>411</v>
      </c>
      <c r="BH150" s="40">
        <v>19</v>
      </c>
      <c r="BI150" s="40">
        <v>410</v>
      </c>
      <c r="BJ150" s="40">
        <v>18</v>
      </c>
      <c r="BK150" s="40">
        <v>427</v>
      </c>
      <c r="BL150" s="40">
        <v>3</v>
      </c>
      <c r="BM150" s="40">
        <v>383</v>
      </c>
      <c r="BN150" s="40">
        <v>47</v>
      </c>
      <c r="BO150" s="40" t="s">
        <v>1</v>
      </c>
      <c r="BP150" s="40" t="s">
        <v>1</v>
      </c>
      <c r="BQ150" s="40">
        <v>430</v>
      </c>
      <c r="BR150" s="40">
        <v>55</v>
      </c>
      <c r="BS150" s="40">
        <v>36</v>
      </c>
      <c r="BT150" s="40">
        <v>15</v>
      </c>
      <c r="BU150" s="40">
        <v>430</v>
      </c>
      <c r="BV150" s="40" t="s">
        <v>1</v>
      </c>
    </row>
    <row r="151" spans="1:74" ht="15">
      <c r="A151" s="39" t="s">
        <v>83</v>
      </c>
      <c r="C151" s="39" t="s">
        <v>1</v>
      </c>
      <c r="D151" s="39" t="s">
        <v>1</v>
      </c>
      <c r="E151" s="39" t="s">
        <v>1</v>
      </c>
      <c r="F151" s="39" t="s">
        <v>1</v>
      </c>
      <c r="G151" s="39" t="s">
        <v>1</v>
      </c>
      <c r="H151" s="39" t="s">
        <v>1</v>
      </c>
      <c r="I151" s="39" t="s">
        <v>1</v>
      </c>
      <c r="J151" s="39" t="s">
        <v>1</v>
      </c>
      <c r="K151" s="39" t="s">
        <v>1</v>
      </c>
      <c r="L151" s="39" t="s">
        <v>1</v>
      </c>
      <c r="M151" s="39" t="s">
        <v>1</v>
      </c>
      <c r="N151" s="39" t="s">
        <v>1</v>
      </c>
      <c r="O151" s="39" t="s">
        <v>1</v>
      </c>
      <c r="P151" s="39" t="s">
        <v>1</v>
      </c>
      <c r="Q151" s="39" t="s">
        <v>1</v>
      </c>
      <c r="R151" s="39" t="s">
        <v>1</v>
      </c>
      <c r="S151" s="39" t="s">
        <v>1</v>
      </c>
      <c r="T151" s="39" t="s">
        <v>1</v>
      </c>
      <c r="U151" s="39" t="s">
        <v>1</v>
      </c>
      <c r="V151" s="39" t="s">
        <v>1</v>
      </c>
      <c r="W151" s="39" t="s">
        <v>1</v>
      </c>
      <c r="X151" s="39" t="s">
        <v>1</v>
      </c>
      <c r="Y151" s="39" t="s">
        <v>1</v>
      </c>
      <c r="Z151" s="39" t="s">
        <v>1</v>
      </c>
      <c r="AA151" s="39" t="s">
        <v>1</v>
      </c>
      <c r="AB151" s="39" t="s">
        <v>1</v>
      </c>
      <c r="AC151" s="39" t="s">
        <v>1</v>
      </c>
      <c r="AD151" s="39" t="s">
        <v>1</v>
      </c>
      <c r="AE151" s="39" t="s">
        <v>1</v>
      </c>
      <c r="AF151" s="39" t="s">
        <v>1</v>
      </c>
      <c r="AG151" s="39" t="s">
        <v>1</v>
      </c>
      <c r="AH151" s="39" t="s">
        <v>1</v>
      </c>
      <c r="AI151" s="39" t="s">
        <v>1</v>
      </c>
      <c r="AJ151" s="39" t="s">
        <v>1</v>
      </c>
      <c r="AK151" s="40" t="s">
        <v>1</v>
      </c>
      <c r="AL151" s="40" t="s">
        <v>1</v>
      </c>
      <c r="AM151" s="40" t="s">
        <v>1</v>
      </c>
      <c r="AN151" s="40" t="s">
        <v>1</v>
      </c>
      <c r="AO151" s="40" t="s">
        <v>1</v>
      </c>
      <c r="AP151" s="40" t="s">
        <v>1</v>
      </c>
      <c r="AQ151" s="40" t="s">
        <v>1</v>
      </c>
      <c r="AR151" s="40" t="s">
        <v>1</v>
      </c>
      <c r="AS151" s="40" t="s">
        <v>1</v>
      </c>
      <c r="AT151" s="40" t="s">
        <v>1</v>
      </c>
      <c r="AU151" s="40" t="s">
        <v>1</v>
      </c>
      <c r="AV151" s="40" t="s">
        <v>1</v>
      </c>
      <c r="AW151" s="40" t="s">
        <v>1</v>
      </c>
      <c r="AX151" s="40" t="s">
        <v>1</v>
      </c>
      <c r="AY151" s="40" t="s">
        <v>1</v>
      </c>
      <c r="AZ151" s="40" t="s">
        <v>1</v>
      </c>
      <c r="BA151" s="40" t="s">
        <v>1</v>
      </c>
      <c r="BB151" s="40" t="s">
        <v>1</v>
      </c>
      <c r="BC151" s="40" t="s">
        <v>1</v>
      </c>
      <c r="BD151" s="40" t="s">
        <v>1</v>
      </c>
      <c r="BE151" s="40" t="s">
        <v>1</v>
      </c>
      <c r="BF151" s="40" t="s">
        <v>1</v>
      </c>
      <c r="BG151" s="40" t="s">
        <v>1</v>
      </c>
      <c r="BH151" s="40" t="s">
        <v>1</v>
      </c>
      <c r="BI151" s="40" t="s">
        <v>1</v>
      </c>
      <c r="BJ151" s="40" t="s">
        <v>1</v>
      </c>
      <c r="BK151" s="40" t="s">
        <v>1</v>
      </c>
      <c r="BL151" s="40" t="s">
        <v>1</v>
      </c>
      <c r="BM151" s="40" t="s">
        <v>1</v>
      </c>
      <c r="BN151" s="40" t="s">
        <v>1</v>
      </c>
      <c r="BO151" s="40" t="s">
        <v>1</v>
      </c>
      <c r="BP151" s="40" t="s">
        <v>1</v>
      </c>
      <c r="BQ151" s="40" t="s">
        <v>1</v>
      </c>
      <c r="BR151" s="40" t="s">
        <v>1</v>
      </c>
      <c r="BS151" s="40" t="s">
        <v>1</v>
      </c>
      <c r="BT151" s="40" t="s">
        <v>1</v>
      </c>
      <c r="BU151" s="40" t="s">
        <v>1</v>
      </c>
      <c r="BV151" s="40" t="s">
        <v>1</v>
      </c>
    </row>
    <row r="152" ht="15">
      <c r="A152" s="39" t="s">
        <v>84</v>
      </c>
    </row>
    <row r="155" spans="1:36" s="4" customFormat="1" ht="15.75">
      <c r="A155" s="5" t="s">
        <v>0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74" ht="15">
      <c r="A156" s="39" t="s">
        <v>1</v>
      </c>
      <c r="B156" s="39" t="s">
        <v>1</v>
      </c>
      <c r="C156" s="39" t="s">
        <v>2</v>
      </c>
      <c r="G156" s="39" t="s">
        <v>3</v>
      </c>
      <c r="I156" s="39" t="s">
        <v>4</v>
      </c>
      <c r="K156" s="39" t="s">
        <v>5</v>
      </c>
      <c r="M156" s="39" t="s">
        <v>6</v>
      </c>
      <c r="O156" s="39" t="s">
        <v>7</v>
      </c>
      <c r="Q156" s="39" t="s">
        <v>8</v>
      </c>
      <c r="S156" s="39" t="s">
        <v>9</v>
      </c>
      <c r="U156" s="39" t="s">
        <v>10</v>
      </c>
      <c r="W156" s="39" t="s">
        <v>11</v>
      </c>
      <c r="AA156" s="39" t="s">
        <v>12</v>
      </c>
      <c r="AD156" s="39" t="s">
        <v>13</v>
      </c>
      <c r="AF156" s="39" t="s">
        <v>14</v>
      </c>
      <c r="AK156" s="40" t="s">
        <v>15</v>
      </c>
      <c r="AR156" s="40" t="s">
        <v>16</v>
      </c>
      <c r="AT156" s="40" t="s">
        <v>17</v>
      </c>
      <c r="AY156" s="40" t="s">
        <v>18</v>
      </c>
      <c r="BA156" s="40" t="s">
        <v>19</v>
      </c>
      <c r="BC156" s="40" t="s">
        <v>20</v>
      </c>
      <c r="BE156" s="40" t="s">
        <v>21</v>
      </c>
      <c r="BG156" s="40" t="s">
        <v>22</v>
      </c>
      <c r="BI156" s="40" t="s">
        <v>23</v>
      </c>
      <c r="BK156" s="40" t="s">
        <v>24</v>
      </c>
      <c r="BM156" s="40" t="s">
        <v>25</v>
      </c>
      <c r="BO156" s="40" t="s">
        <v>26</v>
      </c>
      <c r="BP156" s="40" t="s">
        <v>27</v>
      </c>
      <c r="BQ156" s="40" t="s">
        <v>28</v>
      </c>
      <c r="BR156" s="40" t="s">
        <v>29</v>
      </c>
      <c r="BS156" s="40" t="s">
        <v>30</v>
      </c>
      <c r="BT156" s="40" t="s">
        <v>31</v>
      </c>
      <c r="BU156" s="40" t="s">
        <v>32</v>
      </c>
      <c r="BV156" s="40" t="s">
        <v>33</v>
      </c>
    </row>
    <row r="157" spans="3:74" ht="15">
      <c r="C157" s="39" t="s">
        <v>226</v>
      </c>
      <c r="D157" s="39" t="s">
        <v>227</v>
      </c>
      <c r="E157" s="39" t="s">
        <v>228</v>
      </c>
      <c r="F157" s="39" t="s">
        <v>229</v>
      </c>
      <c r="G157" s="39" t="s">
        <v>34</v>
      </c>
      <c r="H157" s="39" t="s">
        <v>35</v>
      </c>
      <c r="I157" s="39" t="s">
        <v>36</v>
      </c>
      <c r="J157" s="39" t="s">
        <v>37</v>
      </c>
      <c r="K157" s="39" t="s">
        <v>36</v>
      </c>
      <c r="L157" s="39" t="s">
        <v>37</v>
      </c>
      <c r="M157" s="39" t="s">
        <v>36</v>
      </c>
      <c r="N157" s="39" t="s">
        <v>37</v>
      </c>
      <c r="O157" s="39" t="s">
        <v>36</v>
      </c>
      <c r="P157" s="39" t="s">
        <v>37</v>
      </c>
      <c r="Q157" s="39" t="s">
        <v>36</v>
      </c>
      <c r="R157" s="39" t="s">
        <v>37</v>
      </c>
      <c r="S157" s="39" t="s">
        <v>36</v>
      </c>
      <c r="T157" s="39" t="s">
        <v>37</v>
      </c>
      <c r="U157" s="39" t="s">
        <v>36</v>
      </c>
      <c r="V157" s="39" t="s">
        <v>37</v>
      </c>
      <c r="W157" s="39" t="s">
        <v>38</v>
      </c>
      <c r="X157" s="39" t="s">
        <v>39</v>
      </c>
      <c r="Y157" s="39" t="s">
        <v>40</v>
      </c>
      <c r="Z157" s="39" t="s">
        <v>41</v>
      </c>
      <c r="AA157" s="39" t="s">
        <v>96</v>
      </c>
      <c r="AB157" s="39" t="s">
        <v>42</v>
      </c>
      <c r="AC157" s="39" t="s">
        <v>43</v>
      </c>
      <c r="AD157" s="39" t="s">
        <v>44</v>
      </c>
      <c r="AE157" s="39" t="s">
        <v>45</v>
      </c>
      <c r="AF157" s="39" t="s">
        <v>46</v>
      </c>
      <c r="AG157" s="39" t="s">
        <v>47</v>
      </c>
      <c r="AH157" s="39" t="s">
        <v>48</v>
      </c>
      <c r="AI157" s="39" t="s">
        <v>49</v>
      </c>
      <c r="AJ157" s="39" t="s">
        <v>50</v>
      </c>
      <c r="AK157" s="40" t="s">
        <v>230</v>
      </c>
      <c r="AL157" s="40" t="s">
        <v>231</v>
      </c>
      <c r="AM157" s="40" t="s">
        <v>232</v>
      </c>
      <c r="AN157" s="40" t="s">
        <v>233</v>
      </c>
      <c r="AO157" s="40" t="s">
        <v>234</v>
      </c>
      <c r="AP157" s="40" t="s">
        <v>235</v>
      </c>
      <c r="AQ157" s="40" t="s">
        <v>236</v>
      </c>
      <c r="AR157" s="40" t="s">
        <v>230</v>
      </c>
      <c r="AS157" s="40" t="s">
        <v>237</v>
      </c>
      <c r="AT157" s="40" t="s">
        <v>238</v>
      </c>
      <c r="AU157" s="40" t="s">
        <v>51</v>
      </c>
      <c r="AV157" s="40" t="s">
        <v>52</v>
      </c>
      <c r="AW157" s="40" t="s">
        <v>239</v>
      </c>
      <c r="AX157" s="40" t="s">
        <v>240</v>
      </c>
      <c r="AY157" s="40" t="s">
        <v>53</v>
      </c>
      <c r="AZ157" s="40" t="s">
        <v>54</v>
      </c>
      <c r="BA157" s="40" t="s">
        <v>53</v>
      </c>
      <c r="BB157" s="40" t="s">
        <v>54</v>
      </c>
      <c r="BC157" s="40" t="s">
        <v>53</v>
      </c>
      <c r="BD157" s="40" t="s">
        <v>54</v>
      </c>
      <c r="BE157" s="40" t="s">
        <v>53</v>
      </c>
      <c r="BF157" s="40" t="s">
        <v>54</v>
      </c>
      <c r="BG157" s="40" t="s">
        <v>53</v>
      </c>
      <c r="BH157" s="40" t="s">
        <v>54</v>
      </c>
      <c r="BI157" s="40" t="s">
        <v>53</v>
      </c>
      <c r="BJ157" s="40" t="s">
        <v>54</v>
      </c>
      <c r="BK157" s="40" t="s">
        <v>53</v>
      </c>
      <c r="BL157" s="40" t="s">
        <v>54</v>
      </c>
      <c r="BM157" s="40" t="s">
        <v>53</v>
      </c>
      <c r="BN157" s="40" t="s">
        <v>54</v>
      </c>
      <c r="BO157" s="39" t="s">
        <v>378</v>
      </c>
      <c r="BP157" s="40" t="s">
        <v>54</v>
      </c>
      <c r="BQ157" s="40">
        <v>1</v>
      </c>
      <c r="BR157" s="40">
        <v>1</v>
      </c>
      <c r="BS157" s="40">
        <v>1</v>
      </c>
      <c r="BT157" s="40">
        <v>1</v>
      </c>
      <c r="BU157" s="40">
        <v>1</v>
      </c>
      <c r="BV157" s="40" t="s">
        <v>225</v>
      </c>
    </row>
    <row r="158" spans="3:74" ht="15">
      <c r="C158" s="39" t="s">
        <v>55</v>
      </c>
      <c r="D158" s="39" t="s">
        <v>55</v>
      </c>
      <c r="E158" s="39" t="s">
        <v>55</v>
      </c>
      <c r="F158" s="39" t="s">
        <v>55</v>
      </c>
      <c r="G158" s="39" t="s">
        <v>55</v>
      </c>
      <c r="H158" s="39" t="s">
        <v>55</v>
      </c>
      <c r="I158" s="39" t="s">
        <v>55</v>
      </c>
      <c r="J158" s="39" t="s">
        <v>55</v>
      </c>
      <c r="K158" s="39" t="s">
        <v>55</v>
      </c>
      <c r="L158" s="39" t="s">
        <v>55</v>
      </c>
      <c r="M158" s="39" t="s">
        <v>55</v>
      </c>
      <c r="N158" s="39" t="s">
        <v>55</v>
      </c>
      <c r="O158" s="39" t="s">
        <v>55</v>
      </c>
      <c r="P158" s="39" t="s">
        <v>55</v>
      </c>
      <c r="Q158" s="39" t="s">
        <v>55</v>
      </c>
      <c r="R158" s="39" t="s">
        <v>55</v>
      </c>
      <c r="S158" s="39" t="s">
        <v>55</v>
      </c>
      <c r="T158" s="39" t="s">
        <v>55</v>
      </c>
      <c r="U158" s="39" t="s">
        <v>55</v>
      </c>
      <c r="V158" s="39" t="s">
        <v>55</v>
      </c>
      <c r="W158" s="39" t="s">
        <v>55</v>
      </c>
      <c r="X158" s="39" t="s">
        <v>55</v>
      </c>
      <c r="Y158" s="39" t="s">
        <v>55</v>
      </c>
      <c r="Z158" s="39" t="s">
        <v>55</v>
      </c>
      <c r="AA158" s="39" t="s">
        <v>55</v>
      </c>
      <c r="AB158" s="39" t="s">
        <v>55</v>
      </c>
      <c r="AC158" s="39" t="s">
        <v>55</v>
      </c>
      <c r="AD158" s="39" t="s">
        <v>55</v>
      </c>
      <c r="AE158" s="39" t="s">
        <v>55</v>
      </c>
      <c r="AF158" s="39" t="s">
        <v>55</v>
      </c>
      <c r="AG158" s="39" t="s">
        <v>55</v>
      </c>
      <c r="AH158" s="39" t="s">
        <v>55</v>
      </c>
      <c r="AI158" s="39" t="s">
        <v>55</v>
      </c>
      <c r="AJ158" s="39" t="s">
        <v>55</v>
      </c>
      <c r="AK158" s="40" t="s">
        <v>55</v>
      </c>
      <c r="AL158" s="40" t="s">
        <v>55</v>
      </c>
      <c r="AM158" s="40" t="s">
        <v>55</v>
      </c>
      <c r="AN158" s="40" t="s">
        <v>55</v>
      </c>
      <c r="AO158" s="40" t="s">
        <v>55</v>
      </c>
      <c r="AP158" s="40" t="s">
        <v>55</v>
      </c>
      <c r="AQ158" s="40" t="s">
        <v>55</v>
      </c>
      <c r="AR158" s="40" t="s">
        <v>55</v>
      </c>
      <c r="AS158" s="40" t="s">
        <v>55</v>
      </c>
      <c r="AT158" s="40" t="s">
        <v>55</v>
      </c>
      <c r="AU158" s="40" t="s">
        <v>55</v>
      </c>
      <c r="AV158" s="40" t="s">
        <v>55</v>
      </c>
      <c r="AW158" s="40" t="s">
        <v>55</v>
      </c>
      <c r="AX158" s="40" t="s">
        <v>55</v>
      </c>
      <c r="AY158" s="40" t="s">
        <v>55</v>
      </c>
      <c r="AZ158" s="40" t="s">
        <v>55</v>
      </c>
      <c r="BA158" s="40" t="s">
        <v>55</v>
      </c>
      <c r="BB158" s="40" t="s">
        <v>55</v>
      </c>
      <c r="BC158" s="40" t="s">
        <v>55</v>
      </c>
      <c r="BD158" s="40" t="s">
        <v>55</v>
      </c>
      <c r="BE158" s="40" t="s">
        <v>55</v>
      </c>
      <c r="BF158" s="40" t="s">
        <v>55</v>
      </c>
      <c r="BG158" s="40" t="s">
        <v>55</v>
      </c>
      <c r="BH158" s="40" t="s">
        <v>55</v>
      </c>
      <c r="BI158" s="40" t="s">
        <v>55</v>
      </c>
      <c r="BJ158" s="40" t="s">
        <v>55</v>
      </c>
      <c r="BK158" s="40" t="s">
        <v>55</v>
      </c>
      <c r="BL158" s="40" t="s">
        <v>55</v>
      </c>
      <c r="BM158" s="40" t="s">
        <v>55</v>
      </c>
      <c r="BN158" s="40" t="s">
        <v>55</v>
      </c>
      <c r="BO158" s="40" t="s">
        <v>55</v>
      </c>
      <c r="BP158" s="40" t="s">
        <v>55</v>
      </c>
      <c r="BQ158" s="40" t="s">
        <v>55</v>
      </c>
      <c r="BR158" s="40" t="s">
        <v>55</v>
      </c>
      <c r="BS158" s="40" t="s">
        <v>55</v>
      </c>
      <c r="BT158" s="40" t="s">
        <v>55</v>
      </c>
      <c r="BU158" s="40" t="s">
        <v>55</v>
      </c>
      <c r="BV158" s="40" t="s">
        <v>55</v>
      </c>
    </row>
    <row r="159" spans="1:74" ht="15">
      <c r="A159" s="39" t="s">
        <v>56</v>
      </c>
      <c r="B159" s="39" t="s">
        <v>56</v>
      </c>
      <c r="C159" s="39">
        <v>13276</v>
      </c>
      <c r="D159" s="39">
        <v>7546</v>
      </c>
      <c r="E159" s="39">
        <v>10405</v>
      </c>
      <c r="F159" s="39">
        <v>7727</v>
      </c>
      <c r="G159" s="39">
        <v>19833</v>
      </c>
      <c r="H159" s="39">
        <v>19121</v>
      </c>
      <c r="I159" s="39">
        <v>34617</v>
      </c>
      <c r="J159" s="39">
        <v>4337</v>
      </c>
      <c r="K159" s="39">
        <v>38529</v>
      </c>
      <c r="L159" s="39">
        <v>425</v>
      </c>
      <c r="M159" s="39">
        <v>38339</v>
      </c>
      <c r="N159" s="39">
        <v>615</v>
      </c>
      <c r="O159" s="39">
        <v>38481</v>
      </c>
      <c r="P159" s="39">
        <v>473</v>
      </c>
      <c r="Q159" s="39">
        <v>8739</v>
      </c>
      <c r="R159" s="39">
        <v>243</v>
      </c>
      <c r="S159" s="39">
        <v>25372</v>
      </c>
      <c r="T159" s="39">
        <v>154</v>
      </c>
      <c r="U159" s="39">
        <v>8797</v>
      </c>
      <c r="V159" s="39">
        <v>647</v>
      </c>
      <c r="W159" s="39">
        <v>1393</v>
      </c>
      <c r="X159" s="39">
        <v>18949</v>
      </c>
      <c r="Y159" s="39">
        <v>13109</v>
      </c>
      <c r="Z159" s="39">
        <v>5503</v>
      </c>
      <c r="AA159" s="39">
        <v>2454</v>
      </c>
      <c r="AB159" s="39">
        <v>24597</v>
      </c>
      <c r="AC159" s="39">
        <v>11787</v>
      </c>
      <c r="AD159" s="39">
        <v>27529</v>
      </c>
      <c r="AE159" s="39">
        <v>11425</v>
      </c>
      <c r="AF159" s="39">
        <v>6396</v>
      </c>
      <c r="AG159" s="39">
        <v>7173</v>
      </c>
      <c r="AH159" s="39">
        <v>8183</v>
      </c>
      <c r="AI159" s="39">
        <v>8610</v>
      </c>
      <c r="AJ159" s="39">
        <v>8592</v>
      </c>
      <c r="AK159" s="40">
        <v>38180</v>
      </c>
      <c r="AL159" s="40">
        <v>69</v>
      </c>
      <c r="AM159" s="40">
        <v>16</v>
      </c>
      <c r="AN159" s="40">
        <v>30</v>
      </c>
      <c r="AO159" s="40">
        <v>203</v>
      </c>
      <c r="AP159" s="40">
        <v>196</v>
      </c>
      <c r="AQ159" s="40">
        <v>260</v>
      </c>
      <c r="AR159" s="40">
        <v>35580</v>
      </c>
      <c r="AS159" s="40">
        <v>3374</v>
      </c>
      <c r="AT159" s="40">
        <v>35211</v>
      </c>
      <c r="AU159" s="40">
        <v>374</v>
      </c>
      <c r="AV159" s="40">
        <v>3322</v>
      </c>
      <c r="AW159" s="40">
        <v>14</v>
      </c>
      <c r="AX159" s="40">
        <v>33</v>
      </c>
      <c r="AY159" s="40">
        <v>2286</v>
      </c>
      <c r="AZ159" s="40">
        <v>36668</v>
      </c>
      <c r="BA159" s="40">
        <v>27381</v>
      </c>
      <c r="BB159" s="40">
        <v>3823</v>
      </c>
      <c r="BC159" s="40">
        <v>38170</v>
      </c>
      <c r="BD159" s="40">
        <v>784</v>
      </c>
      <c r="BE159" s="40">
        <v>13825</v>
      </c>
      <c r="BF159" s="40">
        <v>25129</v>
      </c>
      <c r="BG159" s="40">
        <v>35555</v>
      </c>
      <c r="BH159" s="40">
        <v>3399</v>
      </c>
      <c r="BI159" s="40">
        <v>35927</v>
      </c>
      <c r="BJ159" s="40">
        <v>2723</v>
      </c>
      <c r="BK159" s="40">
        <v>38500</v>
      </c>
      <c r="BL159" s="40">
        <v>265</v>
      </c>
      <c r="BM159" s="40">
        <v>33491</v>
      </c>
      <c r="BN159" s="40">
        <v>5463</v>
      </c>
      <c r="BO159" s="40" t="s">
        <v>1</v>
      </c>
      <c r="BP159" s="40">
        <v>131</v>
      </c>
      <c r="BQ159" s="40">
        <v>4567</v>
      </c>
      <c r="BR159" s="40">
        <v>530</v>
      </c>
      <c r="BS159" s="40">
        <v>404</v>
      </c>
      <c r="BT159" s="40">
        <v>201</v>
      </c>
      <c r="BU159" s="40">
        <v>337</v>
      </c>
      <c r="BV159" s="40" t="s">
        <v>1</v>
      </c>
    </row>
    <row r="160" spans="1:74" ht="15">
      <c r="A160" s="39" t="s">
        <v>2</v>
      </c>
      <c r="B160" s="39" t="s">
        <v>226</v>
      </c>
      <c r="C160" s="39">
        <v>13276</v>
      </c>
      <c r="D160" s="39" t="s">
        <v>1</v>
      </c>
      <c r="E160" s="39" t="s">
        <v>1</v>
      </c>
      <c r="F160" s="39" t="s">
        <v>1</v>
      </c>
      <c r="G160" s="39">
        <v>7422</v>
      </c>
      <c r="H160" s="39">
        <v>5854</v>
      </c>
      <c r="I160" s="39">
        <v>11644</v>
      </c>
      <c r="J160" s="39">
        <v>1632</v>
      </c>
      <c r="K160" s="39">
        <v>13253</v>
      </c>
      <c r="L160" s="39">
        <v>23</v>
      </c>
      <c r="M160" s="39">
        <v>13234</v>
      </c>
      <c r="N160" s="39">
        <v>42</v>
      </c>
      <c r="O160" s="39">
        <v>13167</v>
      </c>
      <c r="P160" s="39">
        <v>109</v>
      </c>
      <c r="Q160" s="39">
        <v>2954</v>
      </c>
      <c r="R160" s="39">
        <v>72</v>
      </c>
      <c r="S160" s="39">
        <v>8692</v>
      </c>
      <c r="T160" s="39">
        <v>55</v>
      </c>
      <c r="U160" s="39">
        <v>2994</v>
      </c>
      <c r="V160" s="39">
        <v>238</v>
      </c>
      <c r="W160" s="39">
        <v>477</v>
      </c>
      <c r="X160" s="39">
        <v>6365</v>
      </c>
      <c r="Y160" s="39">
        <v>4309</v>
      </c>
      <c r="Z160" s="39">
        <v>2125</v>
      </c>
      <c r="AA160" s="39">
        <v>631</v>
      </c>
      <c r="AB160" s="39">
        <v>8219</v>
      </c>
      <c r="AC160" s="39">
        <v>4384</v>
      </c>
      <c r="AD160" s="39">
        <v>8659</v>
      </c>
      <c r="AE160" s="39">
        <v>4617</v>
      </c>
      <c r="AF160" s="39">
        <v>1025</v>
      </c>
      <c r="AG160" s="39">
        <v>1847</v>
      </c>
      <c r="AH160" s="39">
        <v>2889</v>
      </c>
      <c r="AI160" s="39">
        <v>3497</v>
      </c>
      <c r="AJ160" s="39">
        <v>4018</v>
      </c>
      <c r="AK160" s="40">
        <v>13085</v>
      </c>
      <c r="AL160" s="40">
        <v>58</v>
      </c>
      <c r="AM160" s="40">
        <v>4</v>
      </c>
      <c r="AN160" s="40">
        <v>10</v>
      </c>
      <c r="AO160" s="40">
        <v>41</v>
      </c>
      <c r="AP160" s="40">
        <v>71</v>
      </c>
      <c r="AQ160" s="40">
        <v>7</v>
      </c>
      <c r="AR160" s="40">
        <v>13004</v>
      </c>
      <c r="AS160" s="40">
        <v>272</v>
      </c>
      <c r="AT160" s="40">
        <v>12932</v>
      </c>
      <c r="AU160" s="40">
        <v>57</v>
      </c>
      <c r="AV160" s="40">
        <v>278</v>
      </c>
      <c r="AW160" s="40" t="s">
        <v>1</v>
      </c>
      <c r="AX160" s="40">
        <v>9</v>
      </c>
      <c r="AY160" s="40">
        <v>553</v>
      </c>
      <c r="AZ160" s="40">
        <v>12723</v>
      </c>
      <c r="BA160" s="40">
        <v>9428</v>
      </c>
      <c r="BB160" s="40">
        <v>921</v>
      </c>
      <c r="BC160" s="40">
        <v>12998</v>
      </c>
      <c r="BD160" s="40">
        <v>278</v>
      </c>
      <c r="BE160" s="40">
        <v>5020</v>
      </c>
      <c r="BF160" s="40">
        <v>8256</v>
      </c>
      <c r="BG160" s="40">
        <v>12177</v>
      </c>
      <c r="BH160" s="40">
        <v>1099</v>
      </c>
      <c r="BI160" s="40">
        <v>12201</v>
      </c>
      <c r="BJ160" s="40">
        <v>954</v>
      </c>
      <c r="BK160" s="40">
        <v>13150</v>
      </c>
      <c r="BL160" s="40">
        <v>93</v>
      </c>
      <c r="BM160" s="40">
        <v>11341</v>
      </c>
      <c r="BN160" s="40">
        <v>1935</v>
      </c>
      <c r="BO160" s="40" t="s">
        <v>1</v>
      </c>
      <c r="BP160" s="40">
        <v>40</v>
      </c>
      <c r="BQ160" s="40">
        <v>1567</v>
      </c>
      <c r="BR160" s="40">
        <v>141</v>
      </c>
      <c r="BS160" s="40">
        <v>102</v>
      </c>
      <c r="BT160" s="40">
        <v>69</v>
      </c>
      <c r="BU160" s="40">
        <v>110</v>
      </c>
      <c r="BV160" s="40" t="s">
        <v>1</v>
      </c>
    </row>
    <row r="161" spans="2:74" ht="15">
      <c r="B161" s="39" t="s">
        <v>227</v>
      </c>
      <c r="C161" s="39" t="s">
        <v>1</v>
      </c>
      <c r="D161" s="39">
        <v>7546</v>
      </c>
      <c r="E161" s="39" t="s">
        <v>1</v>
      </c>
      <c r="F161" s="39" t="s">
        <v>1</v>
      </c>
      <c r="G161" s="39">
        <v>3794</v>
      </c>
      <c r="H161" s="39">
        <v>3752</v>
      </c>
      <c r="I161" s="39">
        <v>6886</v>
      </c>
      <c r="J161" s="39">
        <v>660</v>
      </c>
      <c r="K161" s="39">
        <v>7492</v>
      </c>
      <c r="L161" s="39">
        <v>54</v>
      </c>
      <c r="M161" s="39">
        <v>7236</v>
      </c>
      <c r="N161" s="39">
        <v>310</v>
      </c>
      <c r="O161" s="39">
        <v>7422</v>
      </c>
      <c r="P161" s="39">
        <v>124</v>
      </c>
      <c r="Q161" s="39">
        <v>1603</v>
      </c>
      <c r="R161" s="39">
        <v>42</v>
      </c>
      <c r="S161" s="39">
        <v>5093</v>
      </c>
      <c r="T161" s="39">
        <v>32</v>
      </c>
      <c r="U161" s="39">
        <v>1571</v>
      </c>
      <c r="V161" s="39">
        <v>96</v>
      </c>
      <c r="W161" s="39">
        <v>368</v>
      </c>
      <c r="X161" s="39">
        <v>4239</v>
      </c>
      <c r="Y161" s="39">
        <v>2336</v>
      </c>
      <c r="Z161" s="39">
        <v>603</v>
      </c>
      <c r="AA161" s="39">
        <v>761</v>
      </c>
      <c r="AB161" s="39">
        <v>4657</v>
      </c>
      <c r="AC161" s="39">
        <v>2100</v>
      </c>
      <c r="AD161" s="39">
        <v>5450</v>
      </c>
      <c r="AE161" s="39">
        <v>2096</v>
      </c>
      <c r="AF161" s="39">
        <v>1648</v>
      </c>
      <c r="AG161" s="39">
        <v>1686</v>
      </c>
      <c r="AH161" s="39">
        <v>1514</v>
      </c>
      <c r="AI161" s="39">
        <v>1285</v>
      </c>
      <c r="AJ161" s="39">
        <v>1413</v>
      </c>
      <c r="AK161" s="40">
        <v>7117</v>
      </c>
      <c r="AL161" s="40" t="s">
        <v>1</v>
      </c>
      <c r="AM161" s="40" t="s">
        <v>1</v>
      </c>
      <c r="AN161" s="40">
        <v>14</v>
      </c>
      <c r="AO161" s="40">
        <v>55</v>
      </c>
      <c r="AP161" s="40">
        <v>107</v>
      </c>
      <c r="AQ161" s="40">
        <v>253</v>
      </c>
      <c r="AR161" s="40">
        <v>6977</v>
      </c>
      <c r="AS161" s="40">
        <v>569</v>
      </c>
      <c r="AT161" s="40">
        <v>7289</v>
      </c>
      <c r="AU161" s="40">
        <v>207</v>
      </c>
      <c r="AV161" s="40">
        <v>27</v>
      </c>
      <c r="AW161" s="40">
        <v>12</v>
      </c>
      <c r="AX161" s="40">
        <v>11</v>
      </c>
      <c r="AY161" s="40">
        <v>583</v>
      </c>
      <c r="AZ161" s="40">
        <v>6963</v>
      </c>
      <c r="BA161" s="40">
        <v>5163</v>
      </c>
      <c r="BB161" s="40">
        <v>779</v>
      </c>
      <c r="BC161" s="40">
        <v>7329</v>
      </c>
      <c r="BD161" s="40">
        <v>217</v>
      </c>
      <c r="BE161" s="40">
        <v>3033</v>
      </c>
      <c r="BF161" s="40">
        <v>4513</v>
      </c>
      <c r="BG161" s="40">
        <v>6833</v>
      </c>
      <c r="BH161" s="40">
        <v>713</v>
      </c>
      <c r="BI161" s="40">
        <v>6838</v>
      </c>
      <c r="BJ161" s="40">
        <v>627</v>
      </c>
      <c r="BK161" s="40">
        <v>7464</v>
      </c>
      <c r="BL161" s="40">
        <v>40</v>
      </c>
      <c r="BM161" s="40">
        <v>6439</v>
      </c>
      <c r="BN161" s="40">
        <v>1107</v>
      </c>
      <c r="BO161" s="40" t="s">
        <v>1</v>
      </c>
      <c r="BP161" s="40">
        <v>23</v>
      </c>
      <c r="BQ161" s="40">
        <v>776</v>
      </c>
      <c r="BR161" s="40">
        <v>74</v>
      </c>
      <c r="BS161" s="40">
        <v>54</v>
      </c>
      <c r="BT161" s="40">
        <v>27</v>
      </c>
      <c r="BU161" s="40">
        <v>67</v>
      </c>
      <c r="BV161" s="40" t="s">
        <v>1</v>
      </c>
    </row>
    <row r="162" spans="2:74" ht="15">
      <c r="B162" s="39" t="s">
        <v>228</v>
      </c>
      <c r="C162" s="39" t="s">
        <v>1</v>
      </c>
      <c r="D162" s="39" t="s">
        <v>1</v>
      </c>
      <c r="E162" s="39">
        <v>10405</v>
      </c>
      <c r="F162" s="39" t="s">
        <v>1</v>
      </c>
      <c r="G162" s="39">
        <v>5165</v>
      </c>
      <c r="H162" s="39">
        <v>5240</v>
      </c>
      <c r="I162" s="39">
        <v>9540</v>
      </c>
      <c r="J162" s="39">
        <v>865</v>
      </c>
      <c r="K162" s="39">
        <v>10355</v>
      </c>
      <c r="L162" s="39">
        <v>50</v>
      </c>
      <c r="M162" s="39">
        <v>10269</v>
      </c>
      <c r="N162" s="39">
        <v>136</v>
      </c>
      <c r="O162" s="39">
        <v>10320</v>
      </c>
      <c r="P162" s="39">
        <v>85</v>
      </c>
      <c r="Q162" s="39">
        <v>2326</v>
      </c>
      <c r="R162" s="39">
        <v>52</v>
      </c>
      <c r="S162" s="39">
        <v>6788</v>
      </c>
      <c r="T162" s="39">
        <v>19</v>
      </c>
      <c r="U162" s="39">
        <v>2332</v>
      </c>
      <c r="V162" s="39">
        <v>147</v>
      </c>
      <c r="W162" s="39">
        <v>373</v>
      </c>
      <c r="X162" s="39">
        <v>5082</v>
      </c>
      <c r="Y162" s="39">
        <v>3611</v>
      </c>
      <c r="Z162" s="39">
        <v>1339</v>
      </c>
      <c r="AA162" s="39">
        <v>316</v>
      </c>
      <c r="AB162" s="39">
        <v>7282</v>
      </c>
      <c r="AC162" s="39">
        <v>2804</v>
      </c>
      <c r="AD162" s="39">
        <v>7483</v>
      </c>
      <c r="AE162" s="39">
        <v>2922</v>
      </c>
      <c r="AF162" s="39">
        <v>3254</v>
      </c>
      <c r="AG162" s="39">
        <v>2627</v>
      </c>
      <c r="AH162" s="39">
        <v>1944</v>
      </c>
      <c r="AI162" s="39">
        <v>1318</v>
      </c>
      <c r="AJ162" s="39">
        <v>1262</v>
      </c>
      <c r="AK162" s="40">
        <v>10373</v>
      </c>
      <c r="AL162" s="40">
        <v>8</v>
      </c>
      <c r="AM162" s="40">
        <v>11</v>
      </c>
      <c r="AN162" s="40">
        <v>5</v>
      </c>
      <c r="AO162" s="40" t="s">
        <v>1</v>
      </c>
      <c r="AP162" s="40">
        <v>8</v>
      </c>
      <c r="AQ162" s="40" t="s">
        <v>1</v>
      </c>
      <c r="AR162" s="40">
        <v>9876</v>
      </c>
      <c r="AS162" s="40">
        <v>529</v>
      </c>
      <c r="AT162" s="40">
        <v>10306</v>
      </c>
      <c r="AU162" s="40">
        <v>96</v>
      </c>
      <c r="AV162" s="40">
        <v>3</v>
      </c>
      <c r="AW162" s="40" t="s">
        <v>1</v>
      </c>
      <c r="AX162" s="40" t="s">
        <v>1</v>
      </c>
      <c r="AY162" s="40">
        <v>900</v>
      </c>
      <c r="AZ162" s="40">
        <v>9505</v>
      </c>
      <c r="BA162" s="40">
        <v>7261</v>
      </c>
      <c r="BB162" s="40">
        <v>1321</v>
      </c>
      <c r="BC162" s="40">
        <v>10227</v>
      </c>
      <c r="BD162" s="40">
        <v>178</v>
      </c>
      <c r="BE162" s="40">
        <v>3506</v>
      </c>
      <c r="BF162" s="40">
        <v>6899</v>
      </c>
      <c r="BG162" s="40">
        <v>9302</v>
      </c>
      <c r="BH162" s="40">
        <v>1103</v>
      </c>
      <c r="BI162" s="40">
        <v>9704</v>
      </c>
      <c r="BJ162" s="40">
        <v>634</v>
      </c>
      <c r="BK162" s="40">
        <v>10231</v>
      </c>
      <c r="BL162" s="40">
        <v>92</v>
      </c>
      <c r="BM162" s="40">
        <v>8879</v>
      </c>
      <c r="BN162" s="40">
        <v>1526</v>
      </c>
      <c r="BO162" s="40" t="s">
        <v>1</v>
      </c>
      <c r="BP162" s="40">
        <v>13</v>
      </c>
      <c r="BQ162" s="40">
        <v>1228</v>
      </c>
      <c r="BR162" s="40">
        <v>139</v>
      </c>
      <c r="BS162" s="40">
        <v>119</v>
      </c>
      <c r="BT162" s="40">
        <v>55</v>
      </c>
      <c r="BU162" s="40">
        <v>84</v>
      </c>
      <c r="BV162" s="40" t="s">
        <v>1</v>
      </c>
    </row>
    <row r="163" spans="2:74" ht="15">
      <c r="B163" s="39" t="s">
        <v>229</v>
      </c>
      <c r="C163" s="39" t="s">
        <v>1</v>
      </c>
      <c r="D163" s="39" t="s">
        <v>1</v>
      </c>
      <c r="E163" s="39" t="s">
        <v>1</v>
      </c>
      <c r="F163" s="39">
        <v>7727</v>
      </c>
      <c r="G163" s="39">
        <v>3452</v>
      </c>
      <c r="H163" s="39">
        <v>4275</v>
      </c>
      <c r="I163" s="39">
        <v>6547</v>
      </c>
      <c r="J163" s="39">
        <v>1180</v>
      </c>
      <c r="K163" s="39">
        <v>7429</v>
      </c>
      <c r="L163" s="39">
        <v>298</v>
      </c>
      <c r="M163" s="39">
        <v>7600</v>
      </c>
      <c r="N163" s="39">
        <v>127</v>
      </c>
      <c r="O163" s="39">
        <v>7572</v>
      </c>
      <c r="P163" s="39">
        <v>155</v>
      </c>
      <c r="Q163" s="39">
        <v>1856</v>
      </c>
      <c r="R163" s="39">
        <v>77</v>
      </c>
      <c r="S163" s="39">
        <v>4799</v>
      </c>
      <c r="T163" s="39">
        <v>48</v>
      </c>
      <c r="U163" s="39">
        <v>1900</v>
      </c>
      <c r="V163" s="39">
        <v>166</v>
      </c>
      <c r="W163" s="39">
        <v>175</v>
      </c>
      <c r="X163" s="39">
        <v>3263</v>
      </c>
      <c r="Y163" s="39">
        <v>2853</v>
      </c>
      <c r="Z163" s="39">
        <v>1436</v>
      </c>
      <c r="AA163" s="39">
        <v>746</v>
      </c>
      <c r="AB163" s="39">
        <v>4439</v>
      </c>
      <c r="AC163" s="39">
        <v>2499</v>
      </c>
      <c r="AD163" s="39">
        <v>5937</v>
      </c>
      <c r="AE163" s="39">
        <v>1790</v>
      </c>
      <c r="AF163" s="39">
        <v>469</v>
      </c>
      <c r="AG163" s="39">
        <v>1013</v>
      </c>
      <c r="AH163" s="39">
        <v>1836</v>
      </c>
      <c r="AI163" s="39">
        <v>2510</v>
      </c>
      <c r="AJ163" s="39">
        <v>1899</v>
      </c>
      <c r="AK163" s="40">
        <v>7605</v>
      </c>
      <c r="AL163" s="40">
        <v>3</v>
      </c>
      <c r="AM163" s="40">
        <v>1</v>
      </c>
      <c r="AN163" s="40">
        <v>1</v>
      </c>
      <c r="AO163" s="40">
        <v>107</v>
      </c>
      <c r="AP163" s="40">
        <v>10</v>
      </c>
      <c r="AQ163" s="40" t="s">
        <v>1</v>
      </c>
      <c r="AR163" s="40">
        <v>5723</v>
      </c>
      <c r="AS163" s="40">
        <v>2004</v>
      </c>
      <c r="AT163" s="40">
        <v>4684</v>
      </c>
      <c r="AU163" s="40">
        <v>14</v>
      </c>
      <c r="AV163" s="40">
        <v>3014</v>
      </c>
      <c r="AW163" s="40">
        <v>2</v>
      </c>
      <c r="AX163" s="40">
        <v>13</v>
      </c>
      <c r="AY163" s="40">
        <v>250</v>
      </c>
      <c r="AZ163" s="40">
        <v>7477</v>
      </c>
      <c r="BA163" s="40">
        <v>5529</v>
      </c>
      <c r="BB163" s="40">
        <v>802</v>
      </c>
      <c r="BC163" s="40">
        <v>7616</v>
      </c>
      <c r="BD163" s="40">
        <v>111</v>
      </c>
      <c r="BE163" s="40">
        <v>2266</v>
      </c>
      <c r="BF163" s="40">
        <v>5461</v>
      </c>
      <c r="BG163" s="40">
        <v>7243</v>
      </c>
      <c r="BH163" s="40">
        <v>484</v>
      </c>
      <c r="BI163" s="40">
        <v>7184</v>
      </c>
      <c r="BJ163" s="40">
        <v>508</v>
      </c>
      <c r="BK163" s="40">
        <v>7655</v>
      </c>
      <c r="BL163" s="40">
        <v>40</v>
      </c>
      <c r="BM163" s="40">
        <v>6832</v>
      </c>
      <c r="BN163" s="40">
        <v>895</v>
      </c>
      <c r="BO163" s="40" t="s">
        <v>1</v>
      </c>
      <c r="BP163" s="40">
        <v>55</v>
      </c>
      <c r="BQ163" s="40">
        <v>996</v>
      </c>
      <c r="BR163" s="40">
        <v>176</v>
      </c>
      <c r="BS163" s="40">
        <v>129</v>
      </c>
      <c r="BT163" s="40">
        <v>50</v>
      </c>
      <c r="BU163" s="40">
        <v>76</v>
      </c>
      <c r="BV163" s="40" t="s">
        <v>1</v>
      </c>
    </row>
    <row r="164" spans="1:74" ht="15">
      <c r="A164" s="39" t="s">
        <v>186</v>
      </c>
      <c r="B164" s="39" t="s">
        <v>34</v>
      </c>
      <c r="C164" s="39">
        <v>7422</v>
      </c>
      <c r="D164" s="39">
        <v>3794</v>
      </c>
      <c r="E164" s="39">
        <v>5165</v>
      </c>
      <c r="F164" s="39">
        <v>3452</v>
      </c>
      <c r="G164" s="39">
        <v>19833</v>
      </c>
      <c r="H164" s="39" t="s">
        <v>1</v>
      </c>
      <c r="I164" s="39">
        <v>18195</v>
      </c>
      <c r="J164" s="39">
        <v>1638</v>
      </c>
      <c r="K164" s="39">
        <v>19785</v>
      </c>
      <c r="L164" s="39">
        <v>48</v>
      </c>
      <c r="M164" s="39">
        <v>19791</v>
      </c>
      <c r="N164" s="39">
        <v>42</v>
      </c>
      <c r="O164" s="39">
        <v>19718</v>
      </c>
      <c r="P164" s="39">
        <v>115</v>
      </c>
      <c r="Q164" s="39">
        <v>4299</v>
      </c>
      <c r="R164" s="39">
        <v>84</v>
      </c>
      <c r="S164" s="39">
        <v>13168</v>
      </c>
      <c r="T164" s="39">
        <v>71</v>
      </c>
      <c r="U164" s="39">
        <v>4303</v>
      </c>
      <c r="V164" s="39">
        <v>333</v>
      </c>
      <c r="W164" s="39">
        <v>776</v>
      </c>
      <c r="X164" s="39">
        <v>9843</v>
      </c>
      <c r="Y164" s="39">
        <v>6469</v>
      </c>
      <c r="Z164" s="39">
        <v>2745</v>
      </c>
      <c r="AA164" s="39">
        <v>953</v>
      </c>
      <c r="AB164" s="39">
        <v>10572</v>
      </c>
      <c r="AC164" s="39">
        <v>8236</v>
      </c>
      <c r="AD164" s="39">
        <v>13751</v>
      </c>
      <c r="AE164" s="39">
        <v>6082</v>
      </c>
      <c r="AF164" s="39">
        <v>1730</v>
      </c>
      <c r="AG164" s="39">
        <v>2524</v>
      </c>
      <c r="AH164" s="39">
        <v>3883</v>
      </c>
      <c r="AI164" s="39">
        <v>4985</v>
      </c>
      <c r="AJ164" s="39">
        <v>6711</v>
      </c>
      <c r="AK164" s="40">
        <v>19517</v>
      </c>
      <c r="AL164" s="40">
        <v>26</v>
      </c>
      <c r="AM164" s="40">
        <v>10</v>
      </c>
      <c r="AN164" s="40">
        <v>23</v>
      </c>
      <c r="AO164" s="40">
        <v>108</v>
      </c>
      <c r="AP164" s="40">
        <v>131</v>
      </c>
      <c r="AQ164" s="40">
        <v>18</v>
      </c>
      <c r="AR164" s="40">
        <v>18838</v>
      </c>
      <c r="AS164" s="40">
        <v>995</v>
      </c>
      <c r="AT164" s="40">
        <v>18586</v>
      </c>
      <c r="AU164" s="40">
        <v>128</v>
      </c>
      <c r="AV164" s="40">
        <v>1105</v>
      </c>
      <c r="AW164" s="40" t="s">
        <v>1</v>
      </c>
      <c r="AX164" s="40">
        <v>14</v>
      </c>
      <c r="AY164" s="40">
        <v>968</v>
      </c>
      <c r="AZ164" s="40">
        <v>18865</v>
      </c>
      <c r="BA164" s="40">
        <v>13895</v>
      </c>
      <c r="BB164" s="40">
        <v>1760</v>
      </c>
      <c r="BC164" s="40">
        <v>19465</v>
      </c>
      <c r="BD164" s="40">
        <v>368</v>
      </c>
      <c r="BE164" s="40">
        <v>7449</v>
      </c>
      <c r="BF164" s="40">
        <v>12384</v>
      </c>
      <c r="BG164" s="40">
        <v>18025</v>
      </c>
      <c r="BH164" s="40">
        <v>1808</v>
      </c>
      <c r="BI164" s="40">
        <v>18245</v>
      </c>
      <c r="BJ164" s="40">
        <v>1417</v>
      </c>
      <c r="BK164" s="40">
        <v>19614</v>
      </c>
      <c r="BL164" s="40">
        <v>126</v>
      </c>
      <c r="BM164" s="40">
        <v>17153</v>
      </c>
      <c r="BN164" s="40">
        <v>2680</v>
      </c>
      <c r="BO164" s="40" t="s">
        <v>1</v>
      </c>
      <c r="BP164" s="40">
        <v>53</v>
      </c>
      <c r="BQ164" s="40">
        <v>2253</v>
      </c>
      <c r="BR164" s="40">
        <v>204</v>
      </c>
      <c r="BS164" s="40">
        <v>134</v>
      </c>
      <c r="BT164" s="40">
        <v>95</v>
      </c>
      <c r="BU164" s="40">
        <v>156</v>
      </c>
      <c r="BV164" s="40" t="s">
        <v>1</v>
      </c>
    </row>
    <row r="165" spans="2:74" ht="15">
      <c r="B165" s="39" t="s">
        <v>35</v>
      </c>
      <c r="C165" s="39">
        <v>5854</v>
      </c>
      <c r="D165" s="39">
        <v>3752</v>
      </c>
      <c r="E165" s="39">
        <v>5240</v>
      </c>
      <c r="F165" s="39">
        <v>4275</v>
      </c>
      <c r="G165" s="39" t="s">
        <v>1</v>
      </c>
      <c r="H165" s="39">
        <v>19121</v>
      </c>
      <c r="I165" s="39">
        <v>16422</v>
      </c>
      <c r="J165" s="39">
        <v>2699</v>
      </c>
      <c r="K165" s="39">
        <v>18744</v>
      </c>
      <c r="L165" s="39">
        <v>377</v>
      </c>
      <c r="M165" s="39">
        <v>18548</v>
      </c>
      <c r="N165" s="39">
        <v>573</v>
      </c>
      <c r="O165" s="39">
        <v>18763</v>
      </c>
      <c r="P165" s="39">
        <v>358</v>
      </c>
      <c r="Q165" s="39">
        <v>4440</v>
      </c>
      <c r="R165" s="39">
        <v>159</v>
      </c>
      <c r="S165" s="39">
        <v>12204</v>
      </c>
      <c r="T165" s="39">
        <v>83</v>
      </c>
      <c r="U165" s="39">
        <v>4494</v>
      </c>
      <c r="V165" s="39">
        <v>314</v>
      </c>
      <c r="W165" s="39">
        <v>617</v>
      </c>
      <c r="X165" s="39">
        <v>9106</v>
      </c>
      <c r="Y165" s="39">
        <v>6640</v>
      </c>
      <c r="Z165" s="39">
        <v>2758</v>
      </c>
      <c r="AA165" s="39">
        <v>1501</v>
      </c>
      <c r="AB165" s="39">
        <v>14025</v>
      </c>
      <c r="AC165" s="39">
        <v>3551</v>
      </c>
      <c r="AD165" s="39">
        <v>13778</v>
      </c>
      <c r="AE165" s="39">
        <v>5343</v>
      </c>
      <c r="AF165" s="39">
        <v>4666</v>
      </c>
      <c r="AG165" s="39">
        <v>4649</v>
      </c>
      <c r="AH165" s="39">
        <v>4300</v>
      </c>
      <c r="AI165" s="39">
        <v>3625</v>
      </c>
      <c r="AJ165" s="39">
        <v>1881</v>
      </c>
      <c r="AK165" s="40">
        <v>18663</v>
      </c>
      <c r="AL165" s="40">
        <v>43</v>
      </c>
      <c r="AM165" s="40">
        <v>6</v>
      </c>
      <c r="AN165" s="40">
        <v>7</v>
      </c>
      <c r="AO165" s="40">
        <v>95</v>
      </c>
      <c r="AP165" s="40">
        <v>65</v>
      </c>
      <c r="AQ165" s="40">
        <v>242</v>
      </c>
      <c r="AR165" s="40">
        <v>16742</v>
      </c>
      <c r="AS165" s="40">
        <v>2379</v>
      </c>
      <c r="AT165" s="40">
        <v>16625</v>
      </c>
      <c r="AU165" s="40">
        <v>246</v>
      </c>
      <c r="AV165" s="40">
        <v>2217</v>
      </c>
      <c r="AW165" s="40">
        <v>14</v>
      </c>
      <c r="AX165" s="40">
        <v>19</v>
      </c>
      <c r="AY165" s="40">
        <v>1318</v>
      </c>
      <c r="AZ165" s="40">
        <v>17803</v>
      </c>
      <c r="BA165" s="40">
        <v>13486</v>
      </c>
      <c r="BB165" s="40">
        <v>2063</v>
      </c>
      <c r="BC165" s="40">
        <v>18705</v>
      </c>
      <c r="BD165" s="40">
        <v>416</v>
      </c>
      <c r="BE165" s="40">
        <v>6376</v>
      </c>
      <c r="BF165" s="40">
        <v>12745</v>
      </c>
      <c r="BG165" s="40">
        <v>17530</v>
      </c>
      <c r="BH165" s="40">
        <v>1591</v>
      </c>
      <c r="BI165" s="40">
        <v>17682</v>
      </c>
      <c r="BJ165" s="40">
        <v>1306</v>
      </c>
      <c r="BK165" s="40">
        <v>18886</v>
      </c>
      <c r="BL165" s="40">
        <v>139</v>
      </c>
      <c r="BM165" s="40">
        <v>16338</v>
      </c>
      <c r="BN165" s="40">
        <v>2783</v>
      </c>
      <c r="BO165" s="40" t="s">
        <v>1</v>
      </c>
      <c r="BP165" s="40">
        <v>78</v>
      </c>
      <c r="BQ165" s="40">
        <v>2314</v>
      </c>
      <c r="BR165" s="40">
        <v>326</v>
      </c>
      <c r="BS165" s="40">
        <v>270</v>
      </c>
      <c r="BT165" s="40">
        <v>106</v>
      </c>
      <c r="BU165" s="40">
        <v>181</v>
      </c>
      <c r="BV165" s="40" t="s">
        <v>1</v>
      </c>
    </row>
    <row r="166" spans="1:74" ht="15">
      <c r="A166" s="39" t="s">
        <v>4</v>
      </c>
      <c r="B166" s="39" t="s">
        <v>36</v>
      </c>
      <c r="C166" s="39">
        <v>11644</v>
      </c>
      <c r="D166" s="39">
        <v>6886</v>
      </c>
      <c r="E166" s="39">
        <v>9540</v>
      </c>
      <c r="F166" s="39">
        <v>6547</v>
      </c>
      <c r="G166" s="39">
        <v>18195</v>
      </c>
      <c r="H166" s="39">
        <v>16422</v>
      </c>
      <c r="I166" s="39">
        <v>34617</v>
      </c>
      <c r="J166" s="39" t="s">
        <v>1</v>
      </c>
      <c r="K166" s="39">
        <v>34364</v>
      </c>
      <c r="L166" s="39">
        <v>253</v>
      </c>
      <c r="M166" s="39">
        <v>34146</v>
      </c>
      <c r="N166" s="39">
        <v>471</v>
      </c>
      <c r="O166" s="39">
        <v>34295</v>
      </c>
      <c r="P166" s="39">
        <v>322</v>
      </c>
      <c r="Q166" s="39">
        <v>7628</v>
      </c>
      <c r="R166" s="39">
        <v>201</v>
      </c>
      <c r="S166" s="39">
        <v>22831</v>
      </c>
      <c r="T166" s="39">
        <v>110</v>
      </c>
      <c r="U166" s="39">
        <v>7674</v>
      </c>
      <c r="V166" s="39">
        <v>548</v>
      </c>
      <c r="W166" s="39">
        <v>1377</v>
      </c>
      <c r="X166" s="39">
        <v>18781</v>
      </c>
      <c r="Y166" s="39">
        <v>10025</v>
      </c>
      <c r="Z166" s="39">
        <v>4434</v>
      </c>
      <c r="AA166" s="39">
        <v>1962</v>
      </c>
      <c r="AB166" s="39">
        <v>21437</v>
      </c>
      <c r="AC166" s="39">
        <v>11129</v>
      </c>
      <c r="AD166" s="39">
        <v>24389</v>
      </c>
      <c r="AE166" s="39">
        <v>10228</v>
      </c>
      <c r="AF166" s="39">
        <v>5130</v>
      </c>
      <c r="AG166" s="39">
        <v>5996</v>
      </c>
      <c r="AH166" s="39">
        <v>7164</v>
      </c>
      <c r="AI166" s="39">
        <v>7947</v>
      </c>
      <c r="AJ166" s="39">
        <v>8380</v>
      </c>
      <c r="AK166" s="40">
        <v>34006</v>
      </c>
      <c r="AL166" s="40">
        <v>39</v>
      </c>
      <c r="AM166" s="40">
        <v>16</v>
      </c>
      <c r="AN166" s="40">
        <v>27</v>
      </c>
      <c r="AO166" s="40">
        <v>127</v>
      </c>
      <c r="AP166" s="40">
        <v>164</v>
      </c>
      <c r="AQ166" s="40">
        <v>238</v>
      </c>
      <c r="AR166" s="40">
        <v>32231</v>
      </c>
      <c r="AS166" s="40">
        <v>2386</v>
      </c>
      <c r="AT166" s="40">
        <v>31732</v>
      </c>
      <c r="AU166" s="40">
        <v>330</v>
      </c>
      <c r="AV166" s="40">
        <v>2533</v>
      </c>
      <c r="AW166" s="40">
        <v>8</v>
      </c>
      <c r="AX166" s="40">
        <v>14</v>
      </c>
      <c r="AY166" s="40">
        <v>2158</v>
      </c>
      <c r="AZ166" s="40">
        <v>32459</v>
      </c>
      <c r="BA166" s="40">
        <v>24044</v>
      </c>
      <c r="BB166" s="40">
        <v>3283</v>
      </c>
      <c r="BC166" s="40">
        <v>33971</v>
      </c>
      <c r="BD166" s="40">
        <v>646</v>
      </c>
      <c r="BE166" s="40">
        <v>13070</v>
      </c>
      <c r="BF166" s="40">
        <v>21547</v>
      </c>
      <c r="BG166" s="40">
        <v>31357</v>
      </c>
      <c r="BH166" s="40">
        <v>3260</v>
      </c>
      <c r="BI166" s="40">
        <v>31926</v>
      </c>
      <c r="BJ166" s="40">
        <v>2402</v>
      </c>
      <c r="BK166" s="40">
        <v>34262</v>
      </c>
      <c r="BL166" s="40">
        <v>166</v>
      </c>
      <c r="BM166" s="40">
        <v>29860</v>
      </c>
      <c r="BN166" s="40">
        <v>4757</v>
      </c>
      <c r="BO166" s="40" t="s">
        <v>1</v>
      </c>
      <c r="BP166" s="40">
        <v>100</v>
      </c>
      <c r="BQ166" s="40">
        <v>3984</v>
      </c>
      <c r="BR166" s="40">
        <v>440</v>
      </c>
      <c r="BS166" s="40">
        <v>325</v>
      </c>
      <c r="BT166" s="40">
        <v>167</v>
      </c>
      <c r="BU166" s="40">
        <v>291</v>
      </c>
      <c r="BV166" s="40" t="s">
        <v>1</v>
      </c>
    </row>
    <row r="167" spans="2:74" ht="15">
      <c r="B167" s="39" t="s">
        <v>37</v>
      </c>
      <c r="C167" s="39">
        <v>1632</v>
      </c>
      <c r="D167" s="39">
        <v>660</v>
      </c>
      <c r="E167" s="39">
        <v>865</v>
      </c>
      <c r="F167" s="39">
        <v>1180</v>
      </c>
      <c r="G167" s="39">
        <v>1638</v>
      </c>
      <c r="H167" s="39">
        <v>2699</v>
      </c>
      <c r="I167" s="39" t="s">
        <v>1</v>
      </c>
      <c r="J167" s="39">
        <v>4337</v>
      </c>
      <c r="K167" s="39">
        <v>4165</v>
      </c>
      <c r="L167" s="39">
        <v>172</v>
      </c>
      <c r="M167" s="39">
        <v>4193</v>
      </c>
      <c r="N167" s="39">
        <v>144</v>
      </c>
      <c r="O167" s="39">
        <v>4186</v>
      </c>
      <c r="P167" s="39">
        <v>151</v>
      </c>
      <c r="Q167" s="39">
        <v>1111</v>
      </c>
      <c r="R167" s="39">
        <v>42</v>
      </c>
      <c r="S167" s="39">
        <v>2541</v>
      </c>
      <c r="T167" s="39">
        <v>44</v>
      </c>
      <c r="U167" s="39">
        <v>1123</v>
      </c>
      <c r="V167" s="39">
        <v>99</v>
      </c>
      <c r="W167" s="39">
        <v>16</v>
      </c>
      <c r="X167" s="39">
        <v>168</v>
      </c>
      <c r="Y167" s="39">
        <v>3084</v>
      </c>
      <c r="Z167" s="39">
        <v>1069</v>
      </c>
      <c r="AA167" s="39">
        <v>492</v>
      </c>
      <c r="AB167" s="39">
        <v>3160</v>
      </c>
      <c r="AC167" s="39">
        <v>658</v>
      </c>
      <c r="AD167" s="39">
        <v>3140</v>
      </c>
      <c r="AE167" s="39">
        <v>1197</v>
      </c>
      <c r="AF167" s="39">
        <v>1266</v>
      </c>
      <c r="AG167" s="39">
        <v>1177</v>
      </c>
      <c r="AH167" s="39">
        <v>1019</v>
      </c>
      <c r="AI167" s="39">
        <v>663</v>
      </c>
      <c r="AJ167" s="39">
        <v>212</v>
      </c>
      <c r="AK167" s="40">
        <v>4174</v>
      </c>
      <c r="AL167" s="40">
        <v>30</v>
      </c>
      <c r="AM167" s="40" t="s">
        <v>1</v>
      </c>
      <c r="AN167" s="40">
        <v>3</v>
      </c>
      <c r="AO167" s="40">
        <v>76</v>
      </c>
      <c r="AP167" s="40">
        <v>32</v>
      </c>
      <c r="AQ167" s="40">
        <v>22</v>
      </c>
      <c r="AR167" s="40">
        <v>3349</v>
      </c>
      <c r="AS167" s="40">
        <v>988</v>
      </c>
      <c r="AT167" s="40">
        <v>3479</v>
      </c>
      <c r="AU167" s="40">
        <v>44</v>
      </c>
      <c r="AV167" s="40">
        <v>789</v>
      </c>
      <c r="AW167" s="40">
        <v>6</v>
      </c>
      <c r="AX167" s="40">
        <v>19</v>
      </c>
      <c r="AY167" s="40">
        <v>128</v>
      </c>
      <c r="AZ167" s="40">
        <v>4209</v>
      </c>
      <c r="BA167" s="40">
        <v>3337</v>
      </c>
      <c r="BB167" s="40">
        <v>540</v>
      </c>
      <c r="BC167" s="40">
        <v>4199</v>
      </c>
      <c r="BD167" s="40">
        <v>138</v>
      </c>
      <c r="BE167" s="40">
        <v>755</v>
      </c>
      <c r="BF167" s="40">
        <v>3582</v>
      </c>
      <c r="BG167" s="40">
        <v>4198</v>
      </c>
      <c r="BH167" s="40">
        <v>139</v>
      </c>
      <c r="BI167" s="40">
        <v>4001</v>
      </c>
      <c r="BJ167" s="40">
        <v>321</v>
      </c>
      <c r="BK167" s="40">
        <v>4238</v>
      </c>
      <c r="BL167" s="40">
        <v>99</v>
      </c>
      <c r="BM167" s="40">
        <v>3631</v>
      </c>
      <c r="BN167" s="40">
        <v>706</v>
      </c>
      <c r="BO167" s="40" t="s">
        <v>1</v>
      </c>
      <c r="BP167" s="40">
        <v>31</v>
      </c>
      <c r="BQ167" s="40">
        <v>583</v>
      </c>
      <c r="BR167" s="40">
        <v>90</v>
      </c>
      <c r="BS167" s="40">
        <v>79</v>
      </c>
      <c r="BT167" s="40">
        <v>34</v>
      </c>
      <c r="BU167" s="40">
        <v>46</v>
      </c>
      <c r="BV167" s="40" t="s">
        <v>1</v>
      </c>
    </row>
    <row r="168" spans="1:74" ht="15">
      <c r="A168" s="39" t="s">
        <v>57</v>
      </c>
      <c r="B168" s="39" t="s">
        <v>36</v>
      </c>
      <c r="C168" s="39">
        <v>13253</v>
      </c>
      <c r="D168" s="39">
        <v>7492</v>
      </c>
      <c r="E168" s="39">
        <v>10355</v>
      </c>
      <c r="F168" s="39">
        <v>7429</v>
      </c>
      <c r="G168" s="39">
        <v>19785</v>
      </c>
      <c r="H168" s="39">
        <v>18744</v>
      </c>
      <c r="I168" s="39">
        <v>34364</v>
      </c>
      <c r="J168" s="39">
        <v>4165</v>
      </c>
      <c r="K168" s="39">
        <v>38529</v>
      </c>
      <c r="L168" s="39" t="s">
        <v>1</v>
      </c>
      <c r="M168" s="39">
        <v>38016</v>
      </c>
      <c r="N168" s="39">
        <v>513</v>
      </c>
      <c r="O168" s="39">
        <v>38120</v>
      </c>
      <c r="P168" s="39">
        <v>409</v>
      </c>
      <c r="Q168" s="39">
        <v>8632</v>
      </c>
      <c r="R168" s="39">
        <v>236</v>
      </c>
      <c r="S168" s="39">
        <v>25126</v>
      </c>
      <c r="T168" s="39">
        <v>144</v>
      </c>
      <c r="U168" s="39">
        <v>8683</v>
      </c>
      <c r="V168" s="39">
        <v>635</v>
      </c>
      <c r="W168" s="39">
        <v>1383</v>
      </c>
      <c r="X168" s="39">
        <v>18815</v>
      </c>
      <c r="Y168" s="39">
        <v>12920</v>
      </c>
      <c r="Z168" s="39">
        <v>5411</v>
      </c>
      <c r="AA168" s="39">
        <v>2343</v>
      </c>
      <c r="AB168" s="39">
        <v>24310</v>
      </c>
      <c r="AC168" s="39">
        <v>11760</v>
      </c>
      <c r="AD168" s="39">
        <v>27162</v>
      </c>
      <c r="AE168" s="39">
        <v>11367</v>
      </c>
      <c r="AF168" s="39">
        <v>6179</v>
      </c>
      <c r="AG168" s="39">
        <v>7063</v>
      </c>
      <c r="AH168" s="39">
        <v>8104</v>
      </c>
      <c r="AI168" s="39">
        <v>8591</v>
      </c>
      <c r="AJ168" s="39">
        <v>8592</v>
      </c>
      <c r="AK168" s="40">
        <v>37815</v>
      </c>
      <c r="AL168" s="40">
        <v>69</v>
      </c>
      <c r="AM168" s="40">
        <v>15</v>
      </c>
      <c r="AN168" s="40">
        <v>30</v>
      </c>
      <c r="AO168" s="40">
        <v>192</v>
      </c>
      <c r="AP168" s="40">
        <v>194</v>
      </c>
      <c r="AQ168" s="40">
        <v>214</v>
      </c>
      <c r="AR168" s="40">
        <v>35439</v>
      </c>
      <c r="AS168" s="40">
        <v>3090</v>
      </c>
      <c r="AT168" s="40">
        <v>35080</v>
      </c>
      <c r="AU168" s="40">
        <v>325</v>
      </c>
      <c r="AV168" s="40">
        <v>3079</v>
      </c>
      <c r="AW168" s="40">
        <v>14</v>
      </c>
      <c r="AX168" s="40">
        <v>31</v>
      </c>
      <c r="AY168" s="40">
        <v>2270</v>
      </c>
      <c r="AZ168" s="40">
        <v>36259</v>
      </c>
      <c r="BA168" s="40">
        <v>27090</v>
      </c>
      <c r="BB168" s="40">
        <v>3735</v>
      </c>
      <c r="BC168" s="40">
        <v>37751</v>
      </c>
      <c r="BD168" s="40">
        <v>778</v>
      </c>
      <c r="BE168" s="40">
        <v>13749</v>
      </c>
      <c r="BF168" s="40">
        <v>24780</v>
      </c>
      <c r="BG168" s="40">
        <v>35153</v>
      </c>
      <c r="BH168" s="40">
        <v>3376</v>
      </c>
      <c r="BI168" s="40">
        <v>35529</v>
      </c>
      <c r="BJ168" s="40">
        <v>2701</v>
      </c>
      <c r="BK168" s="40">
        <v>38082</v>
      </c>
      <c r="BL168" s="40">
        <v>265</v>
      </c>
      <c r="BM168" s="40">
        <v>33084</v>
      </c>
      <c r="BN168" s="40">
        <v>5445</v>
      </c>
      <c r="BO168" s="40" t="s">
        <v>1</v>
      </c>
      <c r="BP168" s="40">
        <v>125</v>
      </c>
      <c r="BQ168" s="40">
        <v>4512</v>
      </c>
      <c r="BR168" s="40">
        <v>514</v>
      </c>
      <c r="BS168" s="40">
        <v>396</v>
      </c>
      <c r="BT168" s="40">
        <v>201</v>
      </c>
      <c r="BU168" s="40">
        <v>330</v>
      </c>
      <c r="BV168" s="40" t="s">
        <v>1</v>
      </c>
    </row>
    <row r="169" spans="2:74" ht="15">
      <c r="B169" s="39" t="s">
        <v>37</v>
      </c>
      <c r="C169" s="39">
        <v>23</v>
      </c>
      <c r="D169" s="39">
        <v>54</v>
      </c>
      <c r="E169" s="39">
        <v>50</v>
      </c>
      <c r="F169" s="39">
        <v>298</v>
      </c>
      <c r="G169" s="39">
        <v>48</v>
      </c>
      <c r="H169" s="39">
        <v>377</v>
      </c>
      <c r="I169" s="39">
        <v>253</v>
      </c>
      <c r="J169" s="39">
        <v>172</v>
      </c>
      <c r="K169" s="39" t="s">
        <v>1</v>
      </c>
      <c r="L169" s="39">
        <v>425</v>
      </c>
      <c r="M169" s="39">
        <v>323</v>
      </c>
      <c r="N169" s="39">
        <v>102</v>
      </c>
      <c r="O169" s="39">
        <v>361</v>
      </c>
      <c r="P169" s="39">
        <v>64</v>
      </c>
      <c r="Q169" s="39">
        <v>107</v>
      </c>
      <c r="R169" s="39">
        <v>7</v>
      </c>
      <c r="S169" s="39">
        <v>246</v>
      </c>
      <c r="T169" s="39">
        <v>10</v>
      </c>
      <c r="U169" s="39">
        <v>114</v>
      </c>
      <c r="V169" s="39">
        <v>12</v>
      </c>
      <c r="W169" s="39">
        <v>10</v>
      </c>
      <c r="X169" s="39">
        <v>134</v>
      </c>
      <c r="Y169" s="39">
        <v>189</v>
      </c>
      <c r="Z169" s="39">
        <v>92</v>
      </c>
      <c r="AA169" s="39">
        <v>111</v>
      </c>
      <c r="AB169" s="39">
        <v>287</v>
      </c>
      <c r="AC169" s="39">
        <v>27</v>
      </c>
      <c r="AD169" s="39">
        <v>367</v>
      </c>
      <c r="AE169" s="39">
        <v>58</v>
      </c>
      <c r="AF169" s="39">
        <v>217</v>
      </c>
      <c r="AG169" s="39">
        <v>110</v>
      </c>
      <c r="AH169" s="39">
        <v>79</v>
      </c>
      <c r="AI169" s="39">
        <v>19</v>
      </c>
      <c r="AJ169" s="39" t="s">
        <v>1</v>
      </c>
      <c r="AK169" s="40">
        <v>365</v>
      </c>
      <c r="AL169" s="40" t="s">
        <v>1</v>
      </c>
      <c r="AM169" s="40">
        <v>1</v>
      </c>
      <c r="AN169" s="40" t="s">
        <v>1</v>
      </c>
      <c r="AO169" s="40">
        <v>11</v>
      </c>
      <c r="AP169" s="40">
        <v>2</v>
      </c>
      <c r="AQ169" s="40">
        <v>46</v>
      </c>
      <c r="AR169" s="40">
        <v>141</v>
      </c>
      <c r="AS169" s="40">
        <v>284</v>
      </c>
      <c r="AT169" s="40">
        <v>131</v>
      </c>
      <c r="AU169" s="40">
        <v>49</v>
      </c>
      <c r="AV169" s="40">
        <v>243</v>
      </c>
      <c r="AW169" s="40" t="s">
        <v>1</v>
      </c>
      <c r="AX169" s="40">
        <v>2</v>
      </c>
      <c r="AY169" s="40">
        <v>16</v>
      </c>
      <c r="AZ169" s="40">
        <v>409</v>
      </c>
      <c r="BA169" s="40">
        <v>291</v>
      </c>
      <c r="BB169" s="40">
        <v>88</v>
      </c>
      <c r="BC169" s="40">
        <v>419</v>
      </c>
      <c r="BD169" s="40">
        <v>6</v>
      </c>
      <c r="BE169" s="40">
        <v>76</v>
      </c>
      <c r="BF169" s="40">
        <v>349</v>
      </c>
      <c r="BG169" s="40">
        <v>402</v>
      </c>
      <c r="BH169" s="40">
        <v>23</v>
      </c>
      <c r="BI169" s="40">
        <v>398</v>
      </c>
      <c r="BJ169" s="40">
        <v>22</v>
      </c>
      <c r="BK169" s="40">
        <v>418</v>
      </c>
      <c r="BL169" s="40" t="s">
        <v>1</v>
      </c>
      <c r="BM169" s="40">
        <v>407</v>
      </c>
      <c r="BN169" s="40">
        <v>18</v>
      </c>
      <c r="BO169" s="40" t="s">
        <v>1</v>
      </c>
      <c r="BP169" s="40">
        <v>6</v>
      </c>
      <c r="BQ169" s="40">
        <v>55</v>
      </c>
      <c r="BR169" s="40">
        <v>16</v>
      </c>
      <c r="BS169" s="40">
        <v>8</v>
      </c>
      <c r="BT169" s="40" t="s">
        <v>1</v>
      </c>
      <c r="BU169" s="40">
        <v>7</v>
      </c>
      <c r="BV169" s="40" t="s">
        <v>1</v>
      </c>
    </row>
    <row r="170" spans="1:74" ht="15">
      <c r="A170" s="39" t="s">
        <v>58</v>
      </c>
      <c r="B170" s="39" t="s">
        <v>36</v>
      </c>
      <c r="C170" s="39">
        <v>13234</v>
      </c>
      <c r="D170" s="39">
        <v>7236</v>
      </c>
      <c r="E170" s="39">
        <v>10269</v>
      </c>
      <c r="F170" s="39">
        <v>7600</v>
      </c>
      <c r="G170" s="39">
        <v>19791</v>
      </c>
      <c r="H170" s="39">
        <v>18548</v>
      </c>
      <c r="I170" s="39">
        <v>34146</v>
      </c>
      <c r="J170" s="39">
        <v>4193</v>
      </c>
      <c r="K170" s="39">
        <v>38016</v>
      </c>
      <c r="L170" s="39">
        <v>323</v>
      </c>
      <c r="M170" s="39">
        <v>38339</v>
      </c>
      <c r="N170" s="39" t="s">
        <v>1</v>
      </c>
      <c r="O170" s="39">
        <v>37938</v>
      </c>
      <c r="P170" s="39">
        <v>401</v>
      </c>
      <c r="Q170" s="39">
        <v>8580</v>
      </c>
      <c r="R170" s="39">
        <v>234</v>
      </c>
      <c r="S170" s="39">
        <v>25002</v>
      </c>
      <c r="T170" s="39">
        <v>146</v>
      </c>
      <c r="U170" s="39">
        <v>8633</v>
      </c>
      <c r="V170" s="39">
        <v>639</v>
      </c>
      <c r="W170" s="39">
        <v>1386</v>
      </c>
      <c r="X170" s="39">
        <v>18708</v>
      </c>
      <c r="Y170" s="39">
        <v>12853</v>
      </c>
      <c r="Z170" s="39">
        <v>5392</v>
      </c>
      <c r="AA170" s="39">
        <v>2236</v>
      </c>
      <c r="AB170" s="39">
        <v>24257</v>
      </c>
      <c r="AC170" s="39">
        <v>11730</v>
      </c>
      <c r="AD170" s="39">
        <v>27033</v>
      </c>
      <c r="AE170" s="39">
        <v>11306</v>
      </c>
      <c r="AF170" s="39">
        <v>6046</v>
      </c>
      <c r="AG170" s="39">
        <v>7031</v>
      </c>
      <c r="AH170" s="39">
        <v>8105</v>
      </c>
      <c r="AI170" s="39">
        <v>8572</v>
      </c>
      <c r="AJ170" s="39">
        <v>8585</v>
      </c>
      <c r="AK170" s="40">
        <v>37796</v>
      </c>
      <c r="AL170" s="40">
        <v>69</v>
      </c>
      <c r="AM170" s="40">
        <v>16</v>
      </c>
      <c r="AN170" s="40">
        <v>30</v>
      </c>
      <c r="AO170" s="40">
        <v>197</v>
      </c>
      <c r="AP170" s="40">
        <v>163</v>
      </c>
      <c r="AQ170" s="40">
        <v>68</v>
      </c>
      <c r="AR170" s="40">
        <v>35348</v>
      </c>
      <c r="AS170" s="40">
        <v>2991</v>
      </c>
      <c r="AT170" s="40">
        <v>34811</v>
      </c>
      <c r="AU170" s="40">
        <v>247</v>
      </c>
      <c r="AV170" s="40">
        <v>3240</v>
      </c>
      <c r="AW170" s="40">
        <v>14</v>
      </c>
      <c r="AX170" s="40">
        <v>27</v>
      </c>
      <c r="AY170" s="40">
        <v>2262</v>
      </c>
      <c r="AZ170" s="40">
        <v>36077</v>
      </c>
      <c r="BA170" s="40">
        <v>26981</v>
      </c>
      <c r="BB170" s="40">
        <v>3704</v>
      </c>
      <c r="BC170" s="40">
        <v>37568</v>
      </c>
      <c r="BD170" s="40">
        <v>771</v>
      </c>
      <c r="BE170" s="40">
        <v>13646</v>
      </c>
      <c r="BF170" s="40">
        <v>24693</v>
      </c>
      <c r="BG170" s="40">
        <v>34980</v>
      </c>
      <c r="BH170" s="40">
        <v>3359</v>
      </c>
      <c r="BI170" s="40">
        <v>35354</v>
      </c>
      <c r="BJ170" s="40">
        <v>2681</v>
      </c>
      <c r="BK170" s="40">
        <v>37899</v>
      </c>
      <c r="BL170" s="40">
        <v>251</v>
      </c>
      <c r="BM170" s="40">
        <v>32925</v>
      </c>
      <c r="BN170" s="40">
        <v>5414</v>
      </c>
      <c r="BO170" s="40" t="s">
        <v>1</v>
      </c>
      <c r="BP170" s="40">
        <v>128</v>
      </c>
      <c r="BQ170" s="40">
        <v>4482</v>
      </c>
      <c r="BR170" s="40">
        <v>511</v>
      </c>
      <c r="BS170" s="40">
        <v>394</v>
      </c>
      <c r="BT170" s="40">
        <v>199</v>
      </c>
      <c r="BU170" s="40">
        <v>332</v>
      </c>
      <c r="BV170" s="40" t="s">
        <v>1</v>
      </c>
    </row>
    <row r="171" spans="2:74" ht="15">
      <c r="B171" s="39" t="s">
        <v>37</v>
      </c>
      <c r="C171" s="39">
        <v>42</v>
      </c>
      <c r="D171" s="39">
        <v>310</v>
      </c>
      <c r="E171" s="39">
        <v>136</v>
      </c>
      <c r="F171" s="39">
        <v>127</v>
      </c>
      <c r="G171" s="39">
        <v>42</v>
      </c>
      <c r="H171" s="39">
        <v>573</v>
      </c>
      <c r="I171" s="39">
        <v>471</v>
      </c>
      <c r="J171" s="39">
        <v>144</v>
      </c>
      <c r="K171" s="39">
        <v>513</v>
      </c>
      <c r="L171" s="39">
        <v>102</v>
      </c>
      <c r="M171" s="39" t="s">
        <v>1</v>
      </c>
      <c r="N171" s="39">
        <v>615</v>
      </c>
      <c r="O171" s="39">
        <v>543</v>
      </c>
      <c r="P171" s="39">
        <v>72</v>
      </c>
      <c r="Q171" s="39">
        <v>159</v>
      </c>
      <c r="R171" s="39">
        <v>9</v>
      </c>
      <c r="S171" s="39">
        <v>370</v>
      </c>
      <c r="T171" s="39">
        <v>8</v>
      </c>
      <c r="U171" s="39">
        <v>164</v>
      </c>
      <c r="V171" s="39">
        <v>8</v>
      </c>
      <c r="W171" s="39">
        <v>7</v>
      </c>
      <c r="X171" s="39">
        <v>241</v>
      </c>
      <c r="Y171" s="39">
        <v>256</v>
      </c>
      <c r="Z171" s="39">
        <v>111</v>
      </c>
      <c r="AA171" s="39">
        <v>218</v>
      </c>
      <c r="AB171" s="39">
        <v>340</v>
      </c>
      <c r="AC171" s="39">
        <v>57</v>
      </c>
      <c r="AD171" s="39">
        <v>496</v>
      </c>
      <c r="AE171" s="39">
        <v>119</v>
      </c>
      <c r="AF171" s="39">
        <v>350</v>
      </c>
      <c r="AG171" s="39">
        <v>142</v>
      </c>
      <c r="AH171" s="39">
        <v>78</v>
      </c>
      <c r="AI171" s="39">
        <v>38</v>
      </c>
      <c r="AJ171" s="39">
        <v>7</v>
      </c>
      <c r="AK171" s="40">
        <v>384</v>
      </c>
      <c r="AL171" s="40" t="s">
        <v>1</v>
      </c>
      <c r="AM171" s="40" t="s">
        <v>1</v>
      </c>
      <c r="AN171" s="40" t="s">
        <v>1</v>
      </c>
      <c r="AO171" s="40">
        <v>6</v>
      </c>
      <c r="AP171" s="40">
        <v>33</v>
      </c>
      <c r="AQ171" s="40">
        <v>192</v>
      </c>
      <c r="AR171" s="40">
        <v>232</v>
      </c>
      <c r="AS171" s="40">
        <v>383</v>
      </c>
      <c r="AT171" s="40">
        <v>400</v>
      </c>
      <c r="AU171" s="40">
        <v>127</v>
      </c>
      <c r="AV171" s="40">
        <v>82</v>
      </c>
      <c r="AW171" s="40" t="s">
        <v>1</v>
      </c>
      <c r="AX171" s="40">
        <v>6</v>
      </c>
      <c r="AY171" s="40">
        <v>24</v>
      </c>
      <c r="AZ171" s="40">
        <v>591</v>
      </c>
      <c r="BA171" s="40">
        <v>400</v>
      </c>
      <c r="BB171" s="40">
        <v>119</v>
      </c>
      <c r="BC171" s="40">
        <v>602</v>
      </c>
      <c r="BD171" s="40">
        <v>13</v>
      </c>
      <c r="BE171" s="40">
        <v>179</v>
      </c>
      <c r="BF171" s="40">
        <v>436</v>
      </c>
      <c r="BG171" s="40">
        <v>575</v>
      </c>
      <c r="BH171" s="40">
        <v>40</v>
      </c>
      <c r="BI171" s="40">
        <v>573</v>
      </c>
      <c r="BJ171" s="40">
        <v>42</v>
      </c>
      <c r="BK171" s="40">
        <v>601</v>
      </c>
      <c r="BL171" s="40">
        <v>14</v>
      </c>
      <c r="BM171" s="40">
        <v>566</v>
      </c>
      <c r="BN171" s="40">
        <v>49</v>
      </c>
      <c r="BO171" s="40" t="s">
        <v>1</v>
      </c>
      <c r="BP171" s="40">
        <v>3</v>
      </c>
      <c r="BQ171" s="40">
        <v>85</v>
      </c>
      <c r="BR171" s="40">
        <v>19</v>
      </c>
      <c r="BS171" s="40">
        <v>10</v>
      </c>
      <c r="BT171" s="40">
        <v>2</v>
      </c>
      <c r="BU171" s="40">
        <v>5</v>
      </c>
      <c r="BV171" s="40" t="s">
        <v>1</v>
      </c>
    </row>
    <row r="172" spans="1:74" ht="15">
      <c r="A172" s="39" t="s">
        <v>59</v>
      </c>
      <c r="B172" s="39" t="s">
        <v>36</v>
      </c>
      <c r="C172" s="39">
        <v>13167</v>
      </c>
      <c r="D172" s="39">
        <v>7422</v>
      </c>
      <c r="E172" s="39">
        <v>10320</v>
      </c>
      <c r="F172" s="39">
        <v>7572</v>
      </c>
      <c r="G172" s="39">
        <v>19718</v>
      </c>
      <c r="H172" s="39">
        <v>18763</v>
      </c>
      <c r="I172" s="39">
        <v>34295</v>
      </c>
      <c r="J172" s="39">
        <v>4186</v>
      </c>
      <c r="K172" s="39">
        <v>38120</v>
      </c>
      <c r="L172" s="39">
        <v>361</v>
      </c>
      <c r="M172" s="39">
        <v>37938</v>
      </c>
      <c r="N172" s="39">
        <v>543</v>
      </c>
      <c r="O172" s="39">
        <v>38481</v>
      </c>
      <c r="P172" s="39" t="s">
        <v>1</v>
      </c>
      <c r="Q172" s="39">
        <v>8694</v>
      </c>
      <c r="R172" s="39">
        <v>242</v>
      </c>
      <c r="S172" s="39">
        <v>25039</v>
      </c>
      <c r="T172" s="39">
        <v>132</v>
      </c>
      <c r="U172" s="39">
        <v>8749</v>
      </c>
      <c r="V172" s="39">
        <v>644</v>
      </c>
      <c r="W172" s="39">
        <v>1347</v>
      </c>
      <c r="X172" s="39">
        <v>18737</v>
      </c>
      <c r="Y172" s="39">
        <v>12952</v>
      </c>
      <c r="Z172" s="39">
        <v>5445</v>
      </c>
      <c r="AA172" s="39">
        <v>2315</v>
      </c>
      <c r="AB172" s="39">
        <v>24310</v>
      </c>
      <c r="AC172" s="39">
        <v>11750</v>
      </c>
      <c r="AD172" s="39">
        <v>27230</v>
      </c>
      <c r="AE172" s="39">
        <v>11251</v>
      </c>
      <c r="AF172" s="39">
        <v>6011</v>
      </c>
      <c r="AG172" s="39">
        <v>7113</v>
      </c>
      <c r="AH172" s="39">
        <v>8155</v>
      </c>
      <c r="AI172" s="39">
        <v>8610</v>
      </c>
      <c r="AJ172" s="39">
        <v>8592</v>
      </c>
      <c r="AK172" s="40">
        <v>37806</v>
      </c>
      <c r="AL172" s="40">
        <v>54</v>
      </c>
      <c r="AM172" s="40">
        <v>16</v>
      </c>
      <c r="AN172" s="40">
        <v>30</v>
      </c>
      <c r="AO172" s="40">
        <v>175</v>
      </c>
      <c r="AP172" s="40">
        <v>181</v>
      </c>
      <c r="AQ172" s="40">
        <v>219</v>
      </c>
      <c r="AR172" s="40">
        <v>35313</v>
      </c>
      <c r="AS172" s="40">
        <v>3168</v>
      </c>
      <c r="AT172" s="40">
        <v>34875</v>
      </c>
      <c r="AU172" s="40">
        <v>343</v>
      </c>
      <c r="AV172" s="40">
        <v>3235</v>
      </c>
      <c r="AW172" s="40">
        <v>8</v>
      </c>
      <c r="AX172" s="40">
        <v>20</v>
      </c>
      <c r="AY172" s="40">
        <v>2214</v>
      </c>
      <c r="AZ172" s="40">
        <v>36267</v>
      </c>
      <c r="BA172" s="40">
        <v>27049</v>
      </c>
      <c r="BB172" s="40">
        <v>3727</v>
      </c>
      <c r="BC172" s="40">
        <v>37710</v>
      </c>
      <c r="BD172" s="40">
        <v>771</v>
      </c>
      <c r="BE172" s="40">
        <v>13692</v>
      </c>
      <c r="BF172" s="40">
        <v>24789</v>
      </c>
      <c r="BG172" s="40">
        <v>35194</v>
      </c>
      <c r="BH172" s="40">
        <v>3287</v>
      </c>
      <c r="BI172" s="40">
        <v>35515</v>
      </c>
      <c r="BJ172" s="40">
        <v>2671</v>
      </c>
      <c r="BK172" s="40">
        <v>38059</v>
      </c>
      <c r="BL172" s="40">
        <v>246</v>
      </c>
      <c r="BM172" s="40">
        <v>33072</v>
      </c>
      <c r="BN172" s="40">
        <v>5409</v>
      </c>
      <c r="BO172" s="40" t="s">
        <v>1</v>
      </c>
      <c r="BP172" s="40">
        <v>126</v>
      </c>
      <c r="BQ172" s="40">
        <v>4542</v>
      </c>
      <c r="BR172" s="40">
        <v>519</v>
      </c>
      <c r="BS172" s="40">
        <v>399</v>
      </c>
      <c r="BT172" s="40">
        <v>201</v>
      </c>
      <c r="BU172" s="40">
        <v>335</v>
      </c>
      <c r="BV172" s="40" t="s">
        <v>1</v>
      </c>
    </row>
    <row r="173" spans="2:74" ht="15">
      <c r="B173" s="39" t="s">
        <v>37</v>
      </c>
      <c r="C173" s="39">
        <v>109</v>
      </c>
      <c r="D173" s="39">
        <v>124</v>
      </c>
      <c r="E173" s="39">
        <v>85</v>
      </c>
      <c r="F173" s="39">
        <v>155</v>
      </c>
      <c r="G173" s="39">
        <v>115</v>
      </c>
      <c r="H173" s="39">
        <v>358</v>
      </c>
      <c r="I173" s="39">
        <v>322</v>
      </c>
      <c r="J173" s="39">
        <v>151</v>
      </c>
      <c r="K173" s="39">
        <v>409</v>
      </c>
      <c r="L173" s="39">
        <v>64</v>
      </c>
      <c r="M173" s="39">
        <v>401</v>
      </c>
      <c r="N173" s="39">
        <v>72</v>
      </c>
      <c r="O173" s="39" t="s">
        <v>1</v>
      </c>
      <c r="P173" s="39">
        <v>473</v>
      </c>
      <c r="Q173" s="39">
        <v>45</v>
      </c>
      <c r="R173" s="39">
        <v>1</v>
      </c>
      <c r="S173" s="39">
        <v>333</v>
      </c>
      <c r="T173" s="39">
        <v>22</v>
      </c>
      <c r="U173" s="39">
        <v>48</v>
      </c>
      <c r="V173" s="39">
        <v>3</v>
      </c>
      <c r="W173" s="39">
        <v>46</v>
      </c>
      <c r="X173" s="39">
        <v>212</v>
      </c>
      <c r="Y173" s="39">
        <v>157</v>
      </c>
      <c r="Z173" s="39">
        <v>58</v>
      </c>
      <c r="AA173" s="39">
        <v>139</v>
      </c>
      <c r="AB173" s="39">
        <v>287</v>
      </c>
      <c r="AC173" s="39">
        <v>37</v>
      </c>
      <c r="AD173" s="39">
        <v>299</v>
      </c>
      <c r="AE173" s="39">
        <v>174</v>
      </c>
      <c r="AF173" s="39">
        <v>385</v>
      </c>
      <c r="AG173" s="39">
        <v>60</v>
      </c>
      <c r="AH173" s="39">
        <v>28</v>
      </c>
      <c r="AI173" s="39" t="s">
        <v>1</v>
      </c>
      <c r="AJ173" s="39" t="s">
        <v>1</v>
      </c>
      <c r="AK173" s="40">
        <v>374</v>
      </c>
      <c r="AL173" s="40">
        <v>15</v>
      </c>
      <c r="AM173" s="40" t="s">
        <v>1</v>
      </c>
      <c r="AN173" s="40" t="s">
        <v>1</v>
      </c>
      <c r="AO173" s="40">
        <v>28</v>
      </c>
      <c r="AP173" s="40">
        <v>15</v>
      </c>
      <c r="AQ173" s="40">
        <v>41</v>
      </c>
      <c r="AR173" s="40">
        <v>267</v>
      </c>
      <c r="AS173" s="40">
        <v>206</v>
      </c>
      <c r="AT173" s="40">
        <v>336</v>
      </c>
      <c r="AU173" s="40">
        <v>31</v>
      </c>
      <c r="AV173" s="40">
        <v>87</v>
      </c>
      <c r="AW173" s="40">
        <v>6</v>
      </c>
      <c r="AX173" s="40">
        <v>13</v>
      </c>
      <c r="AY173" s="40">
        <v>72</v>
      </c>
      <c r="AZ173" s="40">
        <v>401</v>
      </c>
      <c r="BA173" s="40">
        <v>332</v>
      </c>
      <c r="BB173" s="40">
        <v>96</v>
      </c>
      <c r="BC173" s="40">
        <v>460</v>
      </c>
      <c r="BD173" s="40">
        <v>13</v>
      </c>
      <c r="BE173" s="40">
        <v>133</v>
      </c>
      <c r="BF173" s="40">
        <v>340</v>
      </c>
      <c r="BG173" s="40">
        <v>361</v>
      </c>
      <c r="BH173" s="40">
        <v>112</v>
      </c>
      <c r="BI173" s="40">
        <v>412</v>
      </c>
      <c r="BJ173" s="40">
        <v>52</v>
      </c>
      <c r="BK173" s="40">
        <v>441</v>
      </c>
      <c r="BL173" s="40">
        <v>19</v>
      </c>
      <c r="BM173" s="40">
        <v>419</v>
      </c>
      <c r="BN173" s="40">
        <v>54</v>
      </c>
      <c r="BO173" s="40" t="s">
        <v>1</v>
      </c>
      <c r="BP173" s="40">
        <v>5</v>
      </c>
      <c r="BQ173" s="40">
        <v>25</v>
      </c>
      <c r="BR173" s="40">
        <v>11</v>
      </c>
      <c r="BS173" s="40">
        <v>5</v>
      </c>
      <c r="BT173" s="40" t="s">
        <v>1</v>
      </c>
      <c r="BU173" s="40">
        <v>2</v>
      </c>
      <c r="BV173" s="40" t="s">
        <v>1</v>
      </c>
    </row>
    <row r="174" spans="1:74" ht="15">
      <c r="A174" s="39" t="s">
        <v>60</v>
      </c>
      <c r="B174" s="39" t="s">
        <v>36</v>
      </c>
      <c r="C174" s="39">
        <v>2954</v>
      </c>
      <c r="D174" s="39">
        <v>1603</v>
      </c>
      <c r="E174" s="39">
        <v>2326</v>
      </c>
      <c r="F174" s="39">
        <v>1856</v>
      </c>
      <c r="G174" s="39">
        <v>4299</v>
      </c>
      <c r="H174" s="39">
        <v>4440</v>
      </c>
      <c r="I174" s="39">
        <v>7628</v>
      </c>
      <c r="J174" s="39">
        <v>1111</v>
      </c>
      <c r="K174" s="39">
        <v>8632</v>
      </c>
      <c r="L174" s="39">
        <v>107</v>
      </c>
      <c r="M174" s="39">
        <v>8580</v>
      </c>
      <c r="N174" s="39">
        <v>159</v>
      </c>
      <c r="O174" s="39">
        <v>8694</v>
      </c>
      <c r="P174" s="39">
        <v>45</v>
      </c>
      <c r="Q174" s="39">
        <v>8739</v>
      </c>
      <c r="R174" s="39" t="s">
        <v>1</v>
      </c>
      <c r="S174" s="39" t="s">
        <v>1</v>
      </c>
      <c r="T174" s="39" t="s">
        <v>1</v>
      </c>
      <c r="U174" s="39">
        <v>8195</v>
      </c>
      <c r="V174" s="39">
        <v>544</v>
      </c>
      <c r="W174" s="39">
        <v>130</v>
      </c>
      <c r="X174" s="39">
        <v>3833</v>
      </c>
      <c r="Y174" s="39">
        <v>3222</v>
      </c>
      <c r="Z174" s="39">
        <v>1554</v>
      </c>
      <c r="AA174" s="39">
        <v>558</v>
      </c>
      <c r="AB174" s="39">
        <v>5499</v>
      </c>
      <c r="AC174" s="39">
        <v>2649</v>
      </c>
      <c r="AD174" s="39">
        <v>6325</v>
      </c>
      <c r="AE174" s="39">
        <v>2414</v>
      </c>
      <c r="AF174" s="39">
        <v>1433</v>
      </c>
      <c r="AG174" s="39">
        <v>1621</v>
      </c>
      <c r="AH174" s="39">
        <v>1956</v>
      </c>
      <c r="AI174" s="39">
        <v>2008</v>
      </c>
      <c r="AJ174" s="39">
        <v>1721</v>
      </c>
      <c r="AK174" s="40">
        <v>8527</v>
      </c>
      <c r="AL174" s="40">
        <v>20</v>
      </c>
      <c r="AM174" s="40">
        <v>4</v>
      </c>
      <c r="AN174" s="40">
        <v>8</v>
      </c>
      <c r="AO174" s="40">
        <v>64</v>
      </c>
      <c r="AP174" s="40">
        <v>51</v>
      </c>
      <c r="AQ174" s="40">
        <v>65</v>
      </c>
      <c r="AR174" s="40">
        <v>7895</v>
      </c>
      <c r="AS174" s="40">
        <v>844</v>
      </c>
      <c r="AT174" s="40">
        <v>7818</v>
      </c>
      <c r="AU174" s="40">
        <v>76</v>
      </c>
      <c r="AV174" s="40">
        <v>835</v>
      </c>
      <c r="AW174" s="40">
        <v>4</v>
      </c>
      <c r="AX174" s="40">
        <v>6</v>
      </c>
      <c r="AY174" s="40">
        <v>301</v>
      </c>
      <c r="AZ174" s="40">
        <v>8438</v>
      </c>
      <c r="BA174" s="40">
        <v>3799</v>
      </c>
      <c r="BB174" s="40">
        <v>538</v>
      </c>
      <c r="BC174" s="40">
        <v>8564</v>
      </c>
      <c r="BD174" s="40">
        <v>175</v>
      </c>
      <c r="BE174" s="40">
        <v>2022</v>
      </c>
      <c r="BF174" s="40">
        <v>6717</v>
      </c>
      <c r="BG174" s="40">
        <v>8314</v>
      </c>
      <c r="BH174" s="40">
        <v>425</v>
      </c>
      <c r="BI174" s="40">
        <v>8320</v>
      </c>
      <c r="BJ174" s="40">
        <v>387</v>
      </c>
      <c r="BK174" s="40">
        <v>8697</v>
      </c>
      <c r="BL174" s="40">
        <v>38</v>
      </c>
      <c r="BM174" s="40">
        <v>7661</v>
      </c>
      <c r="BN174" s="40">
        <v>1078</v>
      </c>
      <c r="BO174" s="40" t="s">
        <v>1</v>
      </c>
      <c r="BP174" s="40">
        <v>115</v>
      </c>
      <c r="BQ174" s="40">
        <v>4242</v>
      </c>
      <c r="BR174" s="40">
        <v>440</v>
      </c>
      <c r="BS174" s="40">
        <v>341</v>
      </c>
      <c r="BT174" s="40">
        <v>161</v>
      </c>
      <c r="BU174" s="40">
        <v>314</v>
      </c>
      <c r="BV174" s="40" t="s">
        <v>1</v>
      </c>
    </row>
    <row r="175" spans="2:74" ht="15">
      <c r="B175" s="39" t="s">
        <v>37</v>
      </c>
      <c r="C175" s="39">
        <v>72</v>
      </c>
      <c r="D175" s="39">
        <v>42</v>
      </c>
      <c r="E175" s="39">
        <v>52</v>
      </c>
      <c r="F175" s="39">
        <v>77</v>
      </c>
      <c r="G175" s="39">
        <v>84</v>
      </c>
      <c r="H175" s="39">
        <v>159</v>
      </c>
      <c r="I175" s="39">
        <v>201</v>
      </c>
      <c r="J175" s="39">
        <v>42</v>
      </c>
      <c r="K175" s="39">
        <v>236</v>
      </c>
      <c r="L175" s="39">
        <v>7</v>
      </c>
      <c r="M175" s="39">
        <v>234</v>
      </c>
      <c r="N175" s="39">
        <v>9</v>
      </c>
      <c r="O175" s="39">
        <v>242</v>
      </c>
      <c r="P175" s="39">
        <v>1</v>
      </c>
      <c r="Q175" s="39" t="s">
        <v>1</v>
      </c>
      <c r="R175" s="39">
        <v>243</v>
      </c>
      <c r="S175" s="39" t="s">
        <v>1</v>
      </c>
      <c r="T175" s="39" t="s">
        <v>1</v>
      </c>
      <c r="U175" s="39">
        <v>224</v>
      </c>
      <c r="V175" s="39">
        <v>19</v>
      </c>
      <c r="W175" s="39">
        <v>1</v>
      </c>
      <c r="X175" s="39">
        <v>97</v>
      </c>
      <c r="Y175" s="39">
        <v>85</v>
      </c>
      <c r="Z175" s="39">
        <v>60</v>
      </c>
      <c r="AA175" s="39">
        <v>36</v>
      </c>
      <c r="AB175" s="39">
        <v>151</v>
      </c>
      <c r="AC175" s="39">
        <v>54</v>
      </c>
      <c r="AD175" s="39">
        <v>179</v>
      </c>
      <c r="AE175" s="39">
        <v>64</v>
      </c>
      <c r="AF175" s="39">
        <v>42</v>
      </c>
      <c r="AG175" s="39">
        <v>51</v>
      </c>
      <c r="AH175" s="39">
        <v>76</v>
      </c>
      <c r="AI175" s="39">
        <v>48</v>
      </c>
      <c r="AJ175" s="39">
        <v>26</v>
      </c>
      <c r="AK175" s="40">
        <v>232</v>
      </c>
      <c r="AL175" s="40" t="s">
        <v>1</v>
      </c>
      <c r="AM175" s="40" t="s">
        <v>1</v>
      </c>
      <c r="AN175" s="40" t="s">
        <v>1</v>
      </c>
      <c r="AO175" s="40">
        <v>5</v>
      </c>
      <c r="AP175" s="40">
        <v>2</v>
      </c>
      <c r="AQ175" s="40">
        <v>4</v>
      </c>
      <c r="AR175" s="40">
        <v>181</v>
      </c>
      <c r="AS175" s="40">
        <v>62</v>
      </c>
      <c r="AT175" s="40">
        <v>185</v>
      </c>
      <c r="AU175" s="40">
        <v>4</v>
      </c>
      <c r="AV175" s="40">
        <v>54</v>
      </c>
      <c r="AW175" s="40" t="s">
        <v>1</v>
      </c>
      <c r="AX175" s="40" t="s">
        <v>1</v>
      </c>
      <c r="AY175" s="40">
        <v>3</v>
      </c>
      <c r="AZ175" s="40">
        <v>240</v>
      </c>
      <c r="BA175" s="40">
        <v>117</v>
      </c>
      <c r="BB175" s="40">
        <v>16</v>
      </c>
      <c r="BC175" s="40">
        <v>240</v>
      </c>
      <c r="BD175" s="40">
        <v>3</v>
      </c>
      <c r="BE175" s="40">
        <v>61</v>
      </c>
      <c r="BF175" s="40">
        <v>182</v>
      </c>
      <c r="BG175" s="40">
        <v>236</v>
      </c>
      <c r="BH175" s="40">
        <v>7</v>
      </c>
      <c r="BI175" s="40">
        <v>233</v>
      </c>
      <c r="BJ175" s="40">
        <v>10</v>
      </c>
      <c r="BK175" s="40">
        <v>243</v>
      </c>
      <c r="BL175" s="40" t="s">
        <v>1</v>
      </c>
      <c r="BM175" s="40">
        <v>211</v>
      </c>
      <c r="BN175" s="40">
        <v>32</v>
      </c>
      <c r="BO175" s="40" t="s">
        <v>1</v>
      </c>
      <c r="BP175" s="40">
        <v>5</v>
      </c>
      <c r="BQ175" s="40">
        <v>104</v>
      </c>
      <c r="BR175" s="40">
        <v>76</v>
      </c>
      <c r="BS175" s="40">
        <v>54</v>
      </c>
      <c r="BT175" s="40">
        <v>35</v>
      </c>
      <c r="BU175" s="40">
        <v>6</v>
      </c>
      <c r="BV175" s="40" t="s">
        <v>1</v>
      </c>
    </row>
    <row r="176" spans="1:74" ht="15">
      <c r="A176" s="39" t="s">
        <v>61</v>
      </c>
      <c r="B176" s="39" t="s">
        <v>36</v>
      </c>
      <c r="C176" s="39">
        <v>8692</v>
      </c>
      <c r="D176" s="39">
        <v>5093</v>
      </c>
      <c r="E176" s="39">
        <v>6788</v>
      </c>
      <c r="F176" s="39">
        <v>4799</v>
      </c>
      <c r="G176" s="39">
        <v>13168</v>
      </c>
      <c r="H176" s="39">
        <v>12204</v>
      </c>
      <c r="I176" s="39">
        <v>22831</v>
      </c>
      <c r="J176" s="39">
        <v>2541</v>
      </c>
      <c r="K176" s="39">
        <v>25126</v>
      </c>
      <c r="L176" s="39">
        <v>246</v>
      </c>
      <c r="M176" s="39">
        <v>25002</v>
      </c>
      <c r="N176" s="39">
        <v>370</v>
      </c>
      <c r="O176" s="39">
        <v>25039</v>
      </c>
      <c r="P176" s="39">
        <v>333</v>
      </c>
      <c r="Q176" s="39" t="s">
        <v>1</v>
      </c>
      <c r="R176" s="39" t="s">
        <v>1</v>
      </c>
      <c r="S176" s="39">
        <v>25372</v>
      </c>
      <c r="T176" s="39" t="s">
        <v>1</v>
      </c>
      <c r="U176" s="39" t="s">
        <v>1</v>
      </c>
      <c r="V176" s="39" t="s">
        <v>1</v>
      </c>
      <c r="W176" s="39">
        <v>1146</v>
      </c>
      <c r="X176" s="39">
        <v>12868</v>
      </c>
      <c r="Y176" s="39">
        <v>8220</v>
      </c>
      <c r="Z176" s="39">
        <v>3138</v>
      </c>
      <c r="AA176" s="39">
        <v>1525</v>
      </c>
      <c r="AB176" s="39">
        <v>16079</v>
      </c>
      <c r="AC176" s="39">
        <v>7698</v>
      </c>
      <c r="AD176" s="39">
        <v>17736</v>
      </c>
      <c r="AE176" s="39">
        <v>7636</v>
      </c>
      <c r="AF176" s="39">
        <v>4118</v>
      </c>
      <c r="AG176" s="39">
        <v>4601</v>
      </c>
      <c r="AH176" s="39">
        <v>5162</v>
      </c>
      <c r="AI176" s="39">
        <v>5558</v>
      </c>
      <c r="AJ176" s="39">
        <v>5933</v>
      </c>
      <c r="AK176" s="40">
        <v>24969</v>
      </c>
      <c r="AL176" s="40">
        <v>42</v>
      </c>
      <c r="AM176" s="40">
        <v>8</v>
      </c>
      <c r="AN176" s="40">
        <v>17</v>
      </c>
      <c r="AO176" s="40">
        <v>70</v>
      </c>
      <c r="AP176" s="40">
        <v>107</v>
      </c>
      <c r="AQ176" s="40">
        <v>159</v>
      </c>
      <c r="AR176" s="40">
        <v>23365</v>
      </c>
      <c r="AS176" s="40">
        <v>2007</v>
      </c>
      <c r="AT176" s="40">
        <v>23102</v>
      </c>
      <c r="AU176" s="40">
        <v>238</v>
      </c>
      <c r="AV176" s="40">
        <v>2004</v>
      </c>
      <c r="AW176" s="40">
        <v>7</v>
      </c>
      <c r="AX176" s="40">
        <v>21</v>
      </c>
      <c r="AY176" s="40">
        <v>1739</v>
      </c>
      <c r="AZ176" s="40">
        <v>23633</v>
      </c>
      <c r="BA176" s="40">
        <v>19485</v>
      </c>
      <c r="BB176" s="40">
        <v>2912</v>
      </c>
      <c r="BC176" s="40">
        <v>24862</v>
      </c>
      <c r="BD176" s="40">
        <v>510</v>
      </c>
      <c r="BE176" s="40">
        <v>11566</v>
      </c>
      <c r="BF176" s="40">
        <v>13806</v>
      </c>
      <c r="BG176" s="40">
        <v>22754</v>
      </c>
      <c r="BH176" s="40">
        <v>2618</v>
      </c>
      <c r="BI176" s="40">
        <v>23065</v>
      </c>
      <c r="BJ176" s="40">
        <v>2070</v>
      </c>
      <c r="BK176" s="40">
        <v>24997</v>
      </c>
      <c r="BL176" s="40">
        <v>192</v>
      </c>
      <c r="BM176" s="40">
        <v>21623</v>
      </c>
      <c r="BN176" s="40">
        <v>3749</v>
      </c>
      <c r="BO176" s="40" t="s">
        <v>1</v>
      </c>
      <c r="BP176" s="40" t="s">
        <v>1</v>
      </c>
      <c r="BQ176" s="40" t="s">
        <v>1</v>
      </c>
      <c r="BR176" s="40" t="s">
        <v>1</v>
      </c>
      <c r="BS176" s="40" t="s">
        <v>1</v>
      </c>
      <c r="BT176" s="40" t="s">
        <v>1</v>
      </c>
      <c r="BU176" s="40" t="s">
        <v>1</v>
      </c>
      <c r="BV176" s="40" t="s">
        <v>1</v>
      </c>
    </row>
    <row r="177" spans="2:74" ht="15">
      <c r="B177" s="39" t="s">
        <v>37</v>
      </c>
      <c r="C177" s="39">
        <v>55</v>
      </c>
      <c r="D177" s="39">
        <v>32</v>
      </c>
      <c r="E177" s="39">
        <v>19</v>
      </c>
      <c r="F177" s="39">
        <v>48</v>
      </c>
      <c r="G177" s="39">
        <v>71</v>
      </c>
      <c r="H177" s="39">
        <v>83</v>
      </c>
      <c r="I177" s="39">
        <v>110</v>
      </c>
      <c r="J177" s="39">
        <v>44</v>
      </c>
      <c r="K177" s="39">
        <v>144</v>
      </c>
      <c r="L177" s="39">
        <v>10</v>
      </c>
      <c r="M177" s="39">
        <v>146</v>
      </c>
      <c r="N177" s="39">
        <v>8</v>
      </c>
      <c r="O177" s="39">
        <v>132</v>
      </c>
      <c r="P177" s="39">
        <v>22</v>
      </c>
      <c r="Q177" s="39" t="s">
        <v>1</v>
      </c>
      <c r="R177" s="39" t="s">
        <v>1</v>
      </c>
      <c r="S177" s="39" t="s">
        <v>1</v>
      </c>
      <c r="T177" s="39">
        <v>154</v>
      </c>
      <c r="U177" s="39" t="s">
        <v>1</v>
      </c>
      <c r="V177" s="39" t="s">
        <v>1</v>
      </c>
      <c r="W177" s="39">
        <v>10</v>
      </c>
      <c r="X177" s="39">
        <v>53</v>
      </c>
      <c r="Y177" s="39">
        <v>66</v>
      </c>
      <c r="Z177" s="39">
        <v>25</v>
      </c>
      <c r="AA177" s="39">
        <v>56</v>
      </c>
      <c r="AB177" s="39">
        <v>72</v>
      </c>
      <c r="AC177" s="39">
        <v>24</v>
      </c>
      <c r="AD177" s="39">
        <v>107</v>
      </c>
      <c r="AE177" s="39">
        <v>47</v>
      </c>
      <c r="AF177" s="39">
        <v>58</v>
      </c>
      <c r="AG177" s="39">
        <v>31</v>
      </c>
      <c r="AH177" s="39">
        <v>32</v>
      </c>
      <c r="AI177" s="39">
        <v>21</v>
      </c>
      <c r="AJ177" s="39">
        <v>12</v>
      </c>
      <c r="AK177" s="40">
        <v>112</v>
      </c>
      <c r="AL177" s="40">
        <v>3</v>
      </c>
      <c r="AM177" s="40">
        <v>1</v>
      </c>
      <c r="AN177" s="40">
        <v>1</v>
      </c>
      <c r="AO177" s="40">
        <v>28</v>
      </c>
      <c r="AP177" s="40">
        <v>4</v>
      </c>
      <c r="AQ177" s="40">
        <v>5</v>
      </c>
      <c r="AR177" s="40">
        <v>94</v>
      </c>
      <c r="AS177" s="40">
        <v>60</v>
      </c>
      <c r="AT177" s="40">
        <v>131</v>
      </c>
      <c r="AU177" s="40">
        <v>5</v>
      </c>
      <c r="AV177" s="40">
        <v>17</v>
      </c>
      <c r="AW177" s="40">
        <v>1</v>
      </c>
      <c r="AX177" s="40" t="s">
        <v>1</v>
      </c>
      <c r="AY177" s="40">
        <v>13</v>
      </c>
      <c r="AZ177" s="40">
        <v>141</v>
      </c>
      <c r="BA177" s="40">
        <v>100</v>
      </c>
      <c r="BB177" s="40">
        <v>33</v>
      </c>
      <c r="BC177" s="40">
        <v>150</v>
      </c>
      <c r="BD177" s="40">
        <v>4</v>
      </c>
      <c r="BE177" s="40">
        <v>48</v>
      </c>
      <c r="BF177" s="40">
        <v>106</v>
      </c>
      <c r="BG177" s="40">
        <v>131</v>
      </c>
      <c r="BH177" s="40">
        <v>23</v>
      </c>
      <c r="BI177" s="40">
        <v>133</v>
      </c>
      <c r="BJ177" s="40">
        <v>18</v>
      </c>
      <c r="BK177" s="40">
        <v>150</v>
      </c>
      <c r="BL177" s="40">
        <v>4</v>
      </c>
      <c r="BM177" s="40">
        <v>137</v>
      </c>
      <c r="BN177" s="40">
        <v>17</v>
      </c>
      <c r="BO177" s="40" t="s">
        <v>1</v>
      </c>
      <c r="BP177" s="40" t="s">
        <v>1</v>
      </c>
      <c r="BQ177" s="40" t="s">
        <v>1</v>
      </c>
      <c r="BR177" s="40" t="s">
        <v>1</v>
      </c>
      <c r="BS177" s="40" t="s">
        <v>1</v>
      </c>
      <c r="BT177" s="40" t="s">
        <v>1</v>
      </c>
      <c r="BU177" s="40" t="s">
        <v>1</v>
      </c>
      <c r="BV177" s="40" t="s">
        <v>1</v>
      </c>
    </row>
    <row r="178" spans="1:74" ht="15">
      <c r="A178" s="39" t="s">
        <v>62</v>
      </c>
      <c r="B178" s="39" t="s">
        <v>36</v>
      </c>
      <c r="C178" s="39">
        <v>2994</v>
      </c>
      <c r="D178" s="39">
        <v>1571</v>
      </c>
      <c r="E178" s="39">
        <v>2332</v>
      </c>
      <c r="F178" s="39">
        <v>1900</v>
      </c>
      <c r="G178" s="39">
        <v>4303</v>
      </c>
      <c r="H178" s="39">
        <v>4494</v>
      </c>
      <c r="I178" s="39">
        <v>7674</v>
      </c>
      <c r="J178" s="39">
        <v>1123</v>
      </c>
      <c r="K178" s="39">
        <v>8683</v>
      </c>
      <c r="L178" s="39">
        <v>114</v>
      </c>
      <c r="M178" s="39">
        <v>8633</v>
      </c>
      <c r="N178" s="39">
        <v>164</v>
      </c>
      <c r="O178" s="39">
        <v>8749</v>
      </c>
      <c r="P178" s="39">
        <v>48</v>
      </c>
      <c r="Q178" s="39">
        <v>8195</v>
      </c>
      <c r="R178" s="39">
        <v>224</v>
      </c>
      <c r="S178" s="39" t="s">
        <v>1</v>
      </c>
      <c r="T178" s="39" t="s">
        <v>1</v>
      </c>
      <c r="U178" s="39">
        <v>8797</v>
      </c>
      <c r="V178" s="39" t="s">
        <v>1</v>
      </c>
      <c r="W178" s="39">
        <v>128</v>
      </c>
      <c r="X178" s="39">
        <v>3826</v>
      </c>
      <c r="Y178" s="39">
        <v>3239</v>
      </c>
      <c r="Z178" s="39">
        <v>1604</v>
      </c>
      <c r="AA178" s="39">
        <v>573</v>
      </c>
      <c r="AB178" s="39">
        <v>5518</v>
      </c>
      <c r="AC178" s="39">
        <v>2671</v>
      </c>
      <c r="AD178" s="39">
        <v>6373</v>
      </c>
      <c r="AE178" s="39">
        <v>2424</v>
      </c>
      <c r="AF178" s="39">
        <v>1399</v>
      </c>
      <c r="AG178" s="39">
        <v>1661</v>
      </c>
      <c r="AH178" s="39">
        <v>1959</v>
      </c>
      <c r="AI178" s="39">
        <v>1997</v>
      </c>
      <c r="AJ178" s="39">
        <v>1781</v>
      </c>
      <c r="AK178" s="40">
        <v>8584</v>
      </c>
      <c r="AL178" s="40">
        <v>17</v>
      </c>
      <c r="AM178" s="40">
        <v>5</v>
      </c>
      <c r="AN178" s="40">
        <v>8</v>
      </c>
      <c r="AO178" s="40">
        <v>64</v>
      </c>
      <c r="AP178" s="40">
        <v>51</v>
      </c>
      <c r="AQ178" s="40">
        <v>68</v>
      </c>
      <c r="AR178" s="40">
        <v>7923</v>
      </c>
      <c r="AS178" s="40">
        <v>874</v>
      </c>
      <c r="AT178" s="40">
        <v>7842</v>
      </c>
      <c r="AU178" s="40">
        <v>80</v>
      </c>
      <c r="AV178" s="40">
        <v>865</v>
      </c>
      <c r="AW178" s="40">
        <v>4</v>
      </c>
      <c r="AX178" s="40">
        <v>6</v>
      </c>
      <c r="AY178" s="40">
        <v>285</v>
      </c>
      <c r="AZ178" s="40">
        <v>8512</v>
      </c>
      <c r="BA178" s="40">
        <v>3849</v>
      </c>
      <c r="BB178" s="40">
        <v>538</v>
      </c>
      <c r="BC178" s="40">
        <v>8620</v>
      </c>
      <c r="BD178" s="40">
        <v>177</v>
      </c>
      <c r="BE178" s="40">
        <v>2021</v>
      </c>
      <c r="BF178" s="40">
        <v>6776</v>
      </c>
      <c r="BG178" s="40">
        <v>8381</v>
      </c>
      <c r="BH178" s="40">
        <v>416</v>
      </c>
      <c r="BI178" s="40">
        <v>8378</v>
      </c>
      <c r="BJ178" s="40">
        <v>386</v>
      </c>
      <c r="BK178" s="40">
        <v>8757</v>
      </c>
      <c r="BL178" s="40">
        <v>36</v>
      </c>
      <c r="BM178" s="40">
        <v>7693</v>
      </c>
      <c r="BN178" s="40">
        <v>1104</v>
      </c>
      <c r="BO178" s="40" t="s">
        <v>1</v>
      </c>
      <c r="BP178" s="40">
        <v>101</v>
      </c>
      <c r="BQ178" s="40">
        <v>4273</v>
      </c>
      <c r="BR178" s="40">
        <v>497</v>
      </c>
      <c r="BS178" s="40">
        <v>375</v>
      </c>
      <c r="BT178" s="40">
        <v>187</v>
      </c>
      <c r="BU178" s="40">
        <v>147</v>
      </c>
      <c r="BV178" s="40" t="s">
        <v>1</v>
      </c>
    </row>
    <row r="179" spans="2:74" ht="15">
      <c r="B179" s="39" t="s">
        <v>37</v>
      </c>
      <c r="C179" s="39">
        <v>238</v>
      </c>
      <c r="D179" s="39">
        <v>96</v>
      </c>
      <c r="E179" s="39">
        <v>147</v>
      </c>
      <c r="F179" s="39">
        <v>166</v>
      </c>
      <c r="G179" s="39">
        <v>333</v>
      </c>
      <c r="H179" s="39">
        <v>314</v>
      </c>
      <c r="I179" s="39">
        <v>548</v>
      </c>
      <c r="J179" s="39">
        <v>99</v>
      </c>
      <c r="K179" s="39">
        <v>635</v>
      </c>
      <c r="L179" s="39">
        <v>12</v>
      </c>
      <c r="M179" s="39">
        <v>639</v>
      </c>
      <c r="N179" s="39">
        <v>8</v>
      </c>
      <c r="O179" s="39">
        <v>644</v>
      </c>
      <c r="P179" s="39">
        <v>3</v>
      </c>
      <c r="Q179" s="39">
        <v>544</v>
      </c>
      <c r="R179" s="39">
        <v>19</v>
      </c>
      <c r="S179" s="39" t="s">
        <v>1</v>
      </c>
      <c r="T179" s="39" t="s">
        <v>1</v>
      </c>
      <c r="U179" s="39" t="s">
        <v>1</v>
      </c>
      <c r="V179" s="39">
        <v>647</v>
      </c>
      <c r="W179" s="39">
        <v>10</v>
      </c>
      <c r="X179" s="39">
        <v>291</v>
      </c>
      <c r="Y179" s="39">
        <v>231</v>
      </c>
      <c r="Z179" s="39">
        <v>115</v>
      </c>
      <c r="AA179" s="39">
        <v>51</v>
      </c>
      <c r="AB179" s="39">
        <v>414</v>
      </c>
      <c r="AC179" s="39">
        <v>181</v>
      </c>
      <c r="AD179" s="39">
        <v>465</v>
      </c>
      <c r="AE179" s="39">
        <v>182</v>
      </c>
      <c r="AF179" s="39">
        <v>135</v>
      </c>
      <c r="AG179" s="39">
        <v>93</v>
      </c>
      <c r="AH179" s="39">
        <v>161</v>
      </c>
      <c r="AI179" s="39">
        <v>160</v>
      </c>
      <c r="AJ179" s="39">
        <v>98</v>
      </c>
      <c r="AK179" s="40">
        <v>623</v>
      </c>
      <c r="AL179" s="40">
        <v>3</v>
      </c>
      <c r="AM179" s="40" t="s">
        <v>1</v>
      </c>
      <c r="AN179" s="40" t="s">
        <v>1</v>
      </c>
      <c r="AO179" s="40">
        <v>15</v>
      </c>
      <c r="AP179" s="40">
        <v>5</v>
      </c>
      <c r="AQ179" s="40">
        <v>1</v>
      </c>
      <c r="AR179" s="40">
        <v>568</v>
      </c>
      <c r="AS179" s="40">
        <v>79</v>
      </c>
      <c r="AT179" s="40">
        <v>560</v>
      </c>
      <c r="AU179" s="40">
        <v>4</v>
      </c>
      <c r="AV179" s="40">
        <v>82</v>
      </c>
      <c r="AW179" s="40" t="s">
        <v>1</v>
      </c>
      <c r="AX179" s="40">
        <v>1</v>
      </c>
      <c r="AY179" s="40">
        <v>34</v>
      </c>
      <c r="AZ179" s="40">
        <v>613</v>
      </c>
      <c r="BA179" s="40">
        <v>266</v>
      </c>
      <c r="BB179" s="40">
        <v>37</v>
      </c>
      <c r="BC179" s="40">
        <v>634</v>
      </c>
      <c r="BD179" s="40">
        <v>13</v>
      </c>
      <c r="BE179" s="40">
        <v>173</v>
      </c>
      <c r="BF179" s="40">
        <v>474</v>
      </c>
      <c r="BG179" s="40">
        <v>610</v>
      </c>
      <c r="BH179" s="40">
        <v>37</v>
      </c>
      <c r="BI179" s="40">
        <v>616</v>
      </c>
      <c r="BJ179" s="40">
        <v>29</v>
      </c>
      <c r="BK179" s="40">
        <v>642</v>
      </c>
      <c r="BL179" s="40">
        <v>5</v>
      </c>
      <c r="BM179" s="40">
        <v>586</v>
      </c>
      <c r="BN179" s="40">
        <v>61</v>
      </c>
      <c r="BO179" s="40" t="s">
        <v>1</v>
      </c>
      <c r="BP179" s="40">
        <v>30</v>
      </c>
      <c r="BQ179" s="40">
        <v>294</v>
      </c>
      <c r="BR179" s="40">
        <v>33</v>
      </c>
      <c r="BS179" s="40">
        <v>29</v>
      </c>
      <c r="BT179" s="40">
        <v>14</v>
      </c>
      <c r="BU179" s="40">
        <v>190</v>
      </c>
      <c r="BV179" s="40" t="s">
        <v>1</v>
      </c>
    </row>
    <row r="180" spans="1:74" ht="15">
      <c r="A180" s="39" t="s">
        <v>11</v>
      </c>
      <c r="B180" s="39" t="s">
        <v>63</v>
      </c>
      <c r="C180" s="39">
        <v>477</v>
      </c>
      <c r="D180" s="39">
        <v>368</v>
      </c>
      <c r="E180" s="39">
        <v>373</v>
      </c>
      <c r="F180" s="39">
        <v>175</v>
      </c>
      <c r="G180" s="39">
        <v>776</v>
      </c>
      <c r="H180" s="39">
        <v>617</v>
      </c>
      <c r="I180" s="39">
        <v>1377</v>
      </c>
      <c r="J180" s="39">
        <v>16</v>
      </c>
      <c r="K180" s="39">
        <v>1383</v>
      </c>
      <c r="L180" s="39">
        <v>10</v>
      </c>
      <c r="M180" s="39">
        <v>1386</v>
      </c>
      <c r="N180" s="39">
        <v>7</v>
      </c>
      <c r="O180" s="39">
        <v>1347</v>
      </c>
      <c r="P180" s="39">
        <v>46</v>
      </c>
      <c r="Q180" s="39">
        <v>130</v>
      </c>
      <c r="R180" s="39">
        <v>1</v>
      </c>
      <c r="S180" s="39">
        <v>1146</v>
      </c>
      <c r="T180" s="39">
        <v>10</v>
      </c>
      <c r="U180" s="39">
        <v>128</v>
      </c>
      <c r="V180" s="39">
        <v>10</v>
      </c>
      <c r="W180" s="39">
        <v>1393</v>
      </c>
      <c r="X180" s="39" t="s">
        <v>1</v>
      </c>
      <c r="Y180" s="39" t="s">
        <v>1</v>
      </c>
      <c r="Z180" s="39" t="s">
        <v>1</v>
      </c>
      <c r="AA180" s="39">
        <v>98</v>
      </c>
      <c r="AB180" s="39">
        <v>747</v>
      </c>
      <c r="AC180" s="39">
        <v>545</v>
      </c>
      <c r="AD180" s="39">
        <v>339</v>
      </c>
      <c r="AE180" s="39">
        <v>1054</v>
      </c>
      <c r="AF180" s="39">
        <v>264</v>
      </c>
      <c r="AG180" s="39">
        <v>281</v>
      </c>
      <c r="AH180" s="39">
        <v>311</v>
      </c>
      <c r="AI180" s="39">
        <v>322</v>
      </c>
      <c r="AJ180" s="39">
        <v>215</v>
      </c>
      <c r="AK180" s="40">
        <v>1374</v>
      </c>
      <c r="AL180" s="40">
        <v>2</v>
      </c>
      <c r="AM180" s="40" t="s">
        <v>1</v>
      </c>
      <c r="AN180" s="40" t="s">
        <v>1</v>
      </c>
      <c r="AO180" s="40">
        <v>7</v>
      </c>
      <c r="AP180" s="40">
        <v>9</v>
      </c>
      <c r="AQ180" s="40">
        <v>1</v>
      </c>
      <c r="AR180" s="40">
        <v>1339</v>
      </c>
      <c r="AS180" s="40">
        <v>54</v>
      </c>
      <c r="AT180" s="40">
        <v>1347</v>
      </c>
      <c r="AU180" s="40">
        <v>10</v>
      </c>
      <c r="AV180" s="40">
        <v>36</v>
      </c>
      <c r="AW180" s="40" t="s">
        <v>1</v>
      </c>
      <c r="AX180" s="40" t="s">
        <v>1</v>
      </c>
      <c r="AY180" s="40">
        <v>489</v>
      </c>
      <c r="AZ180" s="40">
        <v>904</v>
      </c>
      <c r="BA180" s="40">
        <v>726</v>
      </c>
      <c r="BB180" s="40">
        <v>110</v>
      </c>
      <c r="BC180" s="40">
        <v>1379</v>
      </c>
      <c r="BD180" s="40">
        <v>14</v>
      </c>
      <c r="BE180" s="40">
        <v>982</v>
      </c>
      <c r="BF180" s="40">
        <v>411</v>
      </c>
      <c r="BG180" s="40">
        <v>153</v>
      </c>
      <c r="BH180" s="40">
        <v>1240</v>
      </c>
      <c r="BI180" s="40">
        <v>1123</v>
      </c>
      <c r="BJ180" s="40">
        <v>228</v>
      </c>
      <c r="BK180" s="40">
        <v>1240</v>
      </c>
      <c r="BL180" s="40" t="s">
        <v>1</v>
      </c>
      <c r="BM180" s="40">
        <v>1291</v>
      </c>
      <c r="BN180" s="40">
        <v>102</v>
      </c>
      <c r="BO180" s="40" t="s">
        <v>1</v>
      </c>
      <c r="BP180" s="40">
        <v>3</v>
      </c>
      <c r="BQ180" s="40">
        <v>71</v>
      </c>
      <c r="BR180" s="40">
        <v>6</v>
      </c>
      <c r="BS180" s="40">
        <v>2</v>
      </c>
      <c r="BT180" s="40">
        <v>3</v>
      </c>
      <c r="BU180" s="40">
        <v>9</v>
      </c>
      <c r="BV180" s="40" t="s">
        <v>1</v>
      </c>
    </row>
    <row r="181" spans="2:74" ht="15">
      <c r="B181" s="39" t="s">
        <v>39</v>
      </c>
      <c r="C181" s="39">
        <v>6365</v>
      </c>
      <c r="D181" s="39">
        <v>4239</v>
      </c>
      <c r="E181" s="39">
        <v>5082</v>
      </c>
      <c r="F181" s="39">
        <v>3263</v>
      </c>
      <c r="G181" s="39">
        <v>9843</v>
      </c>
      <c r="H181" s="39">
        <v>9106</v>
      </c>
      <c r="I181" s="39">
        <v>18781</v>
      </c>
      <c r="J181" s="39">
        <v>168</v>
      </c>
      <c r="K181" s="39">
        <v>18815</v>
      </c>
      <c r="L181" s="39">
        <v>134</v>
      </c>
      <c r="M181" s="39">
        <v>18708</v>
      </c>
      <c r="N181" s="39">
        <v>241</v>
      </c>
      <c r="O181" s="39">
        <v>18737</v>
      </c>
      <c r="P181" s="39">
        <v>212</v>
      </c>
      <c r="Q181" s="39">
        <v>3833</v>
      </c>
      <c r="R181" s="39">
        <v>97</v>
      </c>
      <c r="S181" s="39">
        <v>12868</v>
      </c>
      <c r="T181" s="39">
        <v>53</v>
      </c>
      <c r="U181" s="39">
        <v>3826</v>
      </c>
      <c r="V181" s="39">
        <v>291</v>
      </c>
      <c r="W181" s="39" t="s">
        <v>1</v>
      </c>
      <c r="X181" s="39">
        <v>18949</v>
      </c>
      <c r="Y181" s="39" t="s">
        <v>1</v>
      </c>
      <c r="Z181" s="39" t="s">
        <v>1</v>
      </c>
      <c r="AA181" s="39">
        <v>732</v>
      </c>
      <c r="AB181" s="39">
        <v>11369</v>
      </c>
      <c r="AC181" s="39">
        <v>6803</v>
      </c>
      <c r="AD181" s="39">
        <v>13759</v>
      </c>
      <c r="AE181" s="39">
        <v>5190</v>
      </c>
      <c r="AF181" s="39">
        <v>3151</v>
      </c>
      <c r="AG181" s="39">
        <v>3276</v>
      </c>
      <c r="AH181" s="39">
        <v>3871</v>
      </c>
      <c r="AI181" s="39">
        <v>4315</v>
      </c>
      <c r="AJ181" s="39">
        <v>4336</v>
      </c>
      <c r="AK181" s="40">
        <v>18632</v>
      </c>
      <c r="AL181" s="40">
        <v>30</v>
      </c>
      <c r="AM181" s="40">
        <v>9</v>
      </c>
      <c r="AN181" s="40">
        <v>12</v>
      </c>
      <c r="AO181" s="40">
        <v>84</v>
      </c>
      <c r="AP181" s="40">
        <v>88</v>
      </c>
      <c r="AQ181" s="40">
        <v>94</v>
      </c>
      <c r="AR181" s="40">
        <v>18016</v>
      </c>
      <c r="AS181" s="40">
        <v>933</v>
      </c>
      <c r="AT181" s="40">
        <v>17890</v>
      </c>
      <c r="AU181" s="40">
        <v>133</v>
      </c>
      <c r="AV181" s="40">
        <v>918</v>
      </c>
      <c r="AW181" s="40">
        <v>2</v>
      </c>
      <c r="AX181" s="40">
        <v>6</v>
      </c>
      <c r="AY181" s="40">
        <v>1342</v>
      </c>
      <c r="AZ181" s="40">
        <v>17607</v>
      </c>
      <c r="BA181" s="40">
        <v>12735</v>
      </c>
      <c r="BB181" s="40">
        <v>1650</v>
      </c>
      <c r="BC181" s="40">
        <v>18606</v>
      </c>
      <c r="BD181" s="40">
        <v>343</v>
      </c>
      <c r="BE181" s="40">
        <v>8384</v>
      </c>
      <c r="BF181" s="40">
        <v>10565</v>
      </c>
      <c r="BG181" s="40">
        <v>17047</v>
      </c>
      <c r="BH181" s="40">
        <v>1902</v>
      </c>
      <c r="BI181" s="40">
        <v>17692</v>
      </c>
      <c r="BJ181" s="40">
        <v>1059</v>
      </c>
      <c r="BK181" s="40">
        <v>18913</v>
      </c>
      <c r="BL181" s="40" t="s">
        <v>1</v>
      </c>
      <c r="BM181" s="40">
        <v>17611</v>
      </c>
      <c r="BN181" s="40">
        <v>1338</v>
      </c>
      <c r="BO181" s="40" t="s">
        <v>1</v>
      </c>
      <c r="BP181" s="40">
        <v>61</v>
      </c>
      <c r="BQ181" s="40">
        <v>1975</v>
      </c>
      <c r="BR181" s="40">
        <v>216</v>
      </c>
      <c r="BS181" s="40">
        <v>161</v>
      </c>
      <c r="BT181" s="40">
        <v>77</v>
      </c>
      <c r="BU181" s="40">
        <v>158</v>
      </c>
      <c r="BV181" s="40" t="s">
        <v>1</v>
      </c>
    </row>
    <row r="182" spans="2:74" ht="15">
      <c r="B182" s="39" t="s">
        <v>40</v>
      </c>
      <c r="C182" s="39">
        <v>4309</v>
      </c>
      <c r="D182" s="39">
        <v>2336</v>
      </c>
      <c r="E182" s="39">
        <v>3611</v>
      </c>
      <c r="F182" s="39">
        <v>2853</v>
      </c>
      <c r="G182" s="39">
        <v>6469</v>
      </c>
      <c r="H182" s="39">
        <v>6640</v>
      </c>
      <c r="I182" s="39">
        <v>10025</v>
      </c>
      <c r="J182" s="39">
        <v>3084</v>
      </c>
      <c r="K182" s="39">
        <v>12920</v>
      </c>
      <c r="L182" s="39">
        <v>189</v>
      </c>
      <c r="M182" s="39">
        <v>12853</v>
      </c>
      <c r="N182" s="39">
        <v>256</v>
      </c>
      <c r="O182" s="39">
        <v>12952</v>
      </c>
      <c r="P182" s="39">
        <v>157</v>
      </c>
      <c r="Q182" s="39">
        <v>3222</v>
      </c>
      <c r="R182" s="39">
        <v>85</v>
      </c>
      <c r="S182" s="39">
        <v>8220</v>
      </c>
      <c r="T182" s="39">
        <v>66</v>
      </c>
      <c r="U182" s="39">
        <v>3239</v>
      </c>
      <c r="V182" s="39">
        <v>231</v>
      </c>
      <c r="W182" s="39" t="s">
        <v>1</v>
      </c>
      <c r="X182" s="39" t="s">
        <v>1</v>
      </c>
      <c r="Y182" s="39">
        <v>13109</v>
      </c>
      <c r="Z182" s="39" t="s">
        <v>1</v>
      </c>
      <c r="AA182" s="39">
        <v>1006</v>
      </c>
      <c r="AB182" s="39">
        <v>8618</v>
      </c>
      <c r="AC182" s="39">
        <v>3433</v>
      </c>
      <c r="AD182" s="39">
        <v>9540</v>
      </c>
      <c r="AE182" s="39">
        <v>3569</v>
      </c>
      <c r="AF182" s="39">
        <v>2180</v>
      </c>
      <c r="AG182" s="39">
        <v>2462</v>
      </c>
      <c r="AH182" s="39">
        <v>2782</v>
      </c>
      <c r="AI182" s="39">
        <v>2786</v>
      </c>
      <c r="AJ182" s="39">
        <v>2899</v>
      </c>
      <c r="AK182" s="40">
        <v>12789</v>
      </c>
      <c r="AL182" s="40">
        <v>28</v>
      </c>
      <c r="AM182" s="40">
        <v>7</v>
      </c>
      <c r="AN182" s="40">
        <v>12</v>
      </c>
      <c r="AO182" s="40">
        <v>79</v>
      </c>
      <c r="AP182" s="40">
        <v>68</v>
      </c>
      <c r="AQ182" s="40">
        <v>126</v>
      </c>
      <c r="AR182" s="40">
        <v>11764</v>
      </c>
      <c r="AS182" s="40">
        <v>1345</v>
      </c>
      <c r="AT182" s="40">
        <v>11613</v>
      </c>
      <c r="AU182" s="40">
        <v>160</v>
      </c>
      <c r="AV182" s="40">
        <v>1332</v>
      </c>
      <c r="AW182" s="40" t="s">
        <v>1</v>
      </c>
      <c r="AX182" s="40">
        <v>4</v>
      </c>
      <c r="AY182" s="40">
        <v>400</v>
      </c>
      <c r="AZ182" s="40">
        <v>12709</v>
      </c>
      <c r="BA182" s="40">
        <v>9674</v>
      </c>
      <c r="BB182" s="40">
        <v>1377</v>
      </c>
      <c r="BC182" s="40">
        <v>12797</v>
      </c>
      <c r="BD182" s="40">
        <v>312</v>
      </c>
      <c r="BE182" s="40">
        <v>3628</v>
      </c>
      <c r="BF182" s="40">
        <v>9481</v>
      </c>
      <c r="BG182" s="40">
        <v>12889</v>
      </c>
      <c r="BH182" s="40">
        <v>220</v>
      </c>
      <c r="BI182" s="40">
        <v>12162</v>
      </c>
      <c r="BJ182" s="40">
        <v>889</v>
      </c>
      <c r="BK182" s="40">
        <v>12889</v>
      </c>
      <c r="BL182" s="40">
        <v>220</v>
      </c>
      <c r="BM182" s="40">
        <v>10483</v>
      </c>
      <c r="BN182" s="40">
        <v>2626</v>
      </c>
      <c r="BO182" s="40" t="s">
        <v>1</v>
      </c>
      <c r="BP182" s="40">
        <v>43</v>
      </c>
      <c r="BQ182" s="40">
        <v>1677</v>
      </c>
      <c r="BR182" s="40">
        <v>197</v>
      </c>
      <c r="BS182" s="40">
        <v>157</v>
      </c>
      <c r="BT182" s="40">
        <v>73</v>
      </c>
      <c r="BU182" s="40">
        <v>117</v>
      </c>
      <c r="BV182" s="40" t="s">
        <v>1</v>
      </c>
    </row>
    <row r="183" spans="2:74" ht="15">
      <c r="B183" s="39" t="s">
        <v>64</v>
      </c>
      <c r="C183" s="39">
        <v>2125</v>
      </c>
      <c r="D183" s="39">
        <v>603</v>
      </c>
      <c r="E183" s="39">
        <v>1339</v>
      </c>
      <c r="F183" s="39">
        <v>1436</v>
      </c>
      <c r="G183" s="39">
        <v>2745</v>
      </c>
      <c r="H183" s="39">
        <v>2758</v>
      </c>
      <c r="I183" s="39">
        <v>4434</v>
      </c>
      <c r="J183" s="39">
        <v>1069</v>
      </c>
      <c r="K183" s="39">
        <v>5411</v>
      </c>
      <c r="L183" s="39">
        <v>92</v>
      </c>
      <c r="M183" s="39">
        <v>5392</v>
      </c>
      <c r="N183" s="39">
        <v>111</v>
      </c>
      <c r="O183" s="39">
        <v>5445</v>
      </c>
      <c r="P183" s="39">
        <v>58</v>
      </c>
      <c r="Q183" s="39">
        <v>1554</v>
      </c>
      <c r="R183" s="39">
        <v>60</v>
      </c>
      <c r="S183" s="39">
        <v>3138</v>
      </c>
      <c r="T183" s="39">
        <v>25</v>
      </c>
      <c r="U183" s="39">
        <v>1604</v>
      </c>
      <c r="V183" s="39">
        <v>115</v>
      </c>
      <c r="W183" s="39" t="s">
        <v>1</v>
      </c>
      <c r="X183" s="39" t="s">
        <v>1</v>
      </c>
      <c r="Y183" s="39" t="s">
        <v>1</v>
      </c>
      <c r="Z183" s="39">
        <v>5503</v>
      </c>
      <c r="AA183" s="39">
        <v>618</v>
      </c>
      <c r="AB183" s="39">
        <v>3863</v>
      </c>
      <c r="AC183" s="39">
        <v>1006</v>
      </c>
      <c r="AD183" s="39">
        <v>3891</v>
      </c>
      <c r="AE183" s="39">
        <v>1612</v>
      </c>
      <c r="AF183" s="39">
        <v>801</v>
      </c>
      <c r="AG183" s="39">
        <v>1154</v>
      </c>
      <c r="AH183" s="39">
        <v>1219</v>
      </c>
      <c r="AI183" s="39">
        <v>1187</v>
      </c>
      <c r="AJ183" s="39">
        <v>1142</v>
      </c>
      <c r="AK183" s="40">
        <v>5385</v>
      </c>
      <c r="AL183" s="40">
        <v>9</v>
      </c>
      <c r="AM183" s="40" t="s">
        <v>1</v>
      </c>
      <c r="AN183" s="40">
        <v>6</v>
      </c>
      <c r="AO183" s="40">
        <v>33</v>
      </c>
      <c r="AP183" s="40">
        <v>31</v>
      </c>
      <c r="AQ183" s="40">
        <v>39</v>
      </c>
      <c r="AR183" s="40">
        <v>4461</v>
      </c>
      <c r="AS183" s="40">
        <v>1042</v>
      </c>
      <c r="AT183" s="40">
        <v>4361</v>
      </c>
      <c r="AU183" s="40">
        <v>71</v>
      </c>
      <c r="AV183" s="40">
        <v>1036</v>
      </c>
      <c r="AW183" s="40">
        <v>12</v>
      </c>
      <c r="AX183" s="40">
        <v>23</v>
      </c>
      <c r="AY183" s="40">
        <v>55</v>
      </c>
      <c r="AZ183" s="40">
        <v>5448</v>
      </c>
      <c r="BA183" s="40">
        <v>4246</v>
      </c>
      <c r="BB183" s="40">
        <v>686</v>
      </c>
      <c r="BC183" s="40">
        <v>5388</v>
      </c>
      <c r="BD183" s="40">
        <v>115</v>
      </c>
      <c r="BE183" s="40">
        <v>831</v>
      </c>
      <c r="BF183" s="40">
        <v>4672</v>
      </c>
      <c r="BG183" s="40">
        <v>5466</v>
      </c>
      <c r="BH183" s="40">
        <v>37</v>
      </c>
      <c r="BI183" s="40">
        <v>4950</v>
      </c>
      <c r="BJ183" s="40">
        <v>547</v>
      </c>
      <c r="BK183" s="40">
        <v>5458</v>
      </c>
      <c r="BL183" s="40">
        <v>45</v>
      </c>
      <c r="BM183" s="40">
        <v>4106</v>
      </c>
      <c r="BN183" s="40">
        <v>1397</v>
      </c>
      <c r="BO183" s="40" t="s">
        <v>1</v>
      </c>
      <c r="BP183" s="40">
        <v>24</v>
      </c>
      <c r="BQ183" s="40">
        <v>844</v>
      </c>
      <c r="BR183" s="40">
        <v>111</v>
      </c>
      <c r="BS183" s="40">
        <v>84</v>
      </c>
      <c r="BT183" s="40">
        <v>48</v>
      </c>
      <c r="BU183" s="40">
        <v>53</v>
      </c>
      <c r="BV183" s="40" t="s">
        <v>1</v>
      </c>
    </row>
    <row r="184" spans="1:74" ht="15">
      <c r="A184" s="39" t="s">
        <v>219</v>
      </c>
      <c r="B184" s="39" t="s">
        <v>96</v>
      </c>
      <c r="C184" s="39">
        <v>631</v>
      </c>
      <c r="D184" s="39">
        <v>761</v>
      </c>
      <c r="E184" s="39">
        <v>316</v>
      </c>
      <c r="F184" s="39">
        <v>746</v>
      </c>
      <c r="G184" s="39">
        <v>953</v>
      </c>
      <c r="H184" s="39">
        <v>1501</v>
      </c>
      <c r="I184" s="39">
        <v>1962</v>
      </c>
      <c r="J184" s="39">
        <v>492</v>
      </c>
      <c r="K184" s="39">
        <v>2343</v>
      </c>
      <c r="L184" s="39">
        <v>111</v>
      </c>
      <c r="M184" s="39">
        <v>2236</v>
      </c>
      <c r="N184" s="39">
        <v>218</v>
      </c>
      <c r="O184" s="39">
        <v>2315</v>
      </c>
      <c r="P184" s="39">
        <v>139</v>
      </c>
      <c r="Q184" s="39">
        <v>558</v>
      </c>
      <c r="R184" s="39">
        <v>36</v>
      </c>
      <c r="S184" s="39">
        <v>1525</v>
      </c>
      <c r="T184" s="39">
        <v>56</v>
      </c>
      <c r="U184" s="39">
        <v>573</v>
      </c>
      <c r="V184" s="39">
        <v>51</v>
      </c>
      <c r="W184" s="39">
        <v>98</v>
      </c>
      <c r="X184" s="39">
        <v>732</v>
      </c>
      <c r="Y184" s="39">
        <v>1006</v>
      </c>
      <c r="Z184" s="39">
        <v>618</v>
      </c>
      <c r="AA184" s="39">
        <v>2454</v>
      </c>
      <c r="AB184" s="39" t="s">
        <v>1</v>
      </c>
      <c r="AC184" s="39" t="s">
        <v>1</v>
      </c>
      <c r="AD184" s="39">
        <v>1205</v>
      </c>
      <c r="AE184" s="39">
        <v>1249</v>
      </c>
      <c r="AF184" s="39">
        <v>761</v>
      </c>
      <c r="AG184" s="39">
        <v>548</v>
      </c>
      <c r="AH184" s="39">
        <v>585</v>
      </c>
      <c r="AI184" s="39">
        <v>394</v>
      </c>
      <c r="AJ184" s="39">
        <v>166</v>
      </c>
      <c r="AK184" s="40">
        <v>2046</v>
      </c>
      <c r="AL184" s="40">
        <v>24</v>
      </c>
      <c r="AM184" s="40">
        <v>8</v>
      </c>
      <c r="AN184" s="40">
        <v>5</v>
      </c>
      <c r="AO184" s="40">
        <v>89</v>
      </c>
      <c r="AP184" s="40">
        <v>103</v>
      </c>
      <c r="AQ184" s="40">
        <v>179</v>
      </c>
      <c r="AR184" s="40">
        <v>1506</v>
      </c>
      <c r="AS184" s="40">
        <v>948</v>
      </c>
      <c r="AT184" s="40">
        <v>1768</v>
      </c>
      <c r="AU184" s="40">
        <v>128</v>
      </c>
      <c r="AV184" s="40">
        <v>538</v>
      </c>
      <c r="AW184" s="40">
        <v>12</v>
      </c>
      <c r="AX184" s="40">
        <v>8</v>
      </c>
      <c r="AY184" s="40">
        <v>232</v>
      </c>
      <c r="AZ184" s="40">
        <v>2222</v>
      </c>
      <c r="BA184" s="40">
        <v>1737</v>
      </c>
      <c r="BB184" s="40">
        <v>328</v>
      </c>
      <c r="BC184" s="40">
        <v>2395</v>
      </c>
      <c r="BD184" s="40">
        <v>59</v>
      </c>
      <c r="BE184" s="40">
        <v>772</v>
      </c>
      <c r="BF184" s="40">
        <v>1682</v>
      </c>
      <c r="BG184" s="40">
        <v>2190</v>
      </c>
      <c r="BH184" s="40">
        <v>264</v>
      </c>
      <c r="BI184" s="40">
        <v>2136</v>
      </c>
      <c r="BJ184" s="40">
        <v>292</v>
      </c>
      <c r="BK184" s="40">
        <v>2406</v>
      </c>
      <c r="BL184" s="40">
        <v>48</v>
      </c>
      <c r="BM184" s="40">
        <v>1741</v>
      </c>
      <c r="BN184" s="40">
        <v>713</v>
      </c>
      <c r="BO184" s="40" t="s">
        <v>1</v>
      </c>
      <c r="BP184" s="40">
        <v>29</v>
      </c>
      <c r="BQ184" s="40">
        <v>297</v>
      </c>
      <c r="BR184" s="40">
        <v>49</v>
      </c>
      <c r="BS184" s="40">
        <v>44</v>
      </c>
      <c r="BT184" s="40">
        <v>23</v>
      </c>
      <c r="BU184" s="40">
        <v>22</v>
      </c>
      <c r="BV184" s="40" t="s">
        <v>1</v>
      </c>
    </row>
    <row r="185" spans="2:74" ht="15">
      <c r="B185" s="39" t="s">
        <v>42</v>
      </c>
      <c r="C185" s="39">
        <v>8219</v>
      </c>
      <c r="D185" s="39">
        <v>4657</v>
      </c>
      <c r="E185" s="39">
        <v>7282</v>
      </c>
      <c r="F185" s="39">
        <v>4439</v>
      </c>
      <c r="G185" s="39">
        <v>10572</v>
      </c>
      <c r="H185" s="39">
        <v>14025</v>
      </c>
      <c r="I185" s="39">
        <v>21437</v>
      </c>
      <c r="J185" s="39">
        <v>3160</v>
      </c>
      <c r="K185" s="39">
        <v>24310</v>
      </c>
      <c r="L185" s="39">
        <v>287</v>
      </c>
      <c r="M185" s="39">
        <v>24257</v>
      </c>
      <c r="N185" s="39">
        <v>340</v>
      </c>
      <c r="O185" s="39">
        <v>24310</v>
      </c>
      <c r="P185" s="39">
        <v>287</v>
      </c>
      <c r="Q185" s="39">
        <v>5499</v>
      </c>
      <c r="R185" s="39">
        <v>151</v>
      </c>
      <c r="S185" s="39">
        <v>16079</v>
      </c>
      <c r="T185" s="39">
        <v>72</v>
      </c>
      <c r="U185" s="39">
        <v>5518</v>
      </c>
      <c r="V185" s="39">
        <v>414</v>
      </c>
      <c r="W185" s="39">
        <v>747</v>
      </c>
      <c r="X185" s="39">
        <v>11369</v>
      </c>
      <c r="Y185" s="39">
        <v>8618</v>
      </c>
      <c r="Z185" s="39">
        <v>3863</v>
      </c>
      <c r="AA185" s="39" t="s">
        <v>1</v>
      </c>
      <c r="AB185" s="39">
        <v>24597</v>
      </c>
      <c r="AC185" s="39" t="s">
        <v>1</v>
      </c>
      <c r="AD185" s="39">
        <v>17009</v>
      </c>
      <c r="AE185" s="39">
        <v>7588</v>
      </c>
      <c r="AF185" s="39">
        <v>5134</v>
      </c>
      <c r="AG185" s="39">
        <v>5613</v>
      </c>
      <c r="AH185" s="39">
        <v>5824</v>
      </c>
      <c r="AI185" s="39">
        <v>5073</v>
      </c>
      <c r="AJ185" s="39">
        <v>2953</v>
      </c>
      <c r="AK185" s="40">
        <v>24377</v>
      </c>
      <c r="AL185" s="40">
        <v>32</v>
      </c>
      <c r="AM185" s="40">
        <v>5</v>
      </c>
      <c r="AN185" s="40">
        <v>12</v>
      </c>
      <c r="AO185" s="40">
        <v>49</v>
      </c>
      <c r="AP185" s="40">
        <v>53</v>
      </c>
      <c r="AQ185" s="40">
        <v>69</v>
      </c>
      <c r="AR185" s="40">
        <v>22692</v>
      </c>
      <c r="AS185" s="40">
        <v>1905</v>
      </c>
      <c r="AT185" s="40">
        <v>22436</v>
      </c>
      <c r="AU185" s="40">
        <v>141</v>
      </c>
      <c r="AV185" s="40">
        <v>2004</v>
      </c>
      <c r="AW185" s="40" t="s">
        <v>1</v>
      </c>
      <c r="AX185" s="40">
        <v>16</v>
      </c>
      <c r="AY185" s="40">
        <v>1724</v>
      </c>
      <c r="AZ185" s="40">
        <v>22873</v>
      </c>
      <c r="BA185" s="40">
        <v>17314</v>
      </c>
      <c r="BB185" s="40">
        <v>2585</v>
      </c>
      <c r="BC185" s="40">
        <v>24024</v>
      </c>
      <c r="BD185" s="40">
        <v>573</v>
      </c>
      <c r="BE185" s="40">
        <v>8538</v>
      </c>
      <c r="BF185" s="40">
        <v>16059</v>
      </c>
      <c r="BG185" s="40">
        <v>22459</v>
      </c>
      <c r="BH185" s="40">
        <v>2138</v>
      </c>
      <c r="BI185" s="40">
        <v>22538</v>
      </c>
      <c r="BJ185" s="40">
        <v>1848</v>
      </c>
      <c r="BK185" s="40">
        <v>24389</v>
      </c>
      <c r="BL185" s="40">
        <v>175</v>
      </c>
      <c r="BM185" s="40">
        <v>20883</v>
      </c>
      <c r="BN185" s="40">
        <v>3714</v>
      </c>
      <c r="BO185" s="40" t="s">
        <v>1</v>
      </c>
      <c r="BP185" s="40">
        <v>61</v>
      </c>
      <c r="BQ185" s="40">
        <v>2892</v>
      </c>
      <c r="BR185" s="40">
        <v>348</v>
      </c>
      <c r="BS185" s="40">
        <v>273</v>
      </c>
      <c r="BT185" s="40">
        <v>130</v>
      </c>
      <c r="BU185" s="40">
        <v>227</v>
      </c>
      <c r="BV185" s="40" t="s">
        <v>1</v>
      </c>
    </row>
    <row r="186" spans="2:74" ht="15">
      <c r="B186" s="39" t="s">
        <v>43</v>
      </c>
      <c r="C186" s="39">
        <v>4384</v>
      </c>
      <c r="D186" s="39">
        <v>2100</v>
      </c>
      <c r="E186" s="39">
        <v>2804</v>
      </c>
      <c r="F186" s="39">
        <v>2499</v>
      </c>
      <c r="G186" s="39">
        <v>8236</v>
      </c>
      <c r="H186" s="39">
        <v>3551</v>
      </c>
      <c r="I186" s="39">
        <v>11129</v>
      </c>
      <c r="J186" s="39">
        <v>658</v>
      </c>
      <c r="K186" s="39">
        <v>11760</v>
      </c>
      <c r="L186" s="39">
        <v>27</v>
      </c>
      <c r="M186" s="39">
        <v>11730</v>
      </c>
      <c r="N186" s="39">
        <v>57</v>
      </c>
      <c r="O186" s="39">
        <v>11750</v>
      </c>
      <c r="P186" s="39">
        <v>37</v>
      </c>
      <c r="Q186" s="39">
        <v>2649</v>
      </c>
      <c r="R186" s="39">
        <v>54</v>
      </c>
      <c r="S186" s="39">
        <v>7698</v>
      </c>
      <c r="T186" s="39">
        <v>24</v>
      </c>
      <c r="U186" s="39">
        <v>2671</v>
      </c>
      <c r="V186" s="39">
        <v>181</v>
      </c>
      <c r="W186" s="39">
        <v>545</v>
      </c>
      <c r="X186" s="39">
        <v>6803</v>
      </c>
      <c r="Y186" s="39">
        <v>3433</v>
      </c>
      <c r="Z186" s="39">
        <v>1006</v>
      </c>
      <c r="AA186" s="39" t="s">
        <v>1</v>
      </c>
      <c r="AB186" s="39" t="s">
        <v>1</v>
      </c>
      <c r="AC186" s="39">
        <v>11787</v>
      </c>
      <c r="AD186" s="39">
        <v>9213</v>
      </c>
      <c r="AE186" s="39">
        <v>2574</v>
      </c>
      <c r="AF186" s="39">
        <v>481</v>
      </c>
      <c r="AG186" s="39">
        <v>994</v>
      </c>
      <c r="AH186" s="39">
        <v>1750</v>
      </c>
      <c r="AI186" s="39">
        <v>3125</v>
      </c>
      <c r="AJ186" s="39">
        <v>5437</v>
      </c>
      <c r="AK186" s="40">
        <v>11696</v>
      </c>
      <c r="AL186" s="40">
        <v>9</v>
      </c>
      <c r="AM186" s="40">
        <v>3</v>
      </c>
      <c r="AN186" s="40">
        <v>10</v>
      </c>
      <c r="AO186" s="40">
        <v>22</v>
      </c>
      <c r="AP186" s="40">
        <v>36</v>
      </c>
      <c r="AQ186" s="40">
        <v>11</v>
      </c>
      <c r="AR186" s="40">
        <v>11316</v>
      </c>
      <c r="AS186" s="40">
        <v>471</v>
      </c>
      <c r="AT186" s="40">
        <v>10911</v>
      </c>
      <c r="AU186" s="40">
        <v>104</v>
      </c>
      <c r="AV186" s="40">
        <v>766</v>
      </c>
      <c r="AW186" s="40" t="s">
        <v>1</v>
      </c>
      <c r="AX186" s="40">
        <v>6</v>
      </c>
      <c r="AY186" s="40">
        <v>327</v>
      </c>
      <c r="AZ186" s="40">
        <v>11460</v>
      </c>
      <c r="BA186" s="40">
        <v>8262</v>
      </c>
      <c r="BB186" s="40">
        <v>897</v>
      </c>
      <c r="BC186" s="40">
        <v>11637</v>
      </c>
      <c r="BD186" s="40">
        <v>150</v>
      </c>
      <c r="BE186" s="40">
        <v>4480</v>
      </c>
      <c r="BF186" s="40">
        <v>7307</v>
      </c>
      <c r="BG186" s="40">
        <v>10802</v>
      </c>
      <c r="BH186" s="40">
        <v>985</v>
      </c>
      <c r="BI186" s="40">
        <v>11149</v>
      </c>
      <c r="BJ186" s="40">
        <v>575</v>
      </c>
      <c r="BK186" s="40">
        <v>11589</v>
      </c>
      <c r="BL186" s="40">
        <v>42</v>
      </c>
      <c r="BM186" s="40">
        <v>10761</v>
      </c>
      <c r="BN186" s="40">
        <v>1026</v>
      </c>
      <c r="BO186" s="40" t="s">
        <v>1</v>
      </c>
      <c r="BP186" s="40">
        <v>25</v>
      </c>
      <c r="BQ186" s="40">
        <v>1365</v>
      </c>
      <c r="BR186" s="40">
        <v>131</v>
      </c>
      <c r="BS186" s="40">
        <v>85</v>
      </c>
      <c r="BT186" s="40">
        <v>48</v>
      </c>
      <c r="BU186" s="40">
        <v>88</v>
      </c>
      <c r="BV186" s="40" t="s">
        <v>1</v>
      </c>
    </row>
    <row r="187" spans="1:74" ht="15">
      <c r="A187" s="39" t="s">
        <v>13</v>
      </c>
      <c r="B187" s="39" t="s">
        <v>44</v>
      </c>
      <c r="C187" s="39">
        <v>8659</v>
      </c>
      <c r="D187" s="39">
        <v>5450</v>
      </c>
      <c r="E187" s="39">
        <v>7483</v>
      </c>
      <c r="F187" s="39">
        <v>5937</v>
      </c>
      <c r="G187" s="39">
        <v>13751</v>
      </c>
      <c r="H187" s="39">
        <v>13778</v>
      </c>
      <c r="I187" s="39">
        <v>24389</v>
      </c>
      <c r="J187" s="39">
        <v>3140</v>
      </c>
      <c r="K187" s="39">
        <v>27162</v>
      </c>
      <c r="L187" s="39">
        <v>367</v>
      </c>
      <c r="M187" s="39">
        <v>27033</v>
      </c>
      <c r="N187" s="39">
        <v>496</v>
      </c>
      <c r="O187" s="39">
        <v>27230</v>
      </c>
      <c r="P187" s="39">
        <v>299</v>
      </c>
      <c r="Q187" s="39">
        <v>6325</v>
      </c>
      <c r="R187" s="39">
        <v>179</v>
      </c>
      <c r="S187" s="39">
        <v>17736</v>
      </c>
      <c r="T187" s="39">
        <v>107</v>
      </c>
      <c r="U187" s="39">
        <v>6373</v>
      </c>
      <c r="V187" s="39">
        <v>465</v>
      </c>
      <c r="W187" s="39">
        <v>339</v>
      </c>
      <c r="X187" s="39">
        <v>13759</v>
      </c>
      <c r="Y187" s="39">
        <v>9540</v>
      </c>
      <c r="Z187" s="39">
        <v>3891</v>
      </c>
      <c r="AA187" s="39">
        <v>1205</v>
      </c>
      <c r="AB187" s="39">
        <v>17009</v>
      </c>
      <c r="AC187" s="39">
        <v>9213</v>
      </c>
      <c r="AD187" s="39">
        <v>27529</v>
      </c>
      <c r="AE187" s="39" t="s">
        <v>1</v>
      </c>
      <c r="AF187" s="39">
        <v>4399</v>
      </c>
      <c r="AG187" s="39">
        <v>5084</v>
      </c>
      <c r="AH187" s="39">
        <v>5693</v>
      </c>
      <c r="AI187" s="39">
        <v>6014</v>
      </c>
      <c r="AJ187" s="39">
        <v>6339</v>
      </c>
      <c r="AK187" s="40">
        <v>26923</v>
      </c>
      <c r="AL187" s="40">
        <v>27</v>
      </c>
      <c r="AM187" s="40">
        <v>15</v>
      </c>
      <c r="AN187" s="40">
        <v>23</v>
      </c>
      <c r="AO187" s="40">
        <v>163</v>
      </c>
      <c r="AP187" s="40">
        <v>150</v>
      </c>
      <c r="AQ187" s="40">
        <v>228</v>
      </c>
      <c r="AR187" s="40">
        <v>24955</v>
      </c>
      <c r="AS187" s="40">
        <v>2574</v>
      </c>
      <c r="AT187" s="40">
        <v>24542</v>
      </c>
      <c r="AU187" s="40">
        <v>282</v>
      </c>
      <c r="AV187" s="40">
        <v>2659</v>
      </c>
      <c r="AW187" s="40">
        <v>14</v>
      </c>
      <c r="AX187" s="40">
        <v>32</v>
      </c>
      <c r="AY187" s="40">
        <v>1272</v>
      </c>
      <c r="AZ187" s="40">
        <v>26257</v>
      </c>
      <c r="BA187" s="40">
        <v>19343</v>
      </c>
      <c r="BB187" s="40">
        <v>2643</v>
      </c>
      <c r="BC187" s="40">
        <v>26970</v>
      </c>
      <c r="BD187" s="40">
        <v>559</v>
      </c>
      <c r="BE187" s="40">
        <v>9624</v>
      </c>
      <c r="BF187" s="40">
        <v>17905</v>
      </c>
      <c r="BG187" s="40">
        <v>26968</v>
      </c>
      <c r="BH187" s="40">
        <v>561</v>
      </c>
      <c r="BI187" s="40">
        <v>26147</v>
      </c>
      <c r="BJ187" s="40">
        <v>1220</v>
      </c>
      <c r="BK187" s="40">
        <v>27405</v>
      </c>
      <c r="BL187" s="40">
        <v>32</v>
      </c>
      <c r="BM187" s="40">
        <v>24299</v>
      </c>
      <c r="BN187" s="40">
        <v>3230</v>
      </c>
      <c r="BO187" s="40" t="s">
        <v>1</v>
      </c>
      <c r="BP187" s="40">
        <v>95</v>
      </c>
      <c r="BQ187" s="40">
        <v>3324</v>
      </c>
      <c r="BR187" s="40">
        <v>390</v>
      </c>
      <c r="BS187" s="40">
        <v>309</v>
      </c>
      <c r="BT187" s="40">
        <v>147</v>
      </c>
      <c r="BU187" s="40">
        <v>247</v>
      </c>
      <c r="BV187" s="40" t="s">
        <v>1</v>
      </c>
    </row>
    <row r="188" spans="2:74" ht="15">
      <c r="B188" s="39" t="s">
        <v>45</v>
      </c>
      <c r="C188" s="39">
        <v>4617</v>
      </c>
      <c r="D188" s="39">
        <v>2096</v>
      </c>
      <c r="E188" s="39">
        <v>2922</v>
      </c>
      <c r="F188" s="39">
        <v>1790</v>
      </c>
      <c r="G188" s="39">
        <v>6082</v>
      </c>
      <c r="H188" s="39">
        <v>5343</v>
      </c>
      <c r="I188" s="39">
        <v>10228</v>
      </c>
      <c r="J188" s="39">
        <v>1197</v>
      </c>
      <c r="K188" s="39">
        <v>11367</v>
      </c>
      <c r="L188" s="39">
        <v>58</v>
      </c>
      <c r="M188" s="39">
        <v>11306</v>
      </c>
      <c r="N188" s="39">
        <v>119</v>
      </c>
      <c r="O188" s="39">
        <v>11251</v>
      </c>
      <c r="P188" s="39">
        <v>174</v>
      </c>
      <c r="Q188" s="39">
        <v>2414</v>
      </c>
      <c r="R188" s="39">
        <v>64</v>
      </c>
      <c r="S188" s="39">
        <v>7636</v>
      </c>
      <c r="T188" s="39">
        <v>47</v>
      </c>
      <c r="U188" s="39">
        <v>2424</v>
      </c>
      <c r="V188" s="39">
        <v>182</v>
      </c>
      <c r="W188" s="39">
        <v>1054</v>
      </c>
      <c r="X188" s="39">
        <v>5190</v>
      </c>
      <c r="Y188" s="39">
        <v>3569</v>
      </c>
      <c r="Z188" s="39">
        <v>1612</v>
      </c>
      <c r="AA188" s="39">
        <v>1249</v>
      </c>
      <c r="AB188" s="39">
        <v>7588</v>
      </c>
      <c r="AC188" s="39">
        <v>2574</v>
      </c>
      <c r="AD188" s="39" t="s">
        <v>1</v>
      </c>
      <c r="AE188" s="39">
        <v>11425</v>
      </c>
      <c r="AF188" s="39">
        <v>1997</v>
      </c>
      <c r="AG188" s="39">
        <v>2089</v>
      </c>
      <c r="AH188" s="39">
        <v>2490</v>
      </c>
      <c r="AI188" s="39">
        <v>2596</v>
      </c>
      <c r="AJ188" s="39">
        <v>2253</v>
      </c>
      <c r="AK188" s="40">
        <v>11257</v>
      </c>
      <c r="AL188" s="40">
        <v>42</v>
      </c>
      <c r="AM188" s="40">
        <v>1</v>
      </c>
      <c r="AN188" s="40">
        <v>7</v>
      </c>
      <c r="AO188" s="40">
        <v>40</v>
      </c>
      <c r="AP188" s="40">
        <v>46</v>
      </c>
      <c r="AQ188" s="40">
        <v>32</v>
      </c>
      <c r="AR188" s="40">
        <v>10625</v>
      </c>
      <c r="AS188" s="40">
        <v>800</v>
      </c>
      <c r="AT188" s="40">
        <v>10669</v>
      </c>
      <c r="AU188" s="40">
        <v>92</v>
      </c>
      <c r="AV188" s="40">
        <v>663</v>
      </c>
      <c r="AW188" s="40" t="s">
        <v>1</v>
      </c>
      <c r="AX188" s="40">
        <v>1</v>
      </c>
      <c r="AY188" s="40">
        <v>1014</v>
      </c>
      <c r="AZ188" s="40">
        <v>10411</v>
      </c>
      <c r="BA188" s="40">
        <v>8038</v>
      </c>
      <c r="BB188" s="40">
        <v>1180</v>
      </c>
      <c r="BC188" s="40">
        <v>11200</v>
      </c>
      <c r="BD188" s="40">
        <v>225</v>
      </c>
      <c r="BE188" s="40">
        <v>4201</v>
      </c>
      <c r="BF188" s="40">
        <v>7224</v>
      </c>
      <c r="BG188" s="40">
        <v>8587</v>
      </c>
      <c r="BH188" s="40">
        <v>2838</v>
      </c>
      <c r="BI188" s="40">
        <v>9780</v>
      </c>
      <c r="BJ188" s="40">
        <v>1503</v>
      </c>
      <c r="BK188" s="40">
        <v>11095</v>
      </c>
      <c r="BL188" s="40">
        <v>233</v>
      </c>
      <c r="BM188" s="40">
        <v>9192</v>
      </c>
      <c r="BN188" s="40">
        <v>2233</v>
      </c>
      <c r="BO188" s="40" t="s">
        <v>1</v>
      </c>
      <c r="BP188" s="40">
        <v>36</v>
      </c>
      <c r="BQ188" s="40">
        <v>1243</v>
      </c>
      <c r="BR188" s="40">
        <v>140</v>
      </c>
      <c r="BS188" s="40">
        <v>95</v>
      </c>
      <c r="BT188" s="40">
        <v>54</v>
      </c>
      <c r="BU188" s="40">
        <v>90</v>
      </c>
      <c r="BV188" s="40" t="s">
        <v>1</v>
      </c>
    </row>
    <row r="189" spans="1:74" ht="15">
      <c r="A189" s="39" t="s">
        <v>166</v>
      </c>
      <c r="B189" s="39" t="s">
        <v>46</v>
      </c>
      <c r="C189" s="39">
        <v>1025</v>
      </c>
      <c r="D189" s="39">
        <v>1648</v>
      </c>
      <c r="E189" s="39">
        <v>3254</v>
      </c>
      <c r="F189" s="39">
        <v>469</v>
      </c>
      <c r="G189" s="39">
        <v>1730</v>
      </c>
      <c r="H189" s="39">
        <v>4666</v>
      </c>
      <c r="I189" s="39">
        <v>5130</v>
      </c>
      <c r="J189" s="39">
        <v>1266</v>
      </c>
      <c r="K189" s="39">
        <v>6179</v>
      </c>
      <c r="L189" s="39">
        <v>217</v>
      </c>
      <c r="M189" s="39">
        <v>6046</v>
      </c>
      <c r="N189" s="39">
        <v>350</v>
      </c>
      <c r="O189" s="39">
        <v>6011</v>
      </c>
      <c r="P189" s="39">
        <v>385</v>
      </c>
      <c r="Q189" s="39">
        <v>1433</v>
      </c>
      <c r="R189" s="39">
        <v>42</v>
      </c>
      <c r="S189" s="39">
        <v>4118</v>
      </c>
      <c r="T189" s="39">
        <v>58</v>
      </c>
      <c r="U189" s="39">
        <v>1399</v>
      </c>
      <c r="V189" s="39">
        <v>135</v>
      </c>
      <c r="W189" s="39">
        <v>264</v>
      </c>
      <c r="X189" s="39">
        <v>3151</v>
      </c>
      <c r="Y189" s="39">
        <v>2180</v>
      </c>
      <c r="Z189" s="39">
        <v>801</v>
      </c>
      <c r="AA189" s="39">
        <v>761</v>
      </c>
      <c r="AB189" s="39">
        <v>5134</v>
      </c>
      <c r="AC189" s="39">
        <v>481</v>
      </c>
      <c r="AD189" s="39">
        <v>4399</v>
      </c>
      <c r="AE189" s="39">
        <v>1997</v>
      </c>
      <c r="AF189" s="39">
        <v>6396</v>
      </c>
      <c r="AG189" s="39" t="s">
        <v>1</v>
      </c>
      <c r="AH189" s="39" t="s">
        <v>1</v>
      </c>
      <c r="AI189" s="39" t="s">
        <v>1</v>
      </c>
      <c r="AJ189" s="39" t="s">
        <v>1</v>
      </c>
      <c r="AK189" s="40">
        <v>6029</v>
      </c>
      <c r="AL189" s="40">
        <v>18</v>
      </c>
      <c r="AM189" s="40">
        <v>5</v>
      </c>
      <c r="AN189" s="40">
        <v>1</v>
      </c>
      <c r="AO189" s="40">
        <v>83</v>
      </c>
      <c r="AP189" s="40">
        <v>58</v>
      </c>
      <c r="AQ189" s="40">
        <v>202</v>
      </c>
      <c r="AR189" s="40">
        <v>5429</v>
      </c>
      <c r="AS189" s="40">
        <v>967</v>
      </c>
      <c r="AT189" s="40">
        <v>5904</v>
      </c>
      <c r="AU189" s="40">
        <v>188</v>
      </c>
      <c r="AV189" s="40">
        <v>274</v>
      </c>
      <c r="AW189" s="40">
        <v>12</v>
      </c>
      <c r="AX189" s="40">
        <v>18</v>
      </c>
      <c r="AY189" s="40">
        <v>715</v>
      </c>
      <c r="AZ189" s="40">
        <v>5681</v>
      </c>
      <c r="BA189" s="40">
        <v>4406</v>
      </c>
      <c r="BB189" s="40">
        <v>944</v>
      </c>
      <c r="BC189" s="40">
        <v>6212</v>
      </c>
      <c r="BD189" s="40">
        <v>184</v>
      </c>
      <c r="BE189" s="40">
        <v>2065</v>
      </c>
      <c r="BF189" s="40">
        <v>4331</v>
      </c>
      <c r="BG189" s="40">
        <v>5585</v>
      </c>
      <c r="BH189" s="40">
        <v>811</v>
      </c>
      <c r="BI189" s="40">
        <v>5794</v>
      </c>
      <c r="BJ189" s="40">
        <v>518</v>
      </c>
      <c r="BK189" s="40">
        <v>6276</v>
      </c>
      <c r="BL189" s="40">
        <v>79</v>
      </c>
      <c r="BM189" s="40">
        <v>5350</v>
      </c>
      <c r="BN189" s="40">
        <v>1046</v>
      </c>
      <c r="BO189" s="40" t="s">
        <v>1</v>
      </c>
      <c r="BP189" s="40">
        <v>41</v>
      </c>
      <c r="BQ189" s="40">
        <v>735</v>
      </c>
      <c r="BR189" s="40">
        <v>116</v>
      </c>
      <c r="BS189" s="40">
        <v>110</v>
      </c>
      <c r="BT189" s="40">
        <v>33</v>
      </c>
      <c r="BU189" s="40">
        <v>63</v>
      </c>
      <c r="BV189" s="40" t="s">
        <v>1</v>
      </c>
    </row>
    <row r="190" spans="2:74" ht="15">
      <c r="B190" s="39" t="s">
        <v>47</v>
      </c>
      <c r="C190" s="39">
        <v>1847</v>
      </c>
      <c r="D190" s="39">
        <v>1686</v>
      </c>
      <c r="E190" s="39">
        <v>2627</v>
      </c>
      <c r="F190" s="39">
        <v>1013</v>
      </c>
      <c r="G190" s="39">
        <v>2524</v>
      </c>
      <c r="H190" s="39">
        <v>4649</v>
      </c>
      <c r="I190" s="39">
        <v>5996</v>
      </c>
      <c r="J190" s="39">
        <v>1177</v>
      </c>
      <c r="K190" s="39">
        <v>7063</v>
      </c>
      <c r="L190" s="39">
        <v>110</v>
      </c>
      <c r="M190" s="39">
        <v>7031</v>
      </c>
      <c r="N190" s="39">
        <v>142</v>
      </c>
      <c r="O190" s="39">
        <v>7113</v>
      </c>
      <c r="P190" s="39">
        <v>60</v>
      </c>
      <c r="Q190" s="39">
        <v>1621</v>
      </c>
      <c r="R190" s="39">
        <v>51</v>
      </c>
      <c r="S190" s="39">
        <v>4601</v>
      </c>
      <c r="T190" s="39">
        <v>31</v>
      </c>
      <c r="U190" s="39">
        <v>1661</v>
      </c>
      <c r="V190" s="39">
        <v>93</v>
      </c>
      <c r="W190" s="39">
        <v>281</v>
      </c>
      <c r="X190" s="39">
        <v>3276</v>
      </c>
      <c r="Y190" s="39">
        <v>2462</v>
      </c>
      <c r="Z190" s="39">
        <v>1154</v>
      </c>
      <c r="AA190" s="39">
        <v>548</v>
      </c>
      <c r="AB190" s="39">
        <v>5613</v>
      </c>
      <c r="AC190" s="39">
        <v>994</v>
      </c>
      <c r="AD190" s="39">
        <v>5084</v>
      </c>
      <c r="AE190" s="39">
        <v>2089</v>
      </c>
      <c r="AF190" s="39" t="s">
        <v>1</v>
      </c>
      <c r="AG190" s="39">
        <v>7173</v>
      </c>
      <c r="AH190" s="39" t="s">
        <v>1</v>
      </c>
      <c r="AI190" s="39" t="s">
        <v>1</v>
      </c>
      <c r="AJ190" s="39" t="s">
        <v>1</v>
      </c>
      <c r="AK190" s="40">
        <v>7019</v>
      </c>
      <c r="AL190" s="40">
        <v>21</v>
      </c>
      <c r="AM190" s="40">
        <v>6</v>
      </c>
      <c r="AN190" s="40">
        <v>3</v>
      </c>
      <c r="AO190" s="40">
        <v>45</v>
      </c>
      <c r="AP190" s="40">
        <v>37</v>
      </c>
      <c r="AQ190" s="40">
        <v>42</v>
      </c>
      <c r="AR190" s="40">
        <v>6435</v>
      </c>
      <c r="AS190" s="40">
        <v>738</v>
      </c>
      <c r="AT190" s="40">
        <v>6490</v>
      </c>
      <c r="AU190" s="40">
        <v>57</v>
      </c>
      <c r="AV190" s="40">
        <v>625</v>
      </c>
      <c r="AW190" s="40" t="s">
        <v>1</v>
      </c>
      <c r="AX190" s="40">
        <v>1</v>
      </c>
      <c r="AY190" s="40">
        <v>605</v>
      </c>
      <c r="AZ190" s="40">
        <v>6568</v>
      </c>
      <c r="BA190" s="40">
        <v>5045</v>
      </c>
      <c r="BB190" s="40">
        <v>797</v>
      </c>
      <c r="BC190" s="40">
        <v>7015</v>
      </c>
      <c r="BD190" s="40">
        <v>158</v>
      </c>
      <c r="BE190" s="40">
        <v>2334</v>
      </c>
      <c r="BF190" s="40">
        <v>4839</v>
      </c>
      <c r="BG190" s="40">
        <v>6536</v>
      </c>
      <c r="BH190" s="40">
        <v>637</v>
      </c>
      <c r="BI190" s="40">
        <v>6591</v>
      </c>
      <c r="BJ190" s="40">
        <v>521</v>
      </c>
      <c r="BK190" s="40">
        <v>7075</v>
      </c>
      <c r="BL190" s="40">
        <v>49</v>
      </c>
      <c r="BM190" s="40">
        <v>6087</v>
      </c>
      <c r="BN190" s="40">
        <v>1086</v>
      </c>
      <c r="BO190" s="40" t="s">
        <v>1</v>
      </c>
      <c r="BP190" s="40">
        <v>30</v>
      </c>
      <c r="BQ190" s="40">
        <v>867</v>
      </c>
      <c r="BR190" s="40">
        <v>111</v>
      </c>
      <c r="BS190" s="40">
        <v>93</v>
      </c>
      <c r="BT190" s="40">
        <v>43</v>
      </c>
      <c r="BU190" s="40">
        <v>62</v>
      </c>
      <c r="BV190" s="40" t="s">
        <v>1</v>
      </c>
    </row>
    <row r="191" spans="2:74" ht="15">
      <c r="B191" s="39" t="s">
        <v>48</v>
      </c>
      <c r="C191" s="39">
        <v>2889</v>
      </c>
      <c r="D191" s="39">
        <v>1514</v>
      </c>
      <c r="E191" s="39">
        <v>1944</v>
      </c>
      <c r="F191" s="39">
        <v>1836</v>
      </c>
      <c r="G191" s="39">
        <v>3883</v>
      </c>
      <c r="H191" s="39">
        <v>4300</v>
      </c>
      <c r="I191" s="39">
        <v>7164</v>
      </c>
      <c r="J191" s="39">
        <v>1019</v>
      </c>
      <c r="K191" s="39">
        <v>8104</v>
      </c>
      <c r="L191" s="39">
        <v>79</v>
      </c>
      <c r="M191" s="39">
        <v>8105</v>
      </c>
      <c r="N191" s="39">
        <v>78</v>
      </c>
      <c r="O191" s="39">
        <v>8155</v>
      </c>
      <c r="P191" s="39">
        <v>28</v>
      </c>
      <c r="Q191" s="39">
        <v>1956</v>
      </c>
      <c r="R191" s="39">
        <v>76</v>
      </c>
      <c r="S191" s="39">
        <v>5162</v>
      </c>
      <c r="T191" s="39">
        <v>32</v>
      </c>
      <c r="U191" s="39">
        <v>1959</v>
      </c>
      <c r="V191" s="39">
        <v>161</v>
      </c>
      <c r="W191" s="39">
        <v>311</v>
      </c>
      <c r="X191" s="39">
        <v>3871</v>
      </c>
      <c r="Y191" s="39">
        <v>2782</v>
      </c>
      <c r="Z191" s="39">
        <v>1219</v>
      </c>
      <c r="AA191" s="39">
        <v>585</v>
      </c>
      <c r="AB191" s="39">
        <v>5824</v>
      </c>
      <c r="AC191" s="39">
        <v>1750</v>
      </c>
      <c r="AD191" s="39">
        <v>5693</v>
      </c>
      <c r="AE191" s="39">
        <v>2490</v>
      </c>
      <c r="AF191" s="39" t="s">
        <v>1</v>
      </c>
      <c r="AG191" s="39" t="s">
        <v>1</v>
      </c>
      <c r="AH191" s="39">
        <v>8183</v>
      </c>
      <c r="AI191" s="39" t="s">
        <v>1</v>
      </c>
      <c r="AJ191" s="39" t="s">
        <v>1</v>
      </c>
      <c r="AK191" s="40">
        <v>8065</v>
      </c>
      <c r="AL191" s="40">
        <v>14</v>
      </c>
      <c r="AM191" s="40">
        <v>5</v>
      </c>
      <c r="AN191" s="40">
        <v>1</v>
      </c>
      <c r="AO191" s="40">
        <v>54</v>
      </c>
      <c r="AP191" s="40">
        <v>37</v>
      </c>
      <c r="AQ191" s="40">
        <v>7</v>
      </c>
      <c r="AR191" s="40">
        <v>7325</v>
      </c>
      <c r="AS191" s="40">
        <v>858</v>
      </c>
      <c r="AT191" s="40">
        <v>7107</v>
      </c>
      <c r="AU191" s="40">
        <v>20</v>
      </c>
      <c r="AV191" s="40">
        <v>1050</v>
      </c>
      <c r="AW191" s="40">
        <v>2</v>
      </c>
      <c r="AX191" s="40">
        <v>4</v>
      </c>
      <c r="AY191" s="40">
        <v>521</v>
      </c>
      <c r="AZ191" s="40">
        <v>7662</v>
      </c>
      <c r="BA191" s="40">
        <v>5666</v>
      </c>
      <c r="BB191" s="40">
        <v>864</v>
      </c>
      <c r="BC191" s="40">
        <v>7999</v>
      </c>
      <c r="BD191" s="40">
        <v>184</v>
      </c>
      <c r="BE191" s="40">
        <v>2824</v>
      </c>
      <c r="BF191" s="40">
        <v>5359</v>
      </c>
      <c r="BG191" s="40">
        <v>7489</v>
      </c>
      <c r="BH191" s="40">
        <v>694</v>
      </c>
      <c r="BI191" s="40">
        <v>7483</v>
      </c>
      <c r="BJ191" s="40">
        <v>647</v>
      </c>
      <c r="BK191" s="40">
        <v>8061</v>
      </c>
      <c r="BL191" s="40">
        <v>63</v>
      </c>
      <c r="BM191" s="40">
        <v>7027</v>
      </c>
      <c r="BN191" s="40">
        <v>1156</v>
      </c>
      <c r="BO191" s="40" t="s">
        <v>1</v>
      </c>
      <c r="BP191" s="40">
        <v>30</v>
      </c>
      <c r="BQ191" s="40">
        <v>989</v>
      </c>
      <c r="BR191" s="40">
        <v>123</v>
      </c>
      <c r="BS191" s="40">
        <v>90</v>
      </c>
      <c r="BT191" s="40">
        <v>53</v>
      </c>
      <c r="BU191" s="40">
        <v>82</v>
      </c>
      <c r="BV191" s="40" t="s">
        <v>1</v>
      </c>
    </row>
    <row r="192" spans="2:74" ht="15">
      <c r="B192" s="39" t="s">
        <v>49</v>
      </c>
      <c r="C192" s="39">
        <v>3497</v>
      </c>
      <c r="D192" s="39">
        <v>1285</v>
      </c>
      <c r="E192" s="39">
        <v>1318</v>
      </c>
      <c r="F192" s="39">
        <v>2510</v>
      </c>
      <c r="G192" s="39">
        <v>4985</v>
      </c>
      <c r="H192" s="39">
        <v>3625</v>
      </c>
      <c r="I192" s="39">
        <v>7947</v>
      </c>
      <c r="J192" s="39">
        <v>663</v>
      </c>
      <c r="K192" s="39">
        <v>8591</v>
      </c>
      <c r="L192" s="39">
        <v>19</v>
      </c>
      <c r="M192" s="39">
        <v>8572</v>
      </c>
      <c r="N192" s="39">
        <v>38</v>
      </c>
      <c r="O192" s="39">
        <v>8610</v>
      </c>
      <c r="P192" s="39" t="s">
        <v>1</v>
      </c>
      <c r="Q192" s="39">
        <v>2008</v>
      </c>
      <c r="R192" s="39">
        <v>48</v>
      </c>
      <c r="S192" s="39">
        <v>5558</v>
      </c>
      <c r="T192" s="39">
        <v>21</v>
      </c>
      <c r="U192" s="39">
        <v>1997</v>
      </c>
      <c r="V192" s="39">
        <v>160</v>
      </c>
      <c r="W192" s="39">
        <v>322</v>
      </c>
      <c r="X192" s="39">
        <v>4315</v>
      </c>
      <c r="Y192" s="39">
        <v>2786</v>
      </c>
      <c r="Z192" s="39">
        <v>1187</v>
      </c>
      <c r="AA192" s="39">
        <v>394</v>
      </c>
      <c r="AB192" s="39">
        <v>5073</v>
      </c>
      <c r="AC192" s="39">
        <v>3125</v>
      </c>
      <c r="AD192" s="39">
        <v>6014</v>
      </c>
      <c r="AE192" s="39">
        <v>2596</v>
      </c>
      <c r="AF192" s="39" t="s">
        <v>1</v>
      </c>
      <c r="AG192" s="39" t="s">
        <v>1</v>
      </c>
      <c r="AH192" s="39" t="s">
        <v>1</v>
      </c>
      <c r="AI192" s="39">
        <v>8610</v>
      </c>
      <c r="AJ192" s="39" t="s">
        <v>1</v>
      </c>
      <c r="AK192" s="40">
        <v>8530</v>
      </c>
      <c r="AL192" s="40">
        <v>16</v>
      </c>
      <c r="AM192" s="40" t="s">
        <v>1</v>
      </c>
      <c r="AN192" s="40">
        <v>3</v>
      </c>
      <c r="AO192" s="40">
        <v>17</v>
      </c>
      <c r="AP192" s="40">
        <v>36</v>
      </c>
      <c r="AQ192" s="40">
        <v>8</v>
      </c>
      <c r="AR192" s="40">
        <v>8019</v>
      </c>
      <c r="AS192" s="40">
        <v>591</v>
      </c>
      <c r="AT192" s="40">
        <v>7621</v>
      </c>
      <c r="AU192" s="40">
        <v>47</v>
      </c>
      <c r="AV192" s="40">
        <v>941</v>
      </c>
      <c r="AW192" s="40" t="s">
        <v>1</v>
      </c>
      <c r="AX192" s="40">
        <v>1</v>
      </c>
      <c r="AY192" s="40">
        <v>303</v>
      </c>
      <c r="AZ192" s="40">
        <v>8307</v>
      </c>
      <c r="BA192" s="40">
        <v>6078</v>
      </c>
      <c r="BB192" s="40">
        <v>664</v>
      </c>
      <c r="BC192" s="40">
        <v>8468</v>
      </c>
      <c r="BD192" s="40">
        <v>142</v>
      </c>
      <c r="BE192" s="40">
        <v>3013</v>
      </c>
      <c r="BF192" s="40">
        <v>5597</v>
      </c>
      <c r="BG192" s="40">
        <v>7871</v>
      </c>
      <c r="BH192" s="40">
        <v>739</v>
      </c>
      <c r="BI192" s="40">
        <v>7963</v>
      </c>
      <c r="BJ192" s="40">
        <v>594</v>
      </c>
      <c r="BK192" s="40">
        <v>8513</v>
      </c>
      <c r="BL192" s="40">
        <v>66</v>
      </c>
      <c r="BM192" s="40">
        <v>7573</v>
      </c>
      <c r="BN192" s="40">
        <v>1037</v>
      </c>
      <c r="BO192" s="40" t="s">
        <v>1</v>
      </c>
      <c r="BP192" s="40">
        <v>17</v>
      </c>
      <c r="BQ192" s="40">
        <v>1061</v>
      </c>
      <c r="BR192" s="40">
        <v>106</v>
      </c>
      <c r="BS192" s="40">
        <v>70</v>
      </c>
      <c r="BT192" s="40">
        <v>43</v>
      </c>
      <c r="BU192" s="40">
        <v>84</v>
      </c>
      <c r="BV192" s="40" t="s">
        <v>1</v>
      </c>
    </row>
    <row r="193" spans="2:74" ht="15">
      <c r="B193" s="39" t="s">
        <v>50</v>
      </c>
      <c r="C193" s="39">
        <v>4018</v>
      </c>
      <c r="D193" s="39">
        <v>1413</v>
      </c>
      <c r="E193" s="39">
        <v>1262</v>
      </c>
      <c r="F193" s="39">
        <v>1899</v>
      </c>
      <c r="G193" s="39">
        <v>6711</v>
      </c>
      <c r="H193" s="39">
        <v>1881</v>
      </c>
      <c r="I193" s="39">
        <v>8380</v>
      </c>
      <c r="J193" s="39">
        <v>212</v>
      </c>
      <c r="K193" s="39">
        <v>8592</v>
      </c>
      <c r="L193" s="39" t="s">
        <v>1</v>
      </c>
      <c r="M193" s="39">
        <v>8585</v>
      </c>
      <c r="N193" s="39">
        <v>7</v>
      </c>
      <c r="O193" s="39">
        <v>8592</v>
      </c>
      <c r="P193" s="39" t="s">
        <v>1</v>
      </c>
      <c r="Q193" s="39">
        <v>1721</v>
      </c>
      <c r="R193" s="39">
        <v>26</v>
      </c>
      <c r="S193" s="39">
        <v>5933</v>
      </c>
      <c r="T193" s="39">
        <v>12</v>
      </c>
      <c r="U193" s="39">
        <v>1781</v>
      </c>
      <c r="V193" s="39">
        <v>98</v>
      </c>
      <c r="W193" s="39">
        <v>215</v>
      </c>
      <c r="X193" s="39">
        <v>4336</v>
      </c>
      <c r="Y193" s="39">
        <v>2899</v>
      </c>
      <c r="Z193" s="39">
        <v>1142</v>
      </c>
      <c r="AA193" s="39">
        <v>166</v>
      </c>
      <c r="AB193" s="39">
        <v>2953</v>
      </c>
      <c r="AC193" s="39">
        <v>5437</v>
      </c>
      <c r="AD193" s="39">
        <v>6339</v>
      </c>
      <c r="AE193" s="39">
        <v>2253</v>
      </c>
      <c r="AF193" s="39" t="s">
        <v>1</v>
      </c>
      <c r="AG193" s="39" t="s">
        <v>1</v>
      </c>
      <c r="AH193" s="39" t="s">
        <v>1</v>
      </c>
      <c r="AI193" s="39" t="s">
        <v>1</v>
      </c>
      <c r="AJ193" s="39">
        <v>8592</v>
      </c>
      <c r="AK193" s="40">
        <v>8537</v>
      </c>
      <c r="AL193" s="40" t="s">
        <v>1</v>
      </c>
      <c r="AM193" s="40" t="s">
        <v>1</v>
      </c>
      <c r="AN193" s="40">
        <v>22</v>
      </c>
      <c r="AO193" s="40">
        <v>4</v>
      </c>
      <c r="AP193" s="40">
        <v>28</v>
      </c>
      <c r="AQ193" s="40">
        <v>1</v>
      </c>
      <c r="AR193" s="40">
        <v>8372</v>
      </c>
      <c r="AS193" s="40">
        <v>220</v>
      </c>
      <c r="AT193" s="40">
        <v>8089</v>
      </c>
      <c r="AU193" s="40">
        <v>62</v>
      </c>
      <c r="AV193" s="40">
        <v>432</v>
      </c>
      <c r="AW193" s="40" t="s">
        <v>1</v>
      </c>
      <c r="AX193" s="40">
        <v>9</v>
      </c>
      <c r="AY193" s="40">
        <v>142</v>
      </c>
      <c r="AZ193" s="40">
        <v>8450</v>
      </c>
      <c r="BA193" s="40">
        <v>6186</v>
      </c>
      <c r="BB193" s="40">
        <v>554</v>
      </c>
      <c r="BC193" s="40">
        <v>8476</v>
      </c>
      <c r="BD193" s="40">
        <v>116</v>
      </c>
      <c r="BE193" s="40">
        <v>3589</v>
      </c>
      <c r="BF193" s="40">
        <v>5003</v>
      </c>
      <c r="BG193" s="40">
        <v>8074</v>
      </c>
      <c r="BH193" s="40">
        <v>518</v>
      </c>
      <c r="BI193" s="40">
        <v>8096</v>
      </c>
      <c r="BJ193" s="40">
        <v>443</v>
      </c>
      <c r="BK193" s="40">
        <v>8575</v>
      </c>
      <c r="BL193" s="40">
        <v>8</v>
      </c>
      <c r="BM193" s="40">
        <v>7454</v>
      </c>
      <c r="BN193" s="40">
        <v>1138</v>
      </c>
      <c r="BO193" s="40" t="s">
        <v>1</v>
      </c>
      <c r="BP193" s="40">
        <v>13</v>
      </c>
      <c r="BQ193" s="40">
        <v>915</v>
      </c>
      <c r="BR193" s="40">
        <v>74</v>
      </c>
      <c r="BS193" s="40">
        <v>41</v>
      </c>
      <c r="BT193" s="40">
        <v>29</v>
      </c>
      <c r="BU193" s="40">
        <v>46</v>
      </c>
      <c r="BV193" s="40" t="s">
        <v>1</v>
      </c>
    </row>
    <row r="194" spans="1:74" ht="15">
      <c r="A194" s="39" t="s">
        <v>15</v>
      </c>
      <c r="B194" s="39" t="s">
        <v>230</v>
      </c>
      <c r="C194" s="39">
        <v>13085</v>
      </c>
      <c r="D194" s="39">
        <v>7117</v>
      </c>
      <c r="E194" s="39">
        <v>10373</v>
      </c>
      <c r="F194" s="39">
        <v>7605</v>
      </c>
      <c r="G194" s="39">
        <v>19517</v>
      </c>
      <c r="H194" s="39">
        <v>18663</v>
      </c>
      <c r="I194" s="39">
        <v>34006</v>
      </c>
      <c r="J194" s="39">
        <v>4174</v>
      </c>
      <c r="K194" s="39">
        <v>37815</v>
      </c>
      <c r="L194" s="39">
        <v>365</v>
      </c>
      <c r="M194" s="39">
        <v>37796</v>
      </c>
      <c r="N194" s="39">
        <v>384</v>
      </c>
      <c r="O194" s="39">
        <v>37806</v>
      </c>
      <c r="P194" s="39">
        <v>374</v>
      </c>
      <c r="Q194" s="39">
        <v>8527</v>
      </c>
      <c r="R194" s="39">
        <v>232</v>
      </c>
      <c r="S194" s="39">
        <v>24969</v>
      </c>
      <c r="T194" s="39">
        <v>112</v>
      </c>
      <c r="U194" s="39">
        <v>8584</v>
      </c>
      <c r="V194" s="39">
        <v>623</v>
      </c>
      <c r="W194" s="39">
        <v>1374</v>
      </c>
      <c r="X194" s="39">
        <v>18632</v>
      </c>
      <c r="Y194" s="39">
        <v>12789</v>
      </c>
      <c r="Z194" s="39">
        <v>5385</v>
      </c>
      <c r="AA194" s="39">
        <v>2046</v>
      </c>
      <c r="AB194" s="39">
        <v>24377</v>
      </c>
      <c r="AC194" s="39">
        <v>11696</v>
      </c>
      <c r="AD194" s="39">
        <v>26923</v>
      </c>
      <c r="AE194" s="39">
        <v>11257</v>
      </c>
      <c r="AF194" s="39">
        <v>6029</v>
      </c>
      <c r="AG194" s="39">
        <v>7019</v>
      </c>
      <c r="AH194" s="39">
        <v>8065</v>
      </c>
      <c r="AI194" s="39">
        <v>8530</v>
      </c>
      <c r="AJ194" s="39">
        <v>8537</v>
      </c>
      <c r="AK194" s="40">
        <v>38180</v>
      </c>
      <c r="AL194" s="40" t="s">
        <v>1</v>
      </c>
      <c r="AM194" s="40" t="s">
        <v>1</v>
      </c>
      <c r="AN194" s="40" t="s">
        <v>1</v>
      </c>
      <c r="AO194" s="40" t="s">
        <v>1</v>
      </c>
      <c r="AP194" s="40" t="s">
        <v>1</v>
      </c>
      <c r="AQ194" s="40" t="s">
        <v>1</v>
      </c>
      <c r="AR194" s="40">
        <v>35468</v>
      </c>
      <c r="AS194" s="40">
        <v>2712</v>
      </c>
      <c r="AT194" s="40">
        <v>34654</v>
      </c>
      <c r="AU194" s="40">
        <v>218</v>
      </c>
      <c r="AV194" s="40">
        <v>3283</v>
      </c>
      <c r="AW194" s="40">
        <v>6</v>
      </c>
      <c r="AX194" s="40">
        <v>19</v>
      </c>
      <c r="AY194" s="40">
        <v>2259</v>
      </c>
      <c r="AZ194" s="40">
        <v>35921</v>
      </c>
      <c r="BA194" s="40">
        <v>26953</v>
      </c>
      <c r="BB194" s="40">
        <v>3630</v>
      </c>
      <c r="BC194" s="40">
        <v>37404</v>
      </c>
      <c r="BD194" s="40">
        <v>776</v>
      </c>
      <c r="BE194" s="40">
        <v>13601</v>
      </c>
      <c r="BF194" s="40">
        <v>24579</v>
      </c>
      <c r="BG194" s="40">
        <v>34841</v>
      </c>
      <c r="BH194" s="40">
        <v>3339</v>
      </c>
      <c r="BI194" s="40">
        <v>35227</v>
      </c>
      <c r="BJ194" s="40">
        <v>2653</v>
      </c>
      <c r="BK194" s="40">
        <v>37746</v>
      </c>
      <c r="BL194" s="40">
        <v>248</v>
      </c>
      <c r="BM194" s="40">
        <v>32766</v>
      </c>
      <c r="BN194" s="40">
        <v>5414</v>
      </c>
      <c r="BO194" s="40" t="s">
        <v>1</v>
      </c>
      <c r="BP194" s="40">
        <v>80</v>
      </c>
      <c r="BQ194" s="40">
        <v>4456</v>
      </c>
      <c r="BR194" s="40">
        <v>518</v>
      </c>
      <c r="BS194" s="40">
        <v>388</v>
      </c>
      <c r="BT194" s="40">
        <v>194</v>
      </c>
      <c r="BU194" s="40">
        <v>332</v>
      </c>
      <c r="BV194" s="40" t="s">
        <v>1</v>
      </c>
    </row>
    <row r="195" spans="2:74" ht="15">
      <c r="B195" s="39" t="s">
        <v>231</v>
      </c>
      <c r="C195" s="39">
        <v>58</v>
      </c>
      <c r="D195" s="39" t="s">
        <v>1</v>
      </c>
      <c r="E195" s="39">
        <v>8</v>
      </c>
      <c r="F195" s="39">
        <v>3</v>
      </c>
      <c r="G195" s="39">
        <v>26</v>
      </c>
      <c r="H195" s="39">
        <v>43</v>
      </c>
      <c r="I195" s="39">
        <v>39</v>
      </c>
      <c r="J195" s="39">
        <v>30</v>
      </c>
      <c r="K195" s="39">
        <v>69</v>
      </c>
      <c r="L195" s="39" t="s">
        <v>1</v>
      </c>
      <c r="M195" s="39">
        <v>69</v>
      </c>
      <c r="N195" s="39" t="s">
        <v>1</v>
      </c>
      <c r="O195" s="39">
        <v>54</v>
      </c>
      <c r="P195" s="39">
        <v>15</v>
      </c>
      <c r="Q195" s="39">
        <v>20</v>
      </c>
      <c r="R195" s="39" t="s">
        <v>1</v>
      </c>
      <c r="S195" s="39">
        <v>42</v>
      </c>
      <c r="T195" s="39">
        <v>3</v>
      </c>
      <c r="U195" s="39">
        <v>17</v>
      </c>
      <c r="V195" s="39">
        <v>3</v>
      </c>
      <c r="W195" s="39">
        <v>2</v>
      </c>
      <c r="X195" s="39">
        <v>30</v>
      </c>
      <c r="Y195" s="39">
        <v>28</v>
      </c>
      <c r="Z195" s="39">
        <v>9</v>
      </c>
      <c r="AA195" s="39">
        <v>24</v>
      </c>
      <c r="AB195" s="39">
        <v>32</v>
      </c>
      <c r="AC195" s="39">
        <v>9</v>
      </c>
      <c r="AD195" s="39">
        <v>27</v>
      </c>
      <c r="AE195" s="39">
        <v>42</v>
      </c>
      <c r="AF195" s="39">
        <v>18</v>
      </c>
      <c r="AG195" s="39">
        <v>21</v>
      </c>
      <c r="AH195" s="39">
        <v>14</v>
      </c>
      <c r="AI195" s="39">
        <v>16</v>
      </c>
      <c r="AJ195" s="39" t="s">
        <v>1</v>
      </c>
      <c r="AK195" s="40" t="s">
        <v>1</v>
      </c>
      <c r="AL195" s="40">
        <v>69</v>
      </c>
      <c r="AM195" s="40" t="s">
        <v>1</v>
      </c>
      <c r="AN195" s="40" t="s">
        <v>1</v>
      </c>
      <c r="AO195" s="40" t="s">
        <v>1</v>
      </c>
      <c r="AP195" s="40" t="s">
        <v>1</v>
      </c>
      <c r="AQ195" s="40" t="s">
        <v>1</v>
      </c>
      <c r="AR195" s="40">
        <v>20</v>
      </c>
      <c r="AS195" s="40">
        <v>49</v>
      </c>
      <c r="AT195" s="40">
        <v>66</v>
      </c>
      <c r="AU195" s="40" t="s">
        <v>1</v>
      </c>
      <c r="AV195" s="40">
        <v>2</v>
      </c>
      <c r="AW195" s="40" t="s">
        <v>1</v>
      </c>
      <c r="AX195" s="40">
        <v>1</v>
      </c>
      <c r="AY195" s="40">
        <v>6</v>
      </c>
      <c r="AZ195" s="40">
        <v>63</v>
      </c>
      <c r="BA195" s="40">
        <v>42</v>
      </c>
      <c r="BB195" s="40">
        <v>9</v>
      </c>
      <c r="BC195" s="40">
        <v>67</v>
      </c>
      <c r="BD195" s="40">
        <v>2</v>
      </c>
      <c r="BE195" s="40">
        <v>29</v>
      </c>
      <c r="BF195" s="40">
        <v>40</v>
      </c>
      <c r="BG195" s="40">
        <v>56</v>
      </c>
      <c r="BH195" s="40">
        <v>13</v>
      </c>
      <c r="BI195" s="40">
        <v>60</v>
      </c>
      <c r="BJ195" s="40">
        <v>9</v>
      </c>
      <c r="BK195" s="40">
        <v>63</v>
      </c>
      <c r="BL195" s="40">
        <v>6</v>
      </c>
      <c r="BM195" s="40">
        <v>67</v>
      </c>
      <c r="BN195" s="40">
        <v>2</v>
      </c>
      <c r="BO195" s="40" t="s">
        <v>1</v>
      </c>
      <c r="BP195" s="40">
        <v>4</v>
      </c>
      <c r="BQ195" s="40">
        <v>8</v>
      </c>
      <c r="BR195" s="40" t="s">
        <v>1</v>
      </c>
      <c r="BS195" s="40">
        <v>1</v>
      </c>
      <c r="BT195" s="40" t="s">
        <v>1</v>
      </c>
      <c r="BU195" s="40">
        <v>1</v>
      </c>
      <c r="BV195" s="40" t="s">
        <v>1</v>
      </c>
    </row>
    <row r="196" spans="2:74" ht="15">
      <c r="B196" s="39" t="s">
        <v>232</v>
      </c>
      <c r="C196" s="39">
        <v>4</v>
      </c>
      <c r="D196" s="39" t="s">
        <v>1</v>
      </c>
      <c r="E196" s="39">
        <v>11</v>
      </c>
      <c r="F196" s="39">
        <v>1</v>
      </c>
      <c r="G196" s="39">
        <v>10</v>
      </c>
      <c r="H196" s="39">
        <v>6</v>
      </c>
      <c r="I196" s="39">
        <v>16</v>
      </c>
      <c r="J196" s="39" t="s">
        <v>1</v>
      </c>
      <c r="K196" s="39">
        <v>15</v>
      </c>
      <c r="L196" s="39">
        <v>1</v>
      </c>
      <c r="M196" s="39">
        <v>16</v>
      </c>
      <c r="N196" s="39" t="s">
        <v>1</v>
      </c>
      <c r="O196" s="39">
        <v>16</v>
      </c>
      <c r="P196" s="39" t="s">
        <v>1</v>
      </c>
      <c r="Q196" s="39">
        <v>4</v>
      </c>
      <c r="R196" s="39" t="s">
        <v>1</v>
      </c>
      <c r="S196" s="39">
        <v>8</v>
      </c>
      <c r="T196" s="39">
        <v>1</v>
      </c>
      <c r="U196" s="39">
        <v>5</v>
      </c>
      <c r="V196" s="39" t="s">
        <v>1</v>
      </c>
      <c r="W196" s="39" t="s">
        <v>1</v>
      </c>
      <c r="X196" s="39">
        <v>9</v>
      </c>
      <c r="Y196" s="39">
        <v>7</v>
      </c>
      <c r="Z196" s="39" t="s">
        <v>1</v>
      </c>
      <c r="AA196" s="39">
        <v>8</v>
      </c>
      <c r="AB196" s="39">
        <v>5</v>
      </c>
      <c r="AC196" s="39">
        <v>3</v>
      </c>
      <c r="AD196" s="39">
        <v>15</v>
      </c>
      <c r="AE196" s="39">
        <v>1</v>
      </c>
      <c r="AF196" s="39">
        <v>5</v>
      </c>
      <c r="AG196" s="39">
        <v>6</v>
      </c>
      <c r="AH196" s="39">
        <v>5</v>
      </c>
      <c r="AI196" s="39" t="s">
        <v>1</v>
      </c>
      <c r="AJ196" s="39" t="s">
        <v>1</v>
      </c>
      <c r="AK196" s="40" t="s">
        <v>1</v>
      </c>
      <c r="AL196" s="40" t="s">
        <v>1</v>
      </c>
      <c r="AM196" s="40">
        <v>16</v>
      </c>
      <c r="AN196" s="40" t="s">
        <v>1</v>
      </c>
      <c r="AO196" s="40" t="s">
        <v>1</v>
      </c>
      <c r="AP196" s="40" t="s">
        <v>1</v>
      </c>
      <c r="AQ196" s="40" t="s">
        <v>1</v>
      </c>
      <c r="AR196" s="40">
        <v>7</v>
      </c>
      <c r="AS196" s="40">
        <v>9</v>
      </c>
      <c r="AT196" s="40">
        <v>16</v>
      </c>
      <c r="AU196" s="40" t="s">
        <v>1</v>
      </c>
      <c r="AV196" s="40" t="s">
        <v>1</v>
      </c>
      <c r="AW196" s="40" t="s">
        <v>1</v>
      </c>
      <c r="AX196" s="40" t="s">
        <v>1</v>
      </c>
      <c r="AY196" s="40" t="s">
        <v>1</v>
      </c>
      <c r="AZ196" s="40">
        <v>16</v>
      </c>
      <c r="BA196" s="40">
        <v>11</v>
      </c>
      <c r="BB196" s="40" t="s">
        <v>1</v>
      </c>
      <c r="BC196" s="40">
        <v>16</v>
      </c>
      <c r="BD196" s="40" t="s">
        <v>1</v>
      </c>
      <c r="BE196" s="40">
        <v>1</v>
      </c>
      <c r="BF196" s="40">
        <v>15</v>
      </c>
      <c r="BG196" s="40">
        <v>16</v>
      </c>
      <c r="BH196" s="40" t="s">
        <v>1</v>
      </c>
      <c r="BI196" s="40">
        <v>15</v>
      </c>
      <c r="BJ196" s="40">
        <v>1</v>
      </c>
      <c r="BK196" s="40">
        <v>16</v>
      </c>
      <c r="BL196" s="40" t="s">
        <v>1</v>
      </c>
      <c r="BM196" s="40">
        <v>13</v>
      </c>
      <c r="BN196" s="40">
        <v>3</v>
      </c>
      <c r="BO196" s="40" t="s">
        <v>1</v>
      </c>
      <c r="BP196" s="40">
        <v>1</v>
      </c>
      <c r="BQ196" s="40">
        <v>2</v>
      </c>
      <c r="BR196" s="40" t="s">
        <v>1</v>
      </c>
      <c r="BS196" s="40" t="s">
        <v>1</v>
      </c>
      <c r="BT196" s="40" t="s">
        <v>1</v>
      </c>
      <c r="BU196" s="40" t="s">
        <v>1</v>
      </c>
      <c r="BV196" s="40" t="s">
        <v>1</v>
      </c>
    </row>
    <row r="197" spans="2:74" ht="15">
      <c r="B197" s="39" t="s">
        <v>233</v>
      </c>
      <c r="C197" s="39">
        <v>10</v>
      </c>
      <c r="D197" s="39">
        <v>14</v>
      </c>
      <c r="E197" s="39">
        <v>5</v>
      </c>
      <c r="F197" s="39">
        <v>1</v>
      </c>
      <c r="G197" s="39">
        <v>23</v>
      </c>
      <c r="H197" s="39">
        <v>7</v>
      </c>
      <c r="I197" s="39">
        <v>27</v>
      </c>
      <c r="J197" s="39">
        <v>3</v>
      </c>
      <c r="K197" s="39">
        <v>30</v>
      </c>
      <c r="L197" s="39" t="s">
        <v>1</v>
      </c>
      <c r="M197" s="39">
        <v>30</v>
      </c>
      <c r="N197" s="39" t="s">
        <v>1</v>
      </c>
      <c r="O197" s="39">
        <v>30</v>
      </c>
      <c r="P197" s="39" t="s">
        <v>1</v>
      </c>
      <c r="Q197" s="39">
        <v>8</v>
      </c>
      <c r="R197" s="39" t="s">
        <v>1</v>
      </c>
      <c r="S197" s="39">
        <v>17</v>
      </c>
      <c r="T197" s="39">
        <v>1</v>
      </c>
      <c r="U197" s="39">
        <v>8</v>
      </c>
      <c r="V197" s="39" t="s">
        <v>1</v>
      </c>
      <c r="W197" s="39" t="s">
        <v>1</v>
      </c>
      <c r="X197" s="39">
        <v>12</v>
      </c>
      <c r="Y197" s="39">
        <v>12</v>
      </c>
      <c r="Z197" s="39">
        <v>6</v>
      </c>
      <c r="AA197" s="39">
        <v>5</v>
      </c>
      <c r="AB197" s="39">
        <v>12</v>
      </c>
      <c r="AC197" s="39">
        <v>10</v>
      </c>
      <c r="AD197" s="39">
        <v>23</v>
      </c>
      <c r="AE197" s="39">
        <v>7</v>
      </c>
      <c r="AF197" s="39">
        <v>1</v>
      </c>
      <c r="AG197" s="39">
        <v>3</v>
      </c>
      <c r="AH197" s="39">
        <v>1</v>
      </c>
      <c r="AI197" s="39">
        <v>3</v>
      </c>
      <c r="AJ197" s="39">
        <v>22</v>
      </c>
      <c r="AK197" s="40" t="s">
        <v>1</v>
      </c>
      <c r="AL197" s="40" t="s">
        <v>1</v>
      </c>
      <c r="AM197" s="40" t="s">
        <v>1</v>
      </c>
      <c r="AN197" s="40">
        <v>30</v>
      </c>
      <c r="AO197" s="40" t="s">
        <v>1</v>
      </c>
      <c r="AP197" s="40" t="s">
        <v>1</v>
      </c>
      <c r="AQ197" s="40" t="s">
        <v>1</v>
      </c>
      <c r="AR197" s="40">
        <v>26</v>
      </c>
      <c r="AS197" s="40">
        <v>4</v>
      </c>
      <c r="AT197" s="40">
        <v>30</v>
      </c>
      <c r="AU197" s="40" t="s">
        <v>1</v>
      </c>
      <c r="AV197" s="40" t="s">
        <v>1</v>
      </c>
      <c r="AW197" s="40" t="s">
        <v>1</v>
      </c>
      <c r="AX197" s="40" t="s">
        <v>1</v>
      </c>
      <c r="AY197" s="40">
        <v>2</v>
      </c>
      <c r="AZ197" s="40">
        <v>28</v>
      </c>
      <c r="BA197" s="40">
        <v>25</v>
      </c>
      <c r="BB197" s="40" t="s">
        <v>1</v>
      </c>
      <c r="BC197" s="40">
        <v>28</v>
      </c>
      <c r="BD197" s="40">
        <v>2</v>
      </c>
      <c r="BE197" s="40">
        <v>9</v>
      </c>
      <c r="BF197" s="40">
        <v>21</v>
      </c>
      <c r="BG197" s="40">
        <v>30</v>
      </c>
      <c r="BH197" s="40" t="s">
        <v>1</v>
      </c>
      <c r="BI197" s="40">
        <v>28</v>
      </c>
      <c r="BJ197" s="40" t="s">
        <v>1</v>
      </c>
      <c r="BK197" s="40">
        <v>30</v>
      </c>
      <c r="BL197" s="40" t="s">
        <v>1</v>
      </c>
      <c r="BM197" s="40">
        <v>18</v>
      </c>
      <c r="BN197" s="40">
        <v>12</v>
      </c>
      <c r="BO197" s="40" t="s">
        <v>1</v>
      </c>
      <c r="BP197" s="40" t="s">
        <v>1</v>
      </c>
      <c r="BQ197" s="40">
        <v>2</v>
      </c>
      <c r="BR197" s="40" t="s">
        <v>1</v>
      </c>
      <c r="BS197" s="40" t="s">
        <v>1</v>
      </c>
      <c r="BT197" s="40" t="s">
        <v>1</v>
      </c>
      <c r="BU197" s="40" t="s">
        <v>1</v>
      </c>
      <c r="BV197" s="40" t="s">
        <v>1</v>
      </c>
    </row>
    <row r="198" spans="2:74" ht="15">
      <c r="B198" s="39" t="s">
        <v>234</v>
      </c>
      <c r="C198" s="39">
        <v>41</v>
      </c>
      <c r="D198" s="39">
        <v>55</v>
      </c>
      <c r="E198" s="39" t="s">
        <v>1</v>
      </c>
      <c r="F198" s="39">
        <v>107</v>
      </c>
      <c r="G198" s="39">
        <v>108</v>
      </c>
      <c r="H198" s="39">
        <v>95</v>
      </c>
      <c r="I198" s="39">
        <v>127</v>
      </c>
      <c r="J198" s="39">
        <v>76</v>
      </c>
      <c r="K198" s="39">
        <v>192</v>
      </c>
      <c r="L198" s="39">
        <v>11</v>
      </c>
      <c r="M198" s="39">
        <v>197</v>
      </c>
      <c r="N198" s="39">
        <v>6</v>
      </c>
      <c r="O198" s="39">
        <v>175</v>
      </c>
      <c r="P198" s="39">
        <v>28</v>
      </c>
      <c r="Q198" s="39">
        <v>64</v>
      </c>
      <c r="R198" s="39">
        <v>5</v>
      </c>
      <c r="S198" s="39">
        <v>70</v>
      </c>
      <c r="T198" s="39">
        <v>28</v>
      </c>
      <c r="U198" s="39">
        <v>64</v>
      </c>
      <c r="V198" s="39">
        <v>15</v>
      </c>
      <c r="W198" s="39">
        <v>7</v>
      </c>
      <c r="X198" s="39">
        <v>84</v>
      </c>
      <c r="Y198" s="39">
        <v>79</v>
      </c>
      <c r="Z198" s="39">
        <v>33</v>
      </c>
      <c r="AA198" s="39">
        <v>89</v>
      </c>
      <c r="AB198" s="39">
        <v>49</v>
      </c>
      <c r="AC198" s="39">
        <v>22</v>
      </c>
      <c r="AD198" s="39">
        <v>163</v>
      </c>
      <c r="AE198" s="39">
        <v>40</v>
      </c>
      <c r="AF198" s="39">
        <v>83</v>
      </c>
      <c r="AG198" s="39">
        <v>45</v>
      </c>
      <c r="AH198" s="39">
        <v>54</v>
      </c>
      <c r="AI198" s="39">
        <v>17</v>
      </c>
      <c r="AJ198" s="39">
        <v>4</v>
      </c>
      <c r="AK198" s="40" t="s">
        <v>1</v>
      </c>
      <c r="AL198" s="40" t="s">
        <v>1</v>
      </c>
      <c r="AM198" s="40" t="s">
        <v>1</v>
      </c>
      <c r="AN198" s="40" t="s">
        <v>1</v>
      </c>
      <c r="AO198" s="40">
        <v>203</v>
      </c>
      <c r="AP198" s="40" t="s">
        <v>1</v>
      </c>
      <c r="AQ198" s="40" t="s">
        <v>1</v>
      </c>
      <c r="AR198" s="40">
        <v>9</v>
      </c>
      <c r="AS198" s="40">
        <v>194</v>
      </c>
      <c r="AT198" s="40">
        <v>164</v>
      </c>
      <c r="AU198" s="40">
        <v>5</v>
      </c>
      <c r="AV198" s="40">
        <v>22</v>
      </c>
      <c r="AW198" s="40">
        <v>2</v>
      </c>
      <c r="AX198" s="40">
        <v>10</v>
      </c>
      <c r="AY198" s="40">
        <v>12</v>
      </c>
      <c r="AZ198" s="40">
        <v>191</v>
      </c>
      <c r="BA198" s="40">
        <v>92</v>
      </c>
      <c r="BB198" s="40">
        <v>49</v>
      </c>
      <c r="BC198" s="40">
        <v>203</v>
      </c>
      <c r="BD198" s="40" t="s">
        <v>1</v>
      </c>
      <c r="BE198" s="40">
        <v>60</v>
      </c>
      <c r="BF198" s="40">
        <v>143</v>
      </c>
      <c r="BG198" s="40">
        <v>184</v>
      </c>
      <c r="BH198" s="40">
        <v>19</v>
      </c>
      <c r="BI198" s="40">
        <v>192</v>
      </c>
      <c r="BJ198" s="40">
        <v>10</v>
      </c>
      <c r="BK198" s="40">
        <v>193</v>
      </c>
      <c r="BL198" s="40">
        <v>7</v>
      </c>
      <c r="BM198" s="40">
        <v>201</v>
      </c>
      <c r="BN198" s="40">
        <v>2</v>
      </c>
      <c r="BO198" s="40" t="s">
        <v>1</v>
      </c>
      <c r="BP198" s="40">
        <v>38</v>
      </c>
      <c r="BQ198" s="40">
        <v>39</v>
      </c>
      <c r="BR198" s="40">
        <v>6</v>
      </c>
      <c r="BS198" s="40">
        <v>9</v>
      </c>
      <c r="BT198" s="40">
        <v>5</v>
      </c>
      <c r="BU198" s="40">
        <v>3</v>
      </c>
      <c r="BV198" s="40" t="s">
        <v>1</v>
      </c>
    </row>
    <row r="199" spans="2:74" ht="15">
      <c r="B199" s="39" t="s">
        <v>235</v>
      </c>
      <c r="C199" s="39">
        <v>71</v>
      </c>
      <c r="D199" s="39">
        <v>107</v>
      </c>
      <c r="E199" s="39">
        <v>8</v>
      </c>
      <c r="F199" s="39">
        <v>10</v>
      </c>
      <c r="G199" s="39">
        <v>131</v>
      </c>
      <c r="H199" s="39">
        <v>65</v>
      </c>
      <c r="I199" s="39">
        <v>164</v>
      </c>
      <c r="J199" s="39">
        <v>32</v>
      </c>
      <c r="K199" s="39">
        <v>194</v>
      </c>
      <c r="L199" s="39">
        <v>2</v>
      </c>
      <c r="M199" s="39">
        <v>163</v>
      </c>
      <c r="N199" s="39">
        <v>33</v>
      </c>
      <c r="O199" s="39">
        <v>181</v>
      </c>
      <c r="P199" s="39">
        <v>15</v>
      </c>
      <c r="Q199" s="39">
        <v>51</v>
      </c>
      <c r="R199" s="39">
        <v>2</v>
      </c>
      <c r="S199" s="39">
        <v>107</v>
      </c>
      <c r="T199" s="39">
        <v>4</v>
      </c>
      <c r="U199" s="39">
        <v>51</v>
      </c>
      <c r="V199" s="39">
        <v>5</v>
      </c>
      <c r="W199" s="39">
        <v>9</v>
      </c>
      <c r="X199" s="39">
        <v>88</v>
      </c>
      <c r="Y199" s="39">
        <v>68</v>
      </c>
      <c r="Z199" s="39">
        <v>31</v>
      </c>
      <c r="AA199" s="39">
        <v>103</v>
      </c>
      <c r="AB199" s="39">
        <v>53</v>
      </c>
      <c r="AC199" s="39">
        <v>36</v>
      </c>
      <c r="AD199" s="39">
        <v>150</v>
      </c>
      <c r="AE199" s="39">
        <v>46</v>
      </c>
      <c r="AF199" s="39">
        <v>58</v>
      </c>
      <c r="AG199" s="39">
        <v>37</v>
      </c>
      <c r="AH199" s="39">
        <v>37</v>
      </c>
      <c r="AI199" s="39">
        <v>36</v>
      </c>
      <c r="AJ199" s="39">
        <v>28</v>
      </c>
      <c r="AK199" s="40" t="s">
        <v>1</v>
      </c>
      <c r="AL199" s="40" t="s">
        <v>1</v>
      </c>
      <c r="AM199" s="40" t="s">
        <v>1</v>
      </c>
      <c r="AN199" s="40" t="s">
        <v>1</v>
      </c>
      <c r="AO199" s="40" t="s">
        <v>1</v>
      </c>
      <c r="AP199" s="40">
        <v>196</v>
      </c>
      <c r="AQ199" s="40" t="s">
        <v>1</v>
      </c>
      <c r="AR199" s="40">
        <v>36</v>
      </c>
      <c r="AS199" s="40">
        <v>160</v>
      </c>
      <c r="AT199" s="40">
        <v>168</v>
      </c>
      <c r="AU199" s="40">
        <v>10</v>
      </c>
      <c r="AV199" s="40">
        <v>15</v>
      </c>
      <c r="AW199" s="40" t="s">
        <v>1</v>
      </c>
      <c r="AX199" s="40">
        <v>3</v>
      </c>
      <c r="AY199" s="40">
        <v>6</v>
      </c>
      <c r="AZ199" s="40">
        <v>190</v>
      </c>
      <c r="BA199" s="40">
        <v>126</v>
      </c>
      <c r="BB199" s="40">
        <v>39</v>
      </c>
      <c r="BC199" s="40">
        <v>194</v>
      </c>
      <c r="BD199" s="40">
        <v>2</v>
      </c>
      <c r="BE199" s="40">
        <v>50</v>
      </c>
      <c r="BF199" s="40">
        <v>146</v>
      </c>
      <c r="BG199" s="40">
        <v>180</v>
      </c>
      <c r="BH199" s="40">
        <v>16</v>
      </c>
      <c r="BI199" s="40">
        <v>160</v>
      </c>
      <c r="BJ199" s="40">
        <v>35</v>
      </c>
      <c r="BK199" s="40">
        <v>196</v>
      </c>
      <c r="BL199" s="40" t="s">
        <v>1</v>
      </c>
      <c r="BM199" s="40">
        <v>173</v>
      </c>
      <c r="BN199" s="40">
        <v>23</v>
      </c>
      <c r="BO199" s="40" t="s">
        <v>1</v>
      </c>
      <c r="BP199" s="40">
        <v>6</v>
      </c>
      <c r="BQ199" s="40">
        <v>30</v>
      </c>
      <c r="BR199" s="40">
        <v>2</v>
      </c>
      <c r="BS199" s="40">
        <v>3</v>
      </c>
      <c r="BT199" s="40">
        <v>2</v>
      </c>
      <c r="BU199" s="40" t="s">
        <v>1</v>
      </c>
      <c r="BV199" s="40" t="s">
        <v>1</v>
      </c>
    </row>
    <row r="200" spans="2:74" ht="15">
      <c r="B200" s="39" t="s">
        <v>236</v>
      </c>
      <c r="C200" s="39">
        <v>7</v>
      </c>
      <c r="D200" s="39">
        <v>253</v>
      </c>
      <c r="E200" s="39" t="s">
        <v>1</v>
      </c>
      <c r="F200" s="39" t="s">
        <v>1</v>
      </c>
      <c r="G200" s="39">
        <v>18</v>
      </c>
      <c r="H200" s="39">
        <v>242</v>
      </c>
      <c r="I200" s="39">
        <v>238</v>
      </c>
      <c r="J200" s="39">
        <v>22</v>
      </c>
      <c r="K200" s="39">
        <v>214</v>
      </c>
      <c r="L200" s="39">
        <v>46</v>
      </c>
      <c r="M200" s="39">
        <v>68</v>
      </c>
      <c r="N200" s="39">
        <v>192</v>
      </c>
      <c r="O200" s="39">
        <v>219</v>
      </c>
      <c r="P200" s="39">
        <v>41</v>
      </c>
      <c r="Q200" s="39">
        <v>65</v>
      </c>
      <c r="R200" s="39">
        <v>4</v>
      </c>
      <c r="S200" s="39">
        <v>159</v>
      </c>
      <c r="T200" s="39">
        <v>5</v>
      </c>
      <c r="U200" s="39">
        <v>68</v>
      </c>
      <c r="V200" s="39">
        <v>1</v>
      </c>
      <c r="W200" s="39">
        <v>1</v>
      </c>
      <c r="X200" s="39">
        <v>94</v>
      </c>
      <c r="Y200" s="39">
        <v>126</v>
      </c>
      <c r="Z200" s="39">
        <v>39</v>
      </c>
      <c r="AA200" s="39">
        <v>179</v>
      </c>
      <c r="AB200" s="39">
        <v>69</v>
      </c>
      <c r="AC200" s="39">
        <v>11</v>
      </c>
      <c r="AD200" s="39">
        <v>228</v>
      </c>
      <c r="AE200" s="39">
        <v>32</v>
      </c>
      <c r="AF200" s="39">
        <v>202</v>
      </c>
      <c r="AG200" s="39">
        <v>42</v>
      </c>
      <c r="AH200" s="39">
        <v>7</v>
      </c>
      <c r="AI200" s="39">
        <v>8</v>
      </c>
      <c r="AJ200" s="39">
        <v>1</v>
      </c>
      <c r="AK200" s="40" t="s">
        <v>1</v>
      </c>
      <c r="AL200" s="40" t="s">
        <v>1</v>
      </c>
      <c r="AM200" s="40" t="s">
        <v>1</v>
      </c>
      <c r="AN200" s="40" t="s">
        <v>1</v>
      </c>
      <c r="AO200" s="40" t="s">
        <v>1</v>
      </c>
      <c r="AP200" s="40" t="s">
        <v>1</v>
      </c>
      <c r="AQ200" s="40">
        <v>260</v>
      </c>
      <c r="AR200" s="40">
        <v>14</v>
      </c>
      <c r="AS200" s="40">
        <v>246</v>
      </c>
      <c r="AT200" s="40">
        <v>113</v>
      </c>
      <c r="AU200" s="40">
        <v>141</v>
      </c>
      <c r="AV200" s="40" t="s">
        <v>1</v>
      </c>
      <c r="AW200" s="40">
        <v>6</v>
      </c>
      <c r="AX200" s="40" t="s">
        <v>1</v>
      </c>
      <c r="AY200" s="40">
        <v>1</v>
      </c>
      <c r="AZ200" s="40">
        <v>259</v>
      </c>
      <c r="BA200" s="40">
        <v>132</v>
      </c>
      <c r="BB200" s="40">
        <v>96</v>
      </c>
      <c r="BC200" s="40">
        <v>258</v>
      </c>
      <c r="BD200" s="40">
        <v>2</v>
      </c>
      <c r="BE200" s="40">
        <v>75</v>
      </c>
      <c r="BF200" s="40">
        <v>185</v>
      </c>
      <c r="BG200" s="40">
        <v>248</v>
      </c>
      <c r="BH200" s="40">
        <v>12</v>
      </c>
      <c r="BI200" s="40">
        <v>245</v>
      </c>
      <c r="BJ200" s="40">
        <v>15</v>
      </c>
      <c r="BK200" s="40">
        <v>256</v>
      </c>
      <c r="BL200" s="40">
        <v>4</v>
      </c>
      <c r="BM200" s="40">
        <v>253</v>
      </c>
      <c r="BN200" s="40">
        <v>7</v>
      </c>
      <c r="BO200" s="40" t="s">
        <v>1</v>
      </c>
      <c r="BP200" s="40">
        <v>2</v>
      </c>
      <c r="BQ200" s="40">
        <v>30</v>
      </c>
      <c r="BR200" s="40">
        <v>4</v>
      </c>
      <c r="BS200" s="40">
        <v>3</v>
      </c>
      <c r="BT200" s="40" t="s">
        <v>1</v>
      </c>
      <c r="BU200" s="40">
        <v>1</v>
      </c>
      <c r="BV200" s="40" t="s">
        <v>1</v>
      </c>
    </row>
    <row r="201" spans="1:74" ht="15">
      <c r="A201" s="39" t="s">
        <v>16</v>
      </c>
      <c r="B201" s="39" t="s">
        <v>230</v>
      </c>
      <c r="C201" s="39">
        <v>13004</v>
      </c>
      <c r="D201" s="39">
        <v>6977</v>
      </c>
      <c r="E201" s="39">
        <v>9876</v>
      </c>
      <c r="F201" s="39">
        <v>5723</v>
      </c>
      <c r="G201" s="39">
        <v>18838</v>
      </c>
      <c r="H201" s="39">
        <v>16742</v>
      </c>
      <c r="I201" s="39">
        <v>32231</v>
      </c>
      <c r="J201" s="39">
        <v>3349</v>
      </c>
      <c r="K201" s="39">
        <v>35439</v>
      </c>
      <c r="L201" s="39">
        <v>141</v>
      </c>
      <c r="M201" s="39">
        <v>35348</v>
      </c>
      <c r="N201" s="39">
        <v>232</v>
      </c>
      <c r="O201" s="39">
        <v>35313</v>
      </c>
      <c r="P201" s="39">
        <v>267</v>
      </c>
      <c r="Q201" s="39">
        <v>7895</v>
      </c>
      <c r="R201" s="39">
        <v>181</v>
      </c>
      <c r="S201" s="39">
        <v>23365</v>
      </c>
      <c r="T201" s="39">
        <v>94</v>
      </c>
      <c r="U201" s="39">
        <v>7923</v>
      </c>
      <c r="V201" s="39">
        <v>568</v>
      </c>
      <c r="W201" s="39">
        <v>1339</v>
      </c>
      <c r="X201" s="39">
        <v>18016</v>
      </c>
      <c r="Y201" s="39">
        <v>11764</v>
      </c>
      <c r="Z201" s="39">
        <v>4461</v>
      </c>
      <c r="AA201" s="39">
        <v>1506</v>
      </c>
      <c r="AB201" s="39">
        <v>22692</v>
      </c>
      <c r="AC201" s="39">
        <v>11316</v>
      </c>
      <c r="AD201" s="39">
        <v>24955</v>
      </c>
      <c r="AE201" s="39">
        <v>10625</v>
      </c>
      <c r="AF201" s="39">
        <v>5429</v>
      </c>
      <c r="AG201" s="39">
        <v>6435</v>
      </c>
      <c r="AH201" s="39">
        <v>7325</v>
      </c>
      <c r="AI201" s="39">
        <v>8019</v>
      </c>
      <c r="AJ201" s="39">
        <v>8372</v>
      </c>
      <c r="AK201" s="40">
        <v>35468</v>
      </c>
      <c r="AL201" s="40">
        <v>20</v>
      </c>
      <c r="AM201" s="40">
        <v>7</v>
      </c>
      <c r="AN201" s="40">
        <v>26</v>
      </c>
      <c r="AO201" s="40">
        <v>9</v>
      </c>
      <c r="AP201" s="40">
        <v>36</v>
      </c>
      <c r="AQ201" s="40">
        <v>14</v>
      </c>
      <c r="AR201" s="40">
        <v>35580</v>
      </c>
      <c r="AS201" s="40" t="s">
        <v>1</v>
      </c>
      <c r="AT201" s="40">
        <v>33963</v>
      </c>
      <c r="AU201" s="40">
        <v>200</v>
      </c>
      <c r="AV201" s="40">
        <v>1413</v>
      </c>
      <c r="AW201" s="40" t="s">
        <v>1</v>
      </c>
      <c r="AX201" s="40">
        <v>4</v>
      </c>
      <c r="AY201" s="40">
        <v>2179</v>
      </c>
      <c r="AZ201" s="40">
        <v>33401</v>
      </c>
      <c r="BA201" s="40">
        <v>24978</v>
      </c>
      <c r="BB201" s="40">
        <v>3292</v>
      </c>
      <c r="BC201" s="40">
        <v>34836</v>
      </c>
      <c r="BD201" s="40">
        <v>744</v>
      </c>
      <c r="BE201" s="40">
        <v>13050</v>
      </c>
      <c r="BF201" s="40">
        <v>22530</v>
      </c>
      <c r="BG201" s="40">
        <v>32401</v>
      </c>
      <c r="BH201" s="40">
        <v>3179</v>
      </c>
      <c r="BI201" s="40">
        <v>32843</v>
      </c>
      <c r="BJ201" s="40">
        <v>2437</v>
      </c>
      <c r="BK201" s="40">
        <v>35181</v>
      </c>
      <c r="BL201" s="40">
        <v>219</v>
      </c>
      <c r="BM201" s="40">
        <v>30502</v>
      </c>
      <c r="BN201" s="40">
        <v>5078</v>
      </c>
      <c r="BO201" s="40" t="s">
        <v>1</v>
      </c>
      <c r="BP201" s="40">
        <v>77</v>
      </c>
      <c r="BQ201" s="40">
        <v>4110</v>
      </c>
      <c r="BR201" s="40">
        <v>416</v>
      </c>
      <c r="BS201" s="40">
        <v>315</v>
      </c>
      <c r="BT201" s="40">
        <v>169</v>
      </c>
      <c r="BU201" s="40">
        <v>306</v>
      </c>
      <c r="BV201" s="40" t="s">
        <v>1</v>
      </c>
    </row>
    <row r="202" spans="2:74" ht="15">
      <c r="B202" s="39" t="s">
        <v>237</v>
      </c>
      <c r="C202" s="39">
        <v>272</v>
      </c>
      <c r="D202" s="39">
        <v>569</v>
      </c>
      <c r="E202" s="39">
        <v>529</v>
      </c>
      <c r="F202" s="39">
        <v>2004</v>
      </c>
      <c r="G202" s="39">
        <v>995</v>
      </c>
      <c r="H202" s="39">
        <v>2379</v>
      </c>
      <c r="I202" s="39">
        <v>2386</v>
      </c>
      <c r="J202" s="39">
        <v>988</v>
      </c>
      <c r="K202" s="39">
        <v>3090</v>
      </c>
      <c r="L202" s="39">
        <v>284</v>
      </c>
      <c r="M202" s="39">
        <v>2991</v>
      </c>
      <c r="N202" s="39">
        <v>383</v>
      </c>
      <c r="O202" s="39">
        <v>3168</v>
      </c>
      <c r="P202" s="39">
        <v>206</v>
      </c>
      <c r="Q202" s="39">
        <v>844</v>
      </c>
      <c r="R202" s="39">
        <v>62</v>
      </c>
      <c r="S202" s="39">
        <v>2007</v>
      </c>
      <c r="T202" s="39">
        <v>60</v>
      </c>
      <c r="U202" s="39">
        <v>874</v>
      </c>
      <c r="V202" s="39">
        <v>79</v>
      </c>
      <c r="W202" s="39">
        <v>54</v>
      </c>
      <c r="X202" s="39">
        <v>933</v>
      </c>
      <c r="Y202" s="39">
        <v>1345</v>
      </c>
      <c r="Z202" s="39">
        <v>1042</v>
      </c>
      <c r="AA202" s="39">
        <v>948</v>
      </c>
      <c r="AB202" s="39">
        <v>1905</v>
      </c>
      <c r="AC202" s="39">
        <v>471</v>
      </c>
      <c r="AD202" s="39">
        <v>2574</v>
      </c>
      <c r="AE202" s="39">
        <v>800</v>
      </c>
      <c r="AF202" s="39">
        <v>967</v>
      </c>
      <c r="AG202" s="39">
        <v>738</v>
      </c>
      <c r="AH202" s="39">
        <v>858</v>
      </c>
      <c r="AI202" s="39">
        <v>591</v>
      </c>
      <c r="AJ202" s="39">
        <v>220</v>
      </c>
      <c r="AK202" s="40">
        <v>2712</v>
      </c>
      <c r="AL202" s="40">
        <v>49</v>
      </c>
      <c r="AM202" s="40">
        <v>9</v>
      </c>
      <c r="AN202" s="40">
        <v>4</v>
      </c>
      <c r="AO202" s="40">
        <v>194</v>
      </c>
      <c r="AP202" s="40">
        <v>160</v>
      </c>
      <c r="AQ202" s="40">
        <v>246</v>
      </c>
      <c r="AR202" s="40" t="s">
        <v>1</v>
      </c>
      <c r="AS202" s="40">
        <v>3374</v>
      </c>
      <c r="AT202" s="40">
        <v>1248</v>
      </c>
      <c r="AU202" s="40">
        <v>174</v>
      </c>
      <c r="AV202" s="40">
        <v>1909</v>
      </c>
      <c r="AW202" s="40">
        <v>14</v>
      </c>
      <c r="AX202" s="40">
        <v>29</v>
      </c>
      <c r="AY202" s="40">
        <v>107</v>
      </c>
      <c r="AZ202" s="40">
        <v>3267</v>
      </c>
      <c r="BA202" s="40">
        <v>2403</v>
      </c>
      <c r="BB202" s="40">
        <v>531</v>
      </c>
      <c r="BC202" s="40">
        <v>3334</v>
      </c>
      <c r="BD202" s="40">
        <v>40</v>
      </c>
      <c r="BE202" s="40">
        <v>775</v>
      </c>
      <c r="BF202" s="40">
        <v>2599</v>
      </c>
      <c r="BG202" s="40">
        <v>3154</v>
      </c>
      <c r="BH202" s="40">
        <v>220</v>
      </c>
      <c r="BI202" s="40">
        <v>3084</v>
      </c>
      <c r="BJ202" s="40">
        <v>286</v>
      </c>
      <c r="BK202" s="40">
        <v>3319</v>
      </c>
      <c r="BL202" s="40">
        <v>46</v>
      </c>
      <c r="BM202" s="40">
        <v>2989</v>
      </c>
      <c r="BN202" s="40">
        <v>385</v>
      </c>
      <c r="BO202" s="40" t="s">
        <v>1</v>
      </c>
      <c r="BP202" s="40">
        <v>54</v>
      </c>
      <c r="BQ202" s="40">
        <v>457</v>
      </c>
      <c r="BR202" s="40">
        <v>114</v>
      </c>
      <c r="BS202" s="40">
        <v>89</v>
      </c>
      <c r="BT202" s="40">
        <v>32</v>
      </c>
      <c r="BU202" s="40">
        <v>31</v>
      </c>
      <c r="BV202" s="40" t="s">
        <v>1</v>
      </c>
    </row>
    <row r="203" spans="1:74" ht="15">
      <c r="A203" s="39" t="s">
        <v>17</v>
      </c>
      <c r="B203" s="39" t="s">
        <v>238</v>
      </c>
      <c r="C203" s="39">
        <v>12932</v>
      </c>
      <c r="D203" s="39">
        <v>7289</v>
      </c>
      <c r="E203" s="39">
        <v>10306</v>
      </c>
      <c r="F203" s="39">
        <v>4684</v>
      </c>
      <c r="G203" s="39">
        <v>18586</v>
      </c>
      <c r="H203" s="39">
        <v>16625</v>
      </c>
      <c r="I203" s="39">
        <v>31732</v>
      </c>
      <c r="J203" s="39">
        <v>3479</v>
      </c>
      <c r="K203" s="39">
        <v>35080</v>
      </c>
      <c r="L203" s="39">
        <v>131</v>
      </c>
      <c r="M203" s="39">
        <v>34811</v>
      </c>
      <c r="N203" s="39">
        <v>400</v>
      </c>
      <c r="O203" s="39">
        <v>34875</v>
      </c>
      <c r="P203" s="39">
        <v>336</v>
      </c>
      <c r="Q203" s="39">
        <v>7818</v>
      </c>
      <c r="R203" s="39">
        <v>185</v>
      </c>
      <c r="S203" s="39">
        <v>23102</v>
      </c>
      <c r="T203" s="39">
        <v>131</v>
      </c>
      <c r="U203" s="39">
        <v>7842</v>
      </c>
      <c r="V203" s="39">
        <v>560</v>
      </c>
      <c r="W203" s="39">
        <v>1347</v>
      </c>
      <c r="X203" s="39">
        <v>17890</v>
      </c>
      <c r="Y203" s="39">
        <v>11613</v>
      </c>
      <c r="Z203" s="39">
        <v>4361</v>
      </c>
      <c r="AA203" s="39">
        <v>1768</v>
      </c>
      <c r="AB203" s="39">
        <v>22436</v>
      </c>
      <c r="AC203" s="39">
        <v>10911</v>
      </c>
      <c r="AD203" s="39">
        <v>24542</v>
      </c>
      <c r="AE203" s="39">
        <v>10669</v>
      </c>
      <c r="AF203" s="39">
        <v>5904</v>
      </c>
      <c r="AG203" s="39">
        <v>6490</v>
      </c>
      <c r="AH203" s="39">
        <v>7107</v>
      </c>
      <c r="AI203" s="39">
        <v>7621</v>
      </c>
      <c r="AJ203" s="39">
        <v>8089</v>
      </c>
      <c r="AK203" s="40">
        <v>34654</v>
      </c>
      <c r="AL203" s="40">
        <v>66</v>
      </c>
      <c r="AM203" s="40">
        <v>16</v>
      </c>
      <c r="AN203" s="40">
        <v>30</v>
      </c>
      <c r="AO203" s="40">
        <v>164</v>
      </c>
      <c r="AP203" s="40">
        <v>168</v>
      </c>
      <c r="AQ203" s="40">
        <v>113</v>
      </c>
      <c r="AR203" s="40">
        <v>33963</v>
      </c>
      <c r="AS203" s="40">
        <v>1248</v>
      </c>
      <c r="AT203" s="40">
        <v>35211</v>
      </c>
      <c r="AU203" s="40" t="s">
        <v>1</v>
      </c>
      <c r="AV203" s="40" t="s">
        <v>1</v>
      </c>
      <c r="AW203" s="40" t="s">
        <v>1</v>
      </c>
      <c r="AX203" s="40" t="s">
        <v>1</v>
      </c>
      <c r="AY203" s="40">
        <v>2207</v>
      </c>
      <c r="AZ203" s="40">
        <v>33004</v>
      </c>
      <c r="BA203" s="40">
        <v>24626</v>
      </c>
      <c r="BB203" s="40">
        <v>3345</v>
      </c>
      <c r="BC203" s="40">
        <v>34482</v>
      </c>
      <c r="BD203" s="40">
        <v>729</v>
      </c>
      <c r="BE203" s="40">
        <v>12998</v>
      </c>
      <c r="BF203" s="40">
        <v>22213</v>
      </c>
      <c r="BG203" s="40">
        <v>31980</v>
      </c>
      <c r="BH203" s="40">
        <v>3231</v>
      </c>
      <c r="BI203" s="40">
        <v>32434</v>
      </c>
      <c r="BJ203" s="40">
        <v>2478</v>
      </c>
      <c r="BK203" s="40">
        <v>34788</v>
      </c>
      <c r="BL203" s="40">
        <v>240</v>
      </c>
      <c r="BM203" s="40">
        <v>30146</v>
      </c>
      <c r="BN203" s="40">
        <v>5065</v>
      </c>
      <c r="BO203" s="40" t="s">
        <v>1</v>
      </c>
      <c r="BP203" s="40">
        <v>110</v>
      </c>
      <c r="BQ203" s="40">
        <v>4077</v>
      </c>
      <c r="BR203" s="40">
        <v>418</v>
      </c>
      <c r="BS203" s="40">
        <v>314</v>
      </c>
      <c r="BT203" s="40">
        <v>167</v>
      </c>
      <c r="BU203" s="40">
        <v>303</v>
      </c>
      <c r="BV203" s="40" t="s">
        <v>1</v>
      </c>
    </row>
    <row r="204" spans="2:74" ht="15">
      <c r="B204" s="39" t="s">
        <v>51</v>
      </c>
      <c r="C204" s="39">
        <v>57</v>
      </c>
      <c r="D204" s="39">
        <v>207</v>
      </c>
      <c r="E204" s="39">
        <v>96</v>
      </c>
      <c r="F204" s="39">
        <v>14</v>
      </c>
      <c r="G204" s="39">
        <v>128</v>
      </c>
      <c r="H204" s="39">
        <v>246</v>
      </c>
      <c r="I204" s="39">
        <v>330</v>
      </c>
      <c r="J204" s="39">
        <v>44</v>
      </c>
      <c r="K204" s="39">
        <v>325</v>
      </c>
      <c r="L204" s="39">
        <v>49</v>
      </c>
      <c r="M204" s="39">
        <v>247</v>
      </c>
      <c r="N204" s="39">
        <v>127</v>
      </c>
      <c r="O204" s="39">
        <v>343</v>
      </c>
      <c r="P204" s="39">
        <v>31</v>
      </c>
      <c r="Q204" s="39">
        <v>76</v>
      </c>
      <c r="R204" s="39">
        <v>4</v>
      </c>
      <c r="S204" s="39">
        <v>238</v>
      </c>
      <c r="T204" s="39">
        <v>5</v>
      </c>
      <c r="U204" s="39">
        <v>80</v>
      </c>
      <c r="V204" s="39">
        <v>4</v>
      </c>
      <c r="W204" s="39">
        <v>10</v>
      </c>
      <c r="X204" s="39">
        <v>133</v>
      </c>
      <c r="Y204" s="39">
        <v>160</v>
      </c>
      <c r="Z204" s="39">
        <v>71</v>
      </c>
      <c r="AA204" s="39">
        <v>128</v>
      </c>
      <c r="AB204" s="39">
        <v>141</v>
      </c>
      <c r="AC204" s="39">
        <v>104</v>
      </c>
      <c r="AD204" s="39">
        <v>282</v>
      </c>
      <c r="AE204" s="39">
        <v>92</v>
      </c>
      <c r="AF204" s="39">
        <v>188</v>
      </c>
      <c r="AG204" s="39">
        <v>57</v>
      </c>
      <c r="AH204" s="39">
        <v>20</v>
      </c>
      <c r="AI204" s="39">
        <v>47</v>
      </c>
      <c r="AJ204" s="39">
        <v>62</v>
      </c>
      <c r="AK204" s="40">
        <v>218</v>
      </c>
      <c r="AL204" s="40" t="s">
        <v>1</v>
      </c>
      <c r="AM204" s="40" t="s">
        <v>1</v>
      </c>
      <c r="AN204" s="40" t="s">
        <v>1</v>
      </c>
      <c r="AO204" s="40">
        <v>5</v>
      </c>
      <c r="AP204" s="40">
        <v>10</v>
      </c>
      <c r="AQ204" s="40">
        <v>141</v>
      </c>
      <c r="AR204" s="40">
        <v>200</v>
      </c>
      <c r="AS204" s="40">
        <v>174</v>
      </c>
      <c r="AT204" s="40" t="s">
        <v>1</v>
      </c>
      <c r="AU204" s="40">
        <v>374</v>
      </c>
      <c r="AV204" s="40" t="s">
        <v>1</v>
      </c>
      <c r="AW204" s="40" t="s">
        <v>1</v>
      </c>
      <c r="AX204" s="40" t="s">
        <v>1</v>
      </c>
      <c r="AY204" s="40">
        <v>17</v>
      </c>
      <c r="AZ204" s="40">
        <v>357</v>
      </c>
      <c r="BA204" s="40">
        <v>225</v>
      </c>
      <c r="BB204" s="40">
        <v>108</v>
      </c>
      <c r="BC204" s="40">
        <v>367</v>
      </c>
      <c r="BD204" s="40">
        <v>7</v>
      </c>
      <c r="BE204" s="40">
        <v>98</v>
      </c>
      <c r="BF204" s="40">
        <v>276</v>
      </c>
      <c r="BG204" s="40">
        <v>339</v>
      </c>
      <c r="BH204" s="40">
        <v>35</v>
      </c>
      <c r="BI204" s="40">
        <v>347</v>
      </c>
      <c r="BJ204" s="40">
        <v>26</v>
      </c>
      <c r="BK204" s="40">
        <v>366</v>
      </c>
      <c r="BL204" s="40">
        <v>8</v>
      </c>
      <c r="BM204" s="40">
        <v>333</v>
      </c>
      <c r="BN204" s="40">
        <v>41</v>
      </c>
      <c r="BO204" s="40" t="s">
        <v>1</v>
      </c>
      <c r="BP204" s="40">
        <v>3</v>
      </c>
      <c r="BQ204" s="40">
        <v>36</v>
      </c>
      <c r="BR204" s="40">
        <v>2</v>
      </c>
      <c r="BS204" s="40">
        <v>1</v>
      </c>
      <c r="BT204" s="40">
        <v>1</v>
      </c>
      <c r="BU204" s="40">
        <v>1</v>
      </c>
      <c r="BV204" s="40" t="s">
        <v>1</v>
      </c>
    </row>
    <row r="205" spans="2:74" ht="15">
      <c r="B205" s="39" t="s">
        <v>52</v>
      </c>
      <c r="C205" s="39">
        <v>278</v>
      </c>
      <c r="D205" s="39">
        <v>27</v>
      </c>
      <c r="E205" s="39">
        <v>3</v>
      </c>
      <c r="F205" s="39">
        <v>3014</v>
      </c>
      <c r="G205" s="39">
        <v>1105</v>
      </c>
      <c r="H205" s="39">
        <v>2217</v>
      </c>
      <c r="I205" s="39">
        <v>2533</v>
      </c>
      <c r="J205" s="39">
        <v>789</v>
      </c>
      <c r="K205" s="39">
        <v>3079</v>
      </c>
      <c r="L205" s="39">
        <v>243</v>
      </c>
      <c r="M205" s="39">
        <v>3240</v>
      </c>
      <c r="N205" s="39">
        <v>82</v>
      </c>
      <c r="O205" s="39">
        <v>3235</v>
      </c>
      <c r="P205" s="39">
        <v>87</v>
      </c>
      <c r="Q205" s="39">
        <v>835</v>
      </c>
      <c r="R205" s="39">
        <v>54</v>
      </c>
      <c r="S205" s="39">
        <v>2004</v>
      </c>
      <c r="T205" s="39">
        <v>17</v>
      </c>
      <c r="U205" s="39">
        <v>865</v>
      </c>
      <c r="V205" s="39">
        <v>82</v>
      </c>
      <c r="W205" s="39">
        <v>36</v>
      </c>
      <c r="X205" s="39">
        <v>918</v>
      </c>
      <c r="Y205" s="39">
        <v>1332</v>
      </c>
      <c r="Z205" s="39">
        <v>1036</v>
      </c>
      <c r="AA205" s="39">
        <v>538</v>
      </c>
      <c r="AB205" s="39">
        <v>2004</v>
      </c>
      <c r="AC205" s="39">
        <v>766</v>
      </c>
      <c r="AD205" s="39">
        <v>2659</v>
      </c>
      <c r="AE205" s="39">
        <v>663</v>
      </c>
      <c r="AF205" s="39">
        <v>274</v>
      </c>
      <c r="AG205" s="39">
        <v>625</v>
      </c>
      <c r="AH205" s="39">
        <v>1050</v>
      </c>
      <c r="AI205" s="39">
        <v>941</v>
      </c>
      <c r="AJ205" s="39">
        <v>432</v>
      </c>
      <c r="AK205" s="40">
        <v>3283</v>
      </c>
      <c r="AL205" s="40">
        <v>2</v>
      </c>
      <c r="AM205" s="40" t="s">
        <v>1</v>
      </c>
      <c r="AN205" s="40" t="s">
        <v>1</v>
      </c>
      <c r="AO205" s="40">
        <v>22</v>
      </c>
      <c r="AP205" s="40">
        <v>15</v>
      </c>
      <c r="AQ205" s="40" t="s">
        <v>1</v>
      </c>
      <c r="AR205" s="40">
        <v>1413</v>
      </c>
      <c r="AS205" s="40">
        <v>1909</v>
      </c>
      <c r="AT205" s="40" t="s">
        <v>1</v>
      </c>
      <c r="AU205" s="40" t="s">
        <v>1</v>
      </c>
      <c r="AV205" s="40">
        <v>3322</v>
      </c>
      <c r="AW205" s="40" t="s">
        <v>1</v>
      </c>
      <c r="AX205" s="40" t="s">
        <v>1</v>
      </c>
      <c r="AY205" s="40">
        <v>62</v>
      </c>
      <c r="AZ205" s="40">
        <v>3260</v>
      </c>
      <c r="BA205" s="40">
        <v>2495</v>
      </c>
      <c r="BB205" s="40">
        <v>360</v>
      </c>
      <c r="BC205" s="40">
        <v>3274</v>
      </c>
      <c r="BD205" s="40">
        <v>48</v>
      </c>
      <c r="BE205" s="40">
        <v>720</v>
      </c>
      <c r="BF205" s="40">
        <v>2602</v>
      </c>
      <c r="BG205" s="40">
        <v>3189</v>
      </c>
      <c r="BH205" s="40">
        <v>133</v>
      </c>
      <c r="BI205" s="40">
        <v>3102</v>
      </c>
      <c r="BJ205" s="40">
        <v>216</v>
      </c>
      <c r="BK205" s="40">
        <v>3299</v>
      </c>
      <c r="BL205" s="40">
        <v>17</v>
      </c>
      <c r="BM205" s="40">
        <v>2967</v>
      </c>
      <c r="BN205" s="40">
        <v>355</v>
      </c>
      <c r="BO205" s="40" t="s">
        <v>1</v>
      </c>
      <c r="BP205" s="40">
        <v>18</v>
      </c>
      <c r="BQ205" s="40">
        <v>451</v>
      </c>
      <c r="BR205" s="40">
        <v>110</v>
      </c>
      <c r="BS205" s="40">
        <v>89</v>
      </c>
      <c r="BT205" s="40">
        <v>33</v>
      </c>
      <c r="BU205" s="40">
        <v>33</v>
      </c>
      <c r="BV205" s="40" t="s">
        <v>1</v>
      </c>
    </row>
    <row r="206" spans="2:74" ht="15">
      <c r="B206" s="39" t="s">
        <v>239</v>
      </c>
      <c r="C206" s="39" t="s">
        <v>1</v>
      </c>
      <c r="D206" s="39">
        <v>12</v>
      </c>
      <c r="E206" s="39" t="s">
        <v>1</v>
      </c>
      <c r="F206" s="39">
        <v>2</v>
      </c>
      <c r="G206" s="39" t="s">
        <v>1</v>
      </c>
      <c r="H206" s="39">
        <v>14</v>
      </c>
      <c r="I206" s="39">
        <v>8</v>
      </c>
      <c r="J206" s="39">
        <v>6</v>
      </c>
      <c r="K206" s="39">
        <v>14</v>
      </c>
      <c r="L206" s="39" t="s">
        <v>1</v>
      </c>
      <c r="M206" s="39">
        <v>14</v>
      </c>
      <c r="N206" s="39" t="s">
        <v>1</v>
      </c>
      <c r="O206" s="39">
        <v>8</v>
      </c>
      <c r="P206" s="39">
        <v>6</v>
      </c>
      <c r="Q206" s="39">
        <v>4</v>
      </c>
      <c r="R206" s="39" t="s">
        <v>1</v>
      </c>
      <c r="S206" s="39">
        <v>7</v>
      </c>
      <c r="T206" s="39">
        <v>1</v>
      </c>
      <c r="U206" s="39">
        <v>4</v>
      </c>
      <c r="V206" s="39" t="s">
        <v>1</v>
      </c>
      <c r="W206" s="39" t="s">
        <v>1</v>
      </c>
      <c r="X206" s="39">
        <v>2</v>
      </c>
      <c r="Y206" s="39" t="s">
        <v>1</v>
      </c>
      <c r="Z206" s="39">
        <v>12</v>
      </c>
      <c r="AA206" s="39">
        <v>12</v>
      </c>
      <c r="AB206" s="39" t="s">
        <v>1</v>
      </c>
      <c r="AC206" s="39" t="s">
        <v>1</v>
      </c>
      <c r="AD206" s="39">
        <v>14</v>
      </c>
      <c r="AE206" s="39" t="s">
        <v>1</v>
      </c>
      <c r="AF206" s="39">
        <v>12</v>
      </c>
      <c r="AG206" s="39" t="s">
        <v>1</v>
      </c>
      <c r="AH206" s="39">
        <v>2</v>
      </c>
      <c r="AI206" s="39" t="s">
        <v>1</v>
      </c>
      <c r="AJ206" s="39" t="s">
        <v>1</v>
      </c>
      <c r="AK206" s="40">
        <v>6</v>
      </c>
      <c r="AL206" s="40" t="s">
        <v>1</v>
      </c>
      <c r="AM206" s="40" t="s">
        <v>1</v>
      </c>
      <c r="AN206" s="40" t="s">
        <v>1</v>
      </c>
      <c r="AO206" s="40">
        <v>2</v>
      </c>
      <c r="AP206" s="40" t="s">
        <v>1</v>
      </c>
      <c r="AQ206" s="40">
        <v>6</v>
      </c>
      <c r="AR206" s="40" t="s">
        <v>1</v>
      </c>
      <c r="AS206" s="40">
        <v>14</v>
      </c>
      <c r="AT206" s="40" t="s">
        <v>1</v>
      </c>
      <c r="AU206" s="40" t="s">
        <v>1</v>
      </c>
      <c r="AV206" s="40" t="s">
        <v>1</v>
      </c>
      <c r="AW206" s="40">
        <v>14</v>
      </c>
      <c r="AX206" s="40" t="s">
        <v>1</v>
      </c>
      <c r="AY206" s="40" t="s">
        <v>1</v>
      </c>
      <c r="AZ206" s="40">
        <v>14</v>
      </c>
      <c r="BA206" s="40">
        <v>8</v>
      </c>
      <c r="BB206" s="40">
        <v>6</v>
      </c>
      <c r="BC206" s="40">
        <v>14</v>
      </c>
      <c r="BD206" s="40" t="s">
        <v>1</v>
      </c>
      <c r="BE206" s="40" t="s">
        <v>1</v>
      </c>
      <c r="BF206" s="40">
        <v>14</v>
      </c>
      <c r="BG206" s="40">
        <v>14</v>
      </c>
      <c r="BH206" s="40" t="s">
        <v>1</v>
      </c>
      <c r="BI206" s="40">
        <v>14</v>
      </c>
      <c r="BJ206" s="40" t="s">
        <v>1</v>
      </c>
      <c r="BK206" s="40">
        <v>14</v>
      </c>
      <c r="BL206" s="40" t="s">
        <v>1</v>
      </c>
      <c r="BM206" s="40">
        <v>14</v>
      </c>
      <c r="BN206" s="40" t="s">
        <v>1</v>
      </c>
      <c r="BO206" s="40" t="s">
        <v>1</v>
      </c>
      <c r="BP206" s="40" t="s">
        <v>1</v>
      </c>
      <c r="BQ206" s="40">
        <v>1</v>
      </c>
      <c r="BR206" s="40" t="s">
        <v>1</v>
      </c>
      <c r="BS206" s="40" t="s">
        <v>1</v>
      </c>
      <c r="BT206" s="40" t="s">
        <v>1</v>
      </c>
      <c r="BU206" s="40" t="s">
        <v>1</v>
      </c>
      <c r="BV206" s="40" t="s">
        <v>1</v>
      </c>
    </row>
    <row r="207" spans="2:74" ht="15">
      <c r="B207" s="39" t="s">
        <v>240</v>
      </c>
      <c r="C207" s="39">
        <v>9</v>
      </c>
      <c r="D207" s="39">
        <v>11</v>
      </c>
      <c r="E207" s="39" t="s">
        <v>1</v>
      </c>
      <c r="F207" s="39">
        <v>13</v>
      </c>
      <c r="G207" s="39">
        <v>14</v>
      </c>
      <c r="H207" s="39">
        <v>19</v>
      </c>
      <c r="I207" s="39">
        <v>14</v>
      </c>
      <c r="J207" s="39">
        <v>19</v>
      </c>
      <c r="K207" s="39">
        <v>31</v>
      </c>
      <c r="L207" s="39">
        <v>2</v>
      </c>
      <c r="M207" s="39">
        <v>27</v>
      </c>
      <c r="N207" s="39">
        <v>6</v>
      </c>
      <c r="O207" s="39">
        <v>20</v>
      </c>
      <c r="P207" s="39">
        <v>13</v>
      </c>
      <c r="Q207" s="39">
        <v>6</v>
      </c>
      <c r="R207" s="39" t="s">
        <v>1</v>
      </c>
      <c r="S207" s="39">
        <v>21</v>
      </c>
      <c r="T207" s="39" t="s">
        <v>1</v>
      </c>
      <c r="U207" s="39">
        <v>6</v>
      </c>
      <c r="V207" s="39">
        <v>1</v>
      </c>
      <c r="W207" s="39" t="s">
        <v>1</v>
      </c>
      <c r="X207" s="39">
        <v>6</v>
      </c>
      <c r="Y207" s="39">
        <v>4</v>
      </c>
      <c r="Z207" s="39">
        <v>23</v>
      </c>
      <c r="AA207" s="39">
        <v>8</v>
      </c>
      <c r="AB207" s="39">
        <v>16</v>
      </c>
      <c r="AC207" s="39">
        <v>6</v>
      </c>
      <c r="AD207" s="39">
        <v>32</v>
      </c>
      <c r="AE207" s="39">
        <v>1</v>
      </c>
      <c r="AF207" s="39">
        <v>18</v>
      </c>
      <c r="AG207" s="39">
        <v>1</v>
      </c>
      <c r="AH207" s="39">
        <v>4</v>
      </c>
      <c r="AI207" s="39">
        <v>1</v>
      </c>
      <c r="AJ207" s="39">
        <v>9</v>
      </c>
      <c r="AK207" s="40">
        <v>19</v>
      </c>
      <c r="AL207" s="40">
        <v>1</v>
      </c>
      <c r="AM207" s="40" t="s">
        <v>1</v>
      </c>
      <c r="AN207" s="40" t="s">
        <v>1</v>
      </c>
      <c r="AO207" s="40">
        <v>10</v>
      </c>
      <c r="AP207" s="40">
        <v>3</v>
      </c>
      <c r="AQ207" s="40" t="s">
        <v>1</v>
      </c>
      <c r="AR207" s="40">
        <v>4</v>
      </c>
      <c r="AS207" s="40">
        <v>29</v>
      </c>
      <c r="AT207" s="40" t="s">
        <v>1</v>
      </c>
      <c r="AU207" s="40" t="s">
        <v>1</v>
      </c>
      <c r="AV207" s="40" t="s">
        <v>1</v>
      </c>
      <c r="AW207" s="40" t="s">
        <v>1</v>
      </c>
      <c r="AX207" s="40">
        <v>33</v>
      </c>
      <c r="AY207" s="40" t="s">
        <v>1</v>
      </c>
      <c r="AZ207" s="40">
        <v>33</v>
      </c>
      <c r="BA207" s="40">
        <v>27</v>
      </c>
      <c r="BB207" s="40">
        <v>4</v>
      </c>
      <c r="BC207" s="40">
        <v>33</v>
      </c>
      <c r="BD207" s="40" t="s">
        <v>1</v>
      </c>
      <c r="BE207" s="40">
        <v>9</v>
      </c>
      <c r="BF207" s="40">
        <v>24</v>
      </c>
      <c r="BG207" s="40">
        <v>33</v>
      </c>
      <c r="BH207" s="40" t="s">
        <v>1</v>
      </c>
      <c r="BI207" s="40">
        <v>30</v>
      </c>
      <c r="BJ207" s="40">
        <v>3</v>
      </c>
      <c r="BK207" s="40">
        <v>33</v>
      </c>
      <c r="BL207" s="40" t="s">
        <v>1</v>
      </c>
      <c r="BM207" s="40">
        <v>31</v>
      </c>
      <c r="BN207" s="40">
        <v>2</v>
      </c>
      <c r="BO207" s="40" t="s">
        <v>1</v>
      </c>
      <c r="BP207" s="40" t="s">
        <v>1</v>
      </c>
      <c r="BQ207" s="40">
        <v>2</v>
      </c>
      <c r="BR207" s="40" t="s">
        <v>1</v>
      </c>
      <c r="BS207" s="40" t="s">
        <v>1</v>
      </c>
      <c r="BT207" s="40" t="s">
        <v>1</v>
      </c>
      <c r="BU207" s="40" t="s">
        <v>1</v>
      </c>
      <c r="BV207" s="40" t="s">
        <v>1</v>
      </c>
    </row>
    <row r="208" spans="1:74" ht="15">
      <c r="A208" s="39" t="s">
        <v>65</v>
      </c>
      <c r="B208" s="39" t="s">
        <v>53</v>
      </c>
      <c r="C208" s="39">
        <v>553</v>
      </c>
      <c r="D208" s="39">
        <v>583</v>
      </c>
      <c r="E208" s="39">
        <v>900</v>
      </c>
      <c r="F208" s="39">
        <v>250</v>
      </c>
      <c r="G208" s="39">
        <v>968</v>
      </c>
      <c r="H208" s="39">
        <v>1318</v>
      </c>
      <c r="I208" s="39">
        <v>2158</v>
      </c>
      <c r="J208" s="39">
        <v>128</v>
      </c>
      <c r="K208" s="39">
        <v>2270</v>
      </c>
      <c r="L208" s="39">
        <v>16</v>
      </c>
      <c r="M208" s="39">
        <v>2262</v>
      </c>
      <c r="N208" s="39">
        <v>24</v>
      </c>
      <c r="O208" s="39">
        <v>2214</v>
      </c>
      <c r="P208" s="39">
        <v>72</v>
      </c>
      <c r="Q208" s="39">
        <v>301</v>
      </c>
      <c r="R208" s="39">
        <v>3</v>
      </c>
      <c r="S208" s="39">
        <v>1739</v>
      </c>
      <c r="T208" s="39">
        <v>13</v>
      </c>
      <c r="U208" s="39">
        <v>285</v>
      </c>
      <c r="V208" s="39">
        <v>34</v>
      </c>
      <c r="W208" s="39">
        <v>489</v>
      </c>
      <c r="X208" s="39">
        <v>1342</v>
      </c>
      <c r="Y208" s="39">
        <v>400</v>
      </c>
      <c r="Z208" s="39">
        <v>55</v>
      </c>
      <c r="AA208" s="39">
        <v>232</v>
      </c>
      <c r="AB208" s="39">
        <v>1724</v>
      </c>
      <c r="AC208" s="39">
        <v>327</v>
      </c>
      <c r="AD208" s="39">
        <v>1272</v>
      </c>
      <c r="AE208" s="39">
        <v>1014</v>
      </c>
      <c r="AF208" s="39">
        <v>715</v>
      </c>
      <c r="AG208" s="39">
        <v>605</v>
      </c>
      <c r="AH208" s="39">
        <v>521</v>
      </c>
      <c r="AI208" s="39">
        <v>303</v>
      </c>
      <c r="AJ208" s="39">
        <v>142</v>
      </c>
      <c r="AK208" s="40">
        <v>2259</v>
      </c>
      <c r="AL208" s="40">
        <v>6</v>
      </c>
      <c r="AM208" s="40" t="s">
        <v>1</v>
      </c>
      <c r="AN208" s="40">
        <v>2</v>
      </c>
      <c r="AO208" s="40">
        <v>12</v>
      </c>
      <c r="AP208" s="40">
        <v>6</v>
      </c>
      <c r="AQ208" s="40">
        <v>1</v>
      </c>
      <c r="AR208" s="40">
        <v>2179</v>
      </c>
      <c r="AS208" s="40">
        <v>107</v>
      </c>
      <c r="AT208" s="40">
        <v>2207</v>
      </c>
      <c r="AU208" s="40">
        <v>17</v>
      </c>
      <c r="AV208" s="40">
        <v>62</v>
      </c>
      <c r="AW208" s="40" t="s">
        <v>1</v>
      </c>
      <c r="AX208" s="40" t="s">
        <v>1</v>
      </c>
      <c r="AY208" s="40">
        <v>2286</v>
      </c>
      <c r="AZ208" s="40" t="s">
        <v>1</v>
      </c>
      <c r="BA208" s="40">
        <v>1555</v>
      </c>
      <c r="BB208" s="40">
        <v>330</v>
      </c>
      <c r="BC208" s="40">
        <v>2252</v>
      </c>
      <c r="BD208" s="40">
        <v>34</v>
      </c>
      <c r="BE208" s="40">
        <v>1001</v>
      </c>
      <c r="BF208" s="40">
        <v>1285</v>
      </c>
      <c r="BG208" s="40">
        <v>1449</v>
      </c>
      <c r="BH208" s="40">
        <v>837</v>
      </c>
      <c r="BI208" s="40">
        <v>1896</v>
      </c>
      <c r="BJ208" s="40">
        <v>322</v>
      </c>
      <c r="BK208" s="40">
        <v>2004</v>
      </c>
      <c r="BL208" s="40">
        <v>93</v>
      </c>
      <c r="BM208" s="40">
        <v>1696</v>
      </c>
      <c r="BN208" s="40">
        <v>590</v>
      </c>
      <c r="BO208" s="40" t="s">
        <v>1</v>
      </c>
      <c r="BP208" s="40">
        <v>7</v>
      </c>
      <c r="BQ208" s="40">
        <v>167</v>
      </c>
      <c r="BR208" s="40">
        <v>18</v>
      </c>
      <c r="BS208" s="40">
        <v>16</v>
      </c>
      <c r="BT208" s="40">
        <v>6</v>
      </c>
      <c r="BU208" s="40">
        <v>22</v>
      </c>
      <c r="BV208" s="40" t="s">
        <v>1</v>
      </c>
    </row>
    <row r="209" spans="2:74" ht="15">
      <c r="B209" s="39" t="s">
        <v>54</v>
      </c>
      <c r="C209" s="39">
        <v>12723</v>
      </c>
      <c r="D209" s="39">
        <v>6963</v>
      </c>
      <c r="E209" s="39">
        <v>9505</v>
      </c>
      <c r="F209" s="39">
        <v>7477</v>
      </c>
      <c r="G209" s="39">
        <v>18865</v>
      </c>
      <c r="H209" s="39">
        <v>17803</v>
      </c>
      <c r="I209" s="39">
        <v>32459</v>
      </c>
      <c r="J209" s="39">
        <v>4209</v>
      </c>
      <c r="K209" s="39">
        <v>36259</v>
      </c>
      <c r="L209" s="39">
        <v>409</v>
      </c>
      <c r="M209" s="39">
        <v>36077</v>
      </c>
      <c r="N209" s="39">
        <v>591</v>
      </c>
      <c r="O209" s="39">
        <v>36267</v>
      </c>
      <c r="P209" s="39">
        <v>401</v>
      </c>
      <c r="Q209" s="39">
        <v>8438</v>
      </c>
      <c r="R209" s="39">
        <v>240</v>
      </c>
      <c r="S209" s="39">
        <v>23633</v>
      </c>
      <c r="T209" s="39">
        <v>141</v>
      </c>
      <c r="U209" s="39">
        <v>8512</v>
      </c>
      <c r="V209" s="39">
        <v>613</v>
      </c>
      <c r="W209" s="39">
        <v>904</v>
      </c>
      <c r="X209" s="39">
        <v>17607</v>
      </c>
      <c r="Y209" s="39">
        <v>12709</v>
      </c>
      <c r="Z209" s="39">
        <v>5448</v>
      </c>
      <c r="AA209" s="39">
        <v>2222</v>
      </c>
      <c r="AB209" s="39">
        <v>22873</v>
      </c>
      <c r="AC209" s="39">
        <v>11460</v>
      </c>
      <c r="AD209" s="39">
        <v>26257</v>
      </c>
      <c r="AE209" s="39">
        <v>10411</v>
      </c>
      <c r="AF209" s="39">
        <v>5681</v>
      </c>
      <c r="AG209" s="39">
        <v>6568</v>
      </c>
      <c r="AH209" s="39">
        <v>7662</v>
      </c>
      <c r="AI209" s="39">
        <v>8307</v>
      </c>
      <c r="AJ209" s="39">
        <v>8450</v>
      </c>
      <c r="AK209" s="40">
        <v>35921</v>
      </c>
      <c r="AL209" s="40">
        <v>63</v>
      </c>
      <c r="AM209" s="40">
        <v>16</v>
      </c>
      <c r="AN209" s="40">
        <v>28</v>
      </c>
      <c r="AO209" s="40">
        <v>191</v>
      </c>
      <c r="AP209" s="40">
        <v>190</v>
      </c>
      <c r="AQ209" s="40">
        <v>259</v>
      </c>
      <c r="AR209" s="40">
        <v>33401</v>
      </c>
      <c r="AS209" s="40">
        <v>3267</v>
      </c>
      <c r="AT209" s="40">
        <v>33004</v>
      </c>
      <c r="AU209" s="40">
        <v>357</v>
      </c>
      <c r="AV209" s="40">
        <v>3260</v>
      </c>
      <c r="AW209" s="40">
        <v>14</v>
      </c>
      <c r="AX209" s="40">
        <v>33</v>
      </c>
      <c r="AY209" s="40" t="s">
        <v>1</v>
      </c>
      <c r="AZ209" s="40">
        <v>36668</v>
      </c>
      <c r="BA209" s="40">
        <v>25826</v>
      </c>
      <c r="BB209" s="40">
        <v>3493</v>
      </c>
      <c r="BC209" s="40">
        <v>35918</v>
      </c>
      <c r="BD209" s="40">
        <v>750</v>
      </c>
      <c r="BE209" s="40">
        <v>12824</v>
      </c>
      <c r="BF209" s="40">
        <v>23844</v>
      </c>
      <c r="BG209" s="40">
        <v>34106</v>
      </c>
      <c r="BH209" s="40">
        <v>2562</v>
      </c>
      <c r="BI209" s="40">
        <v>34031</v>
      </c>
      <c r="BJ209" s="40">
        <v>2401</v>
      </c>
      <c r="BK209" s="40">
        <v>36496</v>
      </c>
      <c r="BL209" s="40">
        <v>172</v>
      </c>
      <c r="BM209" s="40">
        <v>31795</v>
      </c>
      <c r="BN209" s="40">
        <v>4873</v>
      </c>
      <c r="BO209" s="40" t="s">
        <v>1</v>
      </c>
      <c r="BP209" s="40">
        <v>124</v>
      </c>
      <c r="BQ209" s="40">
        <v>4400</v>
      </c>
      <c r="BR209" s="40">
        <v>512</v>
      </c>
      <c r="BS209" s="40">
        <v>388</v>
      </c>
      <c r="BT209" s="40">
        <v>195</v>
      </c>
      <c r="BU209" s="40">
        <v>315</v>
      </c>
      <c r="BV209" s="40" t="s">
        <v>1</v>
      </c>
    </row>
    <row r="210" spans="1:74" ht="15">
      <c r="A210" s="39" t="s">
        <v>19</v>
      </c>
      <c r="B210" s="39" t="s">
        <v>53</v>
      </c>
      <c r="C210" s="39">
        <v>9428</v>
      </c>
      <c r="D210" s="39">
        <v>5163</v>
      </c>
      <c r="E210" s="39">
        <v>7261</v>
      </c>
      <c r="F210" s="39">
        <v>5529</v>
      </c>
      <c r="G210" s="39">
        <v>13895</v>
      </c>
      <c r="H210" s="39">
        <v>13486</v>
      </c>
      <c r="I210" s="39">
        <v>24044</v>
      </c>
      <c r="J210" s="39">
        <v>3337</v>
      </c>
      <c r="K210" s="39">
        <v>27090</v>
      </c>
      <c r="L210" s="39">
        <v>291</v>
      </c>
      <c r="M210" s="39">
        <v>26981</v>
      </c>
      <c r="N210" s="39">
        <v>400</v>
      </c>
      <c r="O210" s="39">
        <v>27049</v>
      </c>
      <c r="P210" s="39">
        <v>332</v>
      </c>
      <c r="Q210" s="39">
        <v>3799</v>
      </c>
      <c r="R210" s="39">
        <v>117</v>
      </c>
      <c r="S210" s="39">
        <v>19485</v>
      </c>
      <c r="T210" s="39">
        <v>100</v>
      </c>
      <c r="U210" s="39">
        <v>3849</v>
      </c>
      <c r="V210" s="39">
        <v>266</v>
      </c>
      <c r="W210" s="39">
        <v>726</v>
      </c>
      <c r="X210" s="39">
        <v>12735</v>
      </c>
      <c r="Y210" s="39">
        <v>9674</v>
      </c>
      <c r="Z210" s="39">
        <v>4246</v>
      </c>
      <c r="AA210" s="39">
        <v>1737</v>
      </c>
      <c r="AB210" s="39">
        <v>17314</v>
      </c>
      <c r="AC210" s="39">
        <v>8262</v>
      </c>
      <c r="AD210" s="39">
        <v>19343</v>
      </c>
      <c r="AE210" s="39">
        <v>8038</v>
      </c>
      <c r="AF210" s="39">
        <v>4406</v>
      </c>
      <c r="AG210" s="39">
        <v>5045</v>
      </c>
      <c r="AH210" s="39">
        <v>5666</v>
      </c>
      <c r="AI210" s="39">
        <v>6078</v>
      </c>
      <c r="AJ210" s="39">
        <v>6186</v>
      </c>
      <c r="AK210" s="40">
        <v>26953</v>
      </c>
      <c r="AL210" s="40">
        <v>42</v>
      </c>
      <c r="AM210" s="40">
        <v>11</v>
      </c>
      <c r="AN210" s="40">
        <v>25</v>
      </c>
      <c r="AO210" s="40">
        <v>92</v>
      </c>
      <c r="AP210" s="40">
        <v>126</v>
      </c>
      <c r="AQ210" s="40">
        <v>132</v>
      </c>
      <c r="AR210" s="40">
        <v>24978</v>
      </c>
      <c r="AS210" s="40">
        <v>2403</v>
      </c>
      <c r="AT210" s="40">
        <v>24626</v>
      </c>
      <c r="AU210" s="40">
        <v>225</v>
      </c>
      <c r="AV210" s="40">
        <v>2495</v>
      </c>
      <c r="AW210" s="40">
        <v>8</v>
      </c>
      <c r="AX210" s="40">
        <v>27</v>
      </c>
      <c r="AY210" s="40">
        <v>1555</v>
      </c>
      <c r="AZ210" s="40">
        <v>25826</v>
      </c>
      <c r="BA210" s="40">
        <v>27381</v>
      </c>
      <c r="BB210" s="40" t="s">
        <v>1</v>
      </c>
      <c r="BC210" s="40">
        <v>26853</v>
      </c>
      <c r="BD210" s="40">
        <v>528</v>
      </c>
      <c r="BE210" s="40">
        <v>8074</v>
      </c>
      <c r="BF210" s="40">
        <v>19307</v>
      </c>
      <c r="BG210" s="40">
        <v>25030</v>
      </c>
      <c r="BH210" s="40">
        <v>2351</v>
      </c>
      <c r="BI210" s="40">
        <v>25274</v>
      </c>
      <c r="BJ210" s="40">
        <v>1912</v>
      </c>
      <c r="BK210" s="40">
        <v>27092</v>
      </c>
      <c r="BL210" s="40">
        <v>213</v>
      </c>
      <c r="BM210" s="40">
        <v>23417</v>
      </c>
      <c r="BN210" s="40">
        <v>3964</v>
      </c>
      <c r="BO210" s="40" t="s">
        <v>1</v>
      </c>
      <c r="BP210" s="40">
        <v>47</v>
      </c>
      <c r="BQ210" s="40">
        <v>1994</v>
      </c>
      <c r="BR210" s="40">
        <v>271</v>
      </c>
      <c r="BS210" s="40">
        <v>194</v>
      </c>
      <c r="BT210" s="40">
        <v>85</v>
      </c>
      <c r="BU210" s="40">
        <v>137</v>
      </c>
      <c r="BV210" s="40" t="s">
        <v>1</v>
      </c>
    </row>
    <row r="211" spans="2:74" ht="15">
      <c r="B211" s="39" t="s">
        <v>54</v>
      </c>
      <c r="C211" s="39">
        <v>921</v>
      </c>
      <c r="D211" s="39">
        <v>779</v>
      </c>
      <c r="E211" s="39">
        <v>1321</v>
      </c>
      <c r="F211" s="39">
        <v>802</v>
      </c>
      <c r="G211" s="39">
        <v>1760</v>
      </c>
      <c r="H211" s="39">
        <v>2063</v>
      </c>
      <c r="I211" s="39">
        <v>3283</v>
      </c>
      <c r="J211" s="39">
        <v>540</v>
      </c>
      <c r="K211" s="39">
        <v>3735</v>
      </c>
      <c r="L211" s="39">
        <v>88</v>
      </c>
      <c r="M211" s="39">
        <v>3704</v>
      </c>
      <c r="N211" s="39">
        <v>119</v>
      </c>
      <c r="O211" s="39">
        <v>3727</v>
      </c>
      <c r="P211" s="39">
        <v>96</v>
      </c>
      <c r="Q211" s="39">
        <v>538</v>
      </c>
      <c r="R211" s="39">
        <v>16</v>
      </c>
      <c r="S211" s="39">
        <v>2912</v>
      </c>
      <c r="T211" s="39">
        <v>33</v>
      </c>
      <c r="U211" s="39">
        <v>538</v>
      </c>
      <c r="V211" s="39">
        <v>37</v>
      </c>
      <c r="W211" s="39">
        <v>110</v>
      </c>
      <c r="X211" s="39">
        <v>1650</v>
      </c>
      <c r="Y211" s="39">
        <v>1377</v>
      </c>
      <c r="Z211" s="39">
        <v>686</v>
      </c>
      <c r="AA211" s="39">
        <v>328</v>
      </c>
      <c r="AB211" s="39">
        <v>2585</v>
      </c>
      <c r="AC211" s="39">
        <v>897</v>
      </c>
      <c r="AD211" s="39">
        <v>2643</v>
      </c>
      <c r="AE211" s="39">
        <v>1180</v>
      </c>
      <c r="AF211" s="39">
        <v>944</v>
      </c>
      <c r="AG211" s="39">
        <v>797</v>
      </c>
      <c r="AH211" s="39">
        <v>864</v>
      </c>
      <c r="AI211" s="39">
        <v>664</v>
      </c>
      <c r="AJ211" s="39">
        <v>554</v>
      </c>
      <c r="AK211" s="40">
        <v>3630</v>
      </c>
      <c r="AL211" s="40">
        <v>9</v>
      </c>
      <c r="AM211" s="40" t="s">
        <v>1</v>
      </c>
      <c r="AN211" s="40" t="s">
        <v>1</v>
      </c>
      <c r="AO211" s="40">
        <v>49</v>
      </c>
      <c r="AP211" s="40">
        <v>39</v>
      </c>
      <c r="AQ211" s="40">
        <v>96</v>
      </c>
      <c r="AR211" s="40">
        <v>3292</v>
      </c>
      <c r="AS211" s="40">
        <v>531</v>
      </c>
      <c r="AT211" s="40">
        <v>3345</v>
      </c>
      <c r="AU211" s="40">
        <v>108</v>
      </c>
      <c r="AV211" s="40">
        <v>360</v>
      </c>
      <c r="AW211" s="40">
        <v>6</v>
      </c>
      <c r="AX211" s="40">
        <v>4</v>
      </c>
      <c r="AY211" s="40">
        <v>330</v>
      </c>
      <c r="AZ211" s="40">
        <v>3493</v>
      </c>
      <c r="BA211" s="40" t="s">
        <v>1</v>
      </c>
      <c r="BB211" s="40">
        <v>3823</v>
      </c>
      <c r="BC211" s="40">
        <v>3731</v>
      </c>
      <c r="BD211" s="40">
        <v>92</v>
      </c>
      <c r="BE211" s="40">
        <v>1334</v>
      </c>
      <c r="BF211" s="40">
        <v>2489</v>
      </c>
      <c r="BG211" s="40">
        <v>3375</v>
      </c>
      <c r="BH211" s="40">
        <v>448</v>
      </c>
      <c r="BI211" s="40">
        <v>3368</v>
      </c>
      <c r="BJ211" s="40">
        <v>427</v>
      </c>
      <c r="BK211" s="40">
        <v>3747</v>
      </c>
      <c r="BL211" s="40">
        <v>52</v>
      </c>
      <c r="BM211" s="40">
        <v>3337</v>
      </c>
      <c r="BN211" s="40">
        <v>486</v>
      </c>
      <c r="BO211" s="40" t="s">
        <v>1</v>
      </c>
      <c r="BP211" s="40">
        <v>16</v>
      </c>
      <c r="BQ211" s="40">
        <v>288</v>
      </c>
      <c r="BR211" s="40">
        <v>43</v>
      </c>
      <c r="BS211" s="40">
        <v>37</v>
      </c>
      <c r="BT211" s="40">
        <v>15</v>
      </c>
      <c r="BU211" s="40">
        <v>22</v>
      </c>
      <c r="BV211" s="40" t="s">
        <v>1</v>
      </c>
    </row>
    <row r="212" spans="1:74" ht="15">
      <c r="A212" s="39" t="s">
        <v>66</v>
      </c>
      <c r="B212" s="39" t="s">
        <v>53</v>
      </c>
      <c r="C212" s="39">
        <v>12998</v>
      </c>
      <c r="D212" s="39">
        <v>7329</v>
      </c>
      <c r="E212" s="39">
        <v>10227</v>
      </c>
      <c r="F212" s="39">
        <v>7616</v>
      </c>
      <c r="G212" s="39">
        <v>19465</v>
      </c>
      <c r="H212" s="39">
        <v>18705</v>
      </c>
      <c r="I212" s="39">
        <v>33971</v>
      </c>
      <c r="J212" s="39">
        <v>4199</v>
      </c>
      <c r="K212" s="39">
        <v>37751</v>
      </c>
      <c r="L212" s="39">
        <v>419</v>
      </c>
      <c r="M212" s="39">
        <v>37568</v>
      </c>
      <c r="N212" s="39">
        <v>602</v>
      </c>
      <c r="O212" s="39">
        <v>37710</v>
      </c>
      <c r="P212" s="39">
        <v>460</v>
      </c>
      <c r="Q212" s="39">
        <v>8564</v>
      </c>
      <c r="R212" s="39">
        <v>240</v>
      </c>
      <c r="S212" s="39">
        <v>24862</v>
      </c>
      <c r="T212" s="39">
        <v>150</v>
      </c>
      <c r="U212" s="39">
        <v>8620</v>
      </c>
      <c r="V212" s="39">
        <v>634</v>
      </c>
      <c r="W212" s="39">
        <v>1379</v>
      </c>
      <c r="X212" s="39">
        <v>18606</v>
      </c>
      <c r="Y212" s="39">
        <v>12797</v>
      </c>
      <c r="Z212" s="39">
        <v>5388</v>
      </c>
      <c r="AA212" s="39">
        <v>2395</v>
      </c>
      <c r="AB212" s="39">
        <v>24024</v>
      </c>
      <c r="AC212" s="39">
        <v>11637</v>
      </c>
      <c r="AD212" s="39">
        <v>26970</v>
      </c>
      <c r="AE212" s="39">
        <v>11200</v>
      </c>
      <c r="AF212" s="39">
        <v>6212</v>
      </c>
      <c r="AG212" s="39">
        <v>7015</v>
      </c>
      <c r="AH212" s="39">
        <v>7999</v>
      </c>
      <c r="AI212" s="39">
        <v>8468</v>
      </c>
      <c r="AJ212" s="39">
        <v>8476</v>
      </c>
      <c r="AK212" s="40">
        <v>37404</v>
      </c>
      <c r="AL212" s="40">
        <v>67</v>
      </c>
      <c r="AM212" s="40">
        <v>16</v>
      </c>
      <c r="AN212" s="40">
        <v>28</v>
      </c>
      <c r="AO212" s="40">
        <v>203</v>
      </c>
      <c r="AP212" s="40">
        <v>194</v>
      </c>
      <c r="AQ212" s="40">
        <v>258</v>
      </c>
      <c r="AR212" s="40">
        <v>34836</v>
      </c>
      <c r="AS212" s="40">
        <v>3334</v>
      </c>
      <c r="AT212" s="40">
        <v>34482</v>
      </c>
      <c r="AU212" s="40">
        <v>367</v>
      </c>
      <c r="AV212" s="40">
        <v>3274</v>
      </c>
      <c r="AW212" s="40">
        <v>14</v>
      </c>
      <c r="AX212" s="40">
        <v>33</v>
      </c>
      <c r="AY212" s="40">
        <v>2252</v>
      </c>
      <c r="AZ212" s="40">
        <v>35918</v>
      </c>
      <c r="BA212" s="40">
        <v>26853</v>
      </c>
      <c r="BB212" s="40">
        <v>3731</v>
      </c>
      <c r="BC212" s="40">
        <v>38170</v>
      </c>
      <c r="BD212" s="40" t="s">
        <v>1</v>
      </c>
      <c r="BE212" s="40">
        <v>13552</v>
      </c>
      <c r="BF212" s="40">
        <v>24618</v>
      </c>
      <c r="BG212" s="40">
        <v>34801</v>
      </c>
      <c r="BH212" s="40">
        <v>3369</v>
      </c>
      <c r="BI212" s="40">
        <v>35225</v>
      </c>
      <c r="BJ212" s="40">
        <v>2653</v>
      </c>
      <c r="BK212" s="40">
        <v>37716</v>
      </c>
      <c r="BL212" s="40">
        <v>265</v>
      </c>
      <c r="BM212" s="40">
        <v>32829</v>
      </c>
      <c r="BN212" s="40">
        <v>5341</v>
      </c>
      <c r="BO212" s="40" t="s">
        <v>1</v>
      </c>
      <c r="BP212" s="40">
        <v>131</v>
      </c>
      <c r="BQ212" s="40">
        <v>4467</v>
      </c>
      <c r="BR212" s="40">
        <v>520</v>
      </c>
      <c r="BS212" s="40">
        <v>396</v>
      </c>
      <c r="BT212" s="40">
        <v>198</v>
      </c>
      <c r="BU212" s="40">
        <v>325</v>
      </c>
      <c r="BV212" s="40" t="s">
        <v>1</v>
      </c>
    </row>
    <row r="213" spans="2:74" ht="15">
      <c r="B213" s="39" t="s">
        <v>54</v>
      </c>
      <c r="C213" s="39">
        <v>278</v>
      </c>
      <c r="D213" s="39">
        <v>217</v>
      </c>
      <c r="E213" s="39">
        <v>178</v>
      </c>
      <c r="F213" s="39">
        <v>111</v>
      </c>
      <c r="G213" s="39">
        <v>368</v>
      </c>
      <c r="H213" s="39">
        <v>416</v>
      </c>
      <c r="I213" s="39">
        <v>646</v>
      </c>
      <c r="J213" s="39">
        <v>138</v>
      </c>
      <c r="K213" s="39">
        <v>778</v>
      </c>
      <c r="L213" s="39">
        <v>6</v>
      </c>
      <c r="M213" s="39">
        <v>771</v>
      </c>
      <c r="N213" s="39">
        <v>13</v>
      </c>
      <c r="O213" s="39">
        <v>771</v>
      </c>
      <c r="P213" s="39">
        <v>13</v>
      </c>
      <c r="Q213" s="39">
        <v>175</v>
      </c>
      <c r="R213" s="39">
        <v>3</v>
      </c>
      <c r="S213" s="39">
        <v>510</v>
      </c>
      <c r="T213" s="39">
        <v>4</v>
      </c>
      <c r="U213" s="39">
        <v>177</v>
      </c>
      <c r="V213" s="39">
        <v>13</v>
      </c>
      <c r="W213" s="39">
        <v>14</v>
      </c>
      <c r="X213" s="39">
        <v>343</v>
      </c>
      <c r="Y213" s="39">
        <v>312</v>
      </c>
      <c r="Z213" s="39">
        <v>115</v>
      </c>
      <c r="AA213" s="39">
        <v>59</v>
      </c>
      <c r="AB213" s="39">
        <v>573</v>
      </c>
      <c r="AC213" s="39">
        <v>150</v>
      </c>
      <c r="AD213" s="39">
        <v>559</v>
      </c>
      <c r="AE213" s="39">
        <v>225</v>
      </c>
      <c r="AF213" s="39">
        <v>184</v>
      </c>
      <c r="AG213" s="39">
        <v>158</v>
      </c>
      <c r="AH213" s="39">
        <v>184</v>
      </c>
      <c r="AI213" s="39">
        <v>142</v>
      </c>
      <c r="AJ213" s="39">
        <v>116</v>
      </c>
      <c r="AK213" s="40">
        <v>776</v>
      </c>
      <c r="AL213" s="40">
        <v>2</v>
      </c>
      <c r="AM213" s="40" t="s">
        <v>1</v>
      </c>
      <c r="AN213" s="40">
        <v>2</v>
      </c>
      <c r="AO213" s="40" t="s">
        <v>1</v>
      </c>
      <c r="AP213" s="40">
        <v>2</v>
      </c>
      <c r="AQ213" s="40">
        <v>2</v>
      </c>
      <c r="AR213" s="40">
        <v>744</v>
      </c>
      <c r="AS213" s="40">
        <v>40</v>
      </c>
      <c r="AT213" s="40">
        <v>729</v>
      </c>
      <c r="AU213" s="40">
        <v>7</v>
      </c>
      <c r="AV213" s="40">
        <v>48</v>
      </c>
      <c r="AW213" s="40" t="s">
        <v>1</v>
      </c>
      <c r="AX213" s="40" t="s">
        <v>1</v>
      </c>
      <c r="AY213" s="40">
        <v>34</v>
      </c>
      <c r="AZ213" s="40">
        <v>750</v>
      </c>
      <c r="BA213" s="40">
        <v>528</v>
      </c>
      <c r="BB213" s="40">
        <v>92</v>
      </c>
      <c r="BC213" s="40" t="s">
        <v>1</v>
      </c>
      <c r="BD213" s="40">
        <v>784</v>
      </c>
      <c r="BE213" s="40">
        <v>273</v>
      </c>
      <c r="BF213" s="40">
        <v>511</v>
      </c>
      <c r="BG213" s="40">
        <v>754</v>
      </c>
      <c r="BH213" s="40">
        <v>30</v>
      </c>
      <c r="BI213" s="40">
        <v>702</v>
      </c>
      <c r="BJ213" s="40">
        <v>70</v>
      </c>
      <c r="BK213" s="40">
        <v>784</v>
      </c>
      <c r="BL213" s="40" t="s">
        <v>1</v>
      </c>
      <c r="BM213" s="40">
        <v>662</v>
      </c>
      <c r="BN213" s="40">
        <v>122</v>
      </c>
      <c r="BO213" s="40" t="s">
        <v>1</v>
      </c>
      <c r="BP213" s="40" t="s">
        <v>1</v>
      </c>
      <c r="BQ213" s="40">
        <v>100</v>
      </c>
      <c r="BR213" s="40">
        <v>10</v>
      </c>
      <c r="BS213" s="40">
        <v>8</v>
      </c>
      <c r="BT213" s="40">
        <v>3</v>
      </c>
      <c r="BU213" s="40">
        <v>12</v>
      </c>
      <c r="BV213" s="40" t="s">
        <v>1</v>
      </c>
    </row>
    <row r="214" spans="1:74" ht="15">
      <c r="A214" s="39" t="s">
        <v>21</v>
      </c>
      <c r="B214" s="39" t="s">
        <v>53</v>
      </c>
      <c r="C214" s="39">
        <v>5020</v>
      </c>
      <c r="D214" s="39">
        <v>3033</v>
      </c>
      <c r="E214" s="39">
        <v>3506</v>
      </c>
      <c r="F214" s="39">
        <v>2266</v>
      </c>
      <c r="G214" s="39">
        <v>7449</v>
      </c>
      <c r="H214" s="39">
        <v>6376</v>
      </c>
      <c r="I214" s="39">
        <v>13070</v>
      </c>
      <c r="J214" s="39">
        <v>755</v>
      </c>
      <c r="K214" s="39">
        <v>13749</v>
      </c>
      <c r="L214" s="39">
        <v>76</v>
      </c>
      <c r="M214" s="39">
        <v>13646</v>
      </c>
      <c r="N214" s="39">
        <v>179</v>
      </c>
      <c r="O214" s="39">
        <v>13692</v>
      </c>
      <c r="P214" s="39">
        <v>133</v>
      </c>
      <c r="Q214" s="39">
        <v>2022</v>
      </c>
      <c r="R214" s="39">
        <v>61</v>
      </c>
      <c r="S214" s="39">
        <v>11566</v>
      </c>
      <c r="T214" s="39">
        <v>48</v>
      </c>
      <c r="U214" s="39">
        <v>2021</v>
      </c>
      <c r="V214" s="39">
        <v>173</v>
      </c>
      <c r="W214" s="39">
        <v>982</v>
      </c>
      <c r="X214" s="39">
        <v>8384</v>
      </c>
      <c r="Y214" s="39">
        <v>3628</v>
      </c>
      <c r="Z214" s="39">
        <v>831</v>
      </c>
      <c r="AA214" s="39">
        <v>772</v>
      </c>
      <c r="AB214" s="39">
        <v>8538</v>
      </c>
      <c r="AC214" s="39">
        <v>4480</v>
      </c>
      <c r="AD214" s="39">
        <v>9624</v>
      </c>
      <c r="AE214" s="39">
        <v>4201</v>
      </c>
      <c r="AF214" s="39">
        <v>2065</v>
      </c>
      <c r="AG214" s="39">
        <v>2334</v>
      </c>
      <c r="AH214" s="39">
        <v>2824</v>
      </c>
      <c r="AI214" s="39">
        <v>3013</v>
      </c>
      <c r="AJ214" s="39">
        <v>3589</v>
      </c>
      <c r="AK214" s="40">
        <v>13601</v>
      </c>
      <c r="AL214" s="40">
        <v>29</v>
      </c>
      <c r="AM214" s="40">
        <v>1</v>
      </c>
      <c r="AN214" s="40">
        <v>9</v>
      </c>
      <c r="AO214" s="40">
        <v>60</v>
      </c>
      <c r="AP214" s="40">
        <v>50</v>
      </c>
      <c r="AQ214" s="40">
        <v>75</v>
      </c>
      <c r="AR214" s="40">
        <v>13050</v>
      </c>
      <c r="AS214" s="40">
        <v>775</v>
      </c>
      <c r="AT214" s="40">
        <v>12998</v>
      </c>
      <c r="AU214" s="40">
        <v>98</v>
      </c>
      <c r="AV214" s="40">
        <v>720</v>
      </c>
      <c r="AW214" s="40" t="s">
        <v>1</v>
      </c>
      <c r="AX214" s="40">
        <v>9</v>
      </c>
      <c r="AY214" s="40">
        <v>1001</v>
      </c>
      <c r="AZ214" s="40">
        <v>12824</v>
      </c>
      <c r="BA214" s="40">
        <v>8074</v>
      </c>
      <c r="BB214" s="40">
        <v>1334</v>
      </c>
      <c r="BC214" s="40">
        <v>13552</v>
      </c>
      <c r="BD214" s="40">
        <v>273</v>
      </c>
      <c r="BE214" s="40">
        <v>13825</v>
      </c>
      <c r="BF214" s="40" t="s">
        <v>1</v>
      </c>
      <c r="BG214" s="40">
        <v>12278</v>
      </c>
      <c r="BH214" s="40">
        <v>1547</v>
      </c>
      <c r="BI214" s="40">
        <v>12566</v>
      </c>
      <c r="BJ214" s="40">
        <v>1084</v>
      </c>
      <c r="BK214" s="40">
        <v>13640</v>
      </c>
      <c r="BL214" s="40">
        <v>16</v>
      </c>
      <c r="BM214" s="40">
        <v>11727</v>
      </c>
      <c r="BN214" s="40">
        <v>2098</v>
      </c>
      <c r="BO214" s="40" t="s">
        <v>1</v>
      </c>
      <c r="BP214" s="40">
        <v>29</v>
      </c>
      <c r="BQ214" s="40">
        <v>1040</v>
      </c>
      <c r="BR214" s="40">
        <v>110</v>
      </c>
      <c r="BS214" s="40">
        <v>66</v>
      </c>
      <c r="BT214" s="40">
        <v>53</v>
      </c>
      <c r="BU214" s="40">
        <v>110</v>
      </c>
      <c r="BV214" s="40" t="s">
        <v>1</v>
      </c>
    </row>
    <row r="215" spans="2:74" ht="15">
      <c r="B215" s="39" t="s">
        <v>54</v>
      </c>
      <c r="C215" s="39">
        <v>8256</v>
      </c>
      <c r="D215" s="39">
        <v>4513</v>
      </c>
      <c r="E215" s="39">
        <v>6899</v>
      </c>
      <c r="F215" s="39">
        <v>5461</v>
      </c>
      <c r="G215" s="39">
        <v>12384</v>
      </c>
      <c r="H215" s="39">
        <v>12745</v>
      </c>
      <c r="I215" s="39">
        <v>21547</v>
      </c>
      <c r="J215" s="39">
        <v>3582</v>
      </c>
      <c r="K215" s="39">
        <v>24780</v>
      </c>
      <c r="L215" s="39">
        <v>349</v>
      </c>
      <c r="M215" s="39">
        <v>24693</v>
      </c>
      <c r="N215" s="39">
        <v>436</v>
      </c>
      <c r="O215" s="39">
        <v>24789</v>
      </c>
      <c r="P215" s="39">
        <v>340</v>
      </c>
      <c r="Q215" s="39">
        <v>6717</v>
      </c>
      <c r="R215" s="39">
        <v>182</v>
      </c>
      <c r="S215" s="39">
        <v>13806</v>
      </c>
      <c r="T215" s="39">
        <v>106</v>
      </c>
      <c r="U215" s="39">
        <v>6776</v>
      </c>
      <c r="V215" s="39">
        <v>474</v>
      </c>
      <c r="W215" s="39">
        <v>411</v>
      </c>
      <c r="X215" s="39">
        <v>10565</v>
      </c>
      <c r="Y215" s="39">
        <v>9481</v>
      </c>
      <c r="Z215" s="39">
        <v>4672</v>
      </c>
      <c r="AA215" s="39">
        <v>1682</v>
      </c>
      <c r="AB215" s="39">
        <v>16059</v>
      </c>
      <c r="AC215" s="39">
        <v>7307</v>
      </c>
      <c r="AD215" s="39">
        <v>17905</v>
      </c>
      <c r="AE215" s="39">
        <v>7224</v>
      </c>
      <c r="AF215" s="39">
        <v>4331</v>
      </c>
      <c r="AG215" s="39">
        <v>4839</v>
      </c>
      <c r="AH215" s="39">
        <v>5359</v>
      </c>
      <c r="AI215" s="39">
        <v>5597</v>
      </c>
      <c r="AJ215" s="39">
        <v>5003</v>
      </c>
      <c r="AK215" s="40">
        <v>24579</v>
      </c>
      <c r="AL215" s="40">
        <v>40</v>
      </c>
      <c r="AM215" s="40">
        <v>15</v>
      </c>
      <c r="AN215" s="40">
        <v>21</v>
      </c>
      <c r="AO215" s="40">
        <v>143</v>
      </c>
      <c r="AP215" s="40">
        <v>146</v>
      </c>
      <c r="AQ215" s="40">
        <v>185</v>
      </c>
      <c r="AR215" s="40">
        <v>22530</v>
      </c>
      <c r="AS215" s="40">
        <v>2599</v>
      </c>
      <c r="AT215" s="40">
        <v>22213</v>
      </c>
      <c r="AU215" s="40">
        <v>276</v>
      </c>
      <c r="AV215" s="40">
        <v>2602</v>
      </c>
      <c r="AW215" s="40">
        <v>14</v>
      </c>
      <c r="AX215" s="40">
        <v>24</v>
      </c>
      <c r="AY215" s="40">
        <v>1285</v>
      </c>
      <c r="AZ215" s="40">
        <v>23844</v>
      </c>
      <c r="BA215" s="40">
        <v>19307</v>
      </c>
      <c r="BB215" s="40">
        <v>2489</v>
      </c>
      <c r="BC215" s="40">
        <v>24618</v>
      </c>
      <c r="BD215" s="40">
        <v>511</v>
      </c>
      <c r="BE215" s="40" t="s">
        <v>1</v>
      </c>
      <c r="BF215" s="40">
        <v>25129</v>
      </c>
      <c r="BG215" s="40">
        <v>23277</v>
      </c>
      <c r="BH215" s="40">
        <v>1852</v>
      </c>
      <c r="BI215" s="40">
        <v>23361</v>
      </c>
      <c r="BJ215" s="40">
        <v>1639</v>
      </c>
      <c r="BK215" s="40">
        <v>24860</v>
      </c>
      <c r="BL215" s="40">
        <v>249</v>
      </c>
      <c r="BM215" s="40">
        <v>21764</v>
      </c>
      <c r="BN215" s="40">
        <v>3365</v>
      </c>
      <c r="BO215" s="40" t="s">
        <v>1</v>
      </c>
      <c r="BP215" s="40">
        <v>102</v>
      </c>
      <c r="BQ215" s="40">
        <v>3527</v>
      </c>
      <c r="BR215" s="40">
        <v>420</v>
      </c>
      <c r="BS215" s="40">
        <v>338</v>
      </c>
      <c r="BT215" s="40">
        <v>148</v>
      </c>
      <c r="BU215" s="40">
        <v>227</v>
      </c>
      <c r="BV215" s="40" t="s">
        <v>1</v>
      </c>
    </row>
    <row r="216" spans="1:74" ht="15">
      <c r="A216" s="39" t="s">
        <v>22</v>
      </c>
      <c r="B216" s="39" t="s">
        <v>53</v>
      </c>
      <c r="C216" s="39">
        <v>12177</v>
      </c>
      <c r="D216" s="39">
        <v>6833</v>
      </c>
      <c r="E216" s="39">
        <v>9302</v>
      </c>
      <c r="F216" s="39">
        <v>7243</v>
      </c>
      <c r="G216" s="39">
        <v>18025</v>
      </c>
      <c r="H216" s="39">
        <v>17530</v>
      </c>
      <c r="I216" s="39">
        <v>31357</v>
      </c>
      <c r="J216" s="39">
        <v>4198</v>
      </c>
      <c r="K216" s="39">
        <v>35153</v>
      </c>
      <c r="L216" s="39">
        <v>402</v>
      </c>
      <c r="M216" s="39">
        <v>34980</v>
      </c>
      <c r="N216" s="39">
        <v>575</v>
      </c>
      <c r="O216" s="39">
        <v>35194</v>
      </c>
      <c r="P216" s="39">
        <v>361</v>
      </c>
      <c r="Q216" s="39">
        <v>8314</v>
      </c>
      <c r="R216" s="39">
        <v>236</v>
      </c>
      <c r="S216" s="39">
        <v>22754</v>
      </c>
      <c r="T216" s="39">
        <v>131</v>
      </c>
      <c r="U216" s="39">
        <v>8381</v>
      </c>
      <c r="V216" s="39">
        <v>610</v>
      </c>
      <c r="W216" s="39">
        <v>153</v>
      </c>
      <c r="X216" s="39">
        <v>17047</v>
      </c>
      <c r="Y216" s="39">
        <v>12889</v>
      </c>
      <c r="Z216" s="39">
        <v>5466</v>
      </c>
      <c r="AA216" s="39">
        <v>2190</v>
      </c>
      <c r="AB216" s="39">
        <v>22459</v>
      </c>
      <c r="AC216" s="39">
        <v>10802</v>
      </c>
      <c r="AD216" s="39">
        <v>26968</v>
      </c>
      <c r="AE216" s="39">
        <v>8587</v>
      </c>
      <c r="AF216" s="39">
        <v>5585</v>
      </c>
      <c r="AG216" s="39">
        <v>6536</v>
      </c>
      <c r="AH216" s="39">
        <v>7489</v>
      </c>
      <c r="AI216" s="39">
        <v>7871</v>
      </c>
      <c r="AJ216" s="39">
        <v>8074</v>
      </c>
      <c r="AK216" s="40">
        <v>34841</v>
      </c>
      <c r="AL216" s="40">
        <v>56</v>
      </c>
      <c r="AM216" s="40">
        <v>16</v>
      </c>
      <c r="AN216" s="40">
        <v>30</v>
      </c>
      <c r="AO216" s="40">
        <v>184</v>
      </c>
      <c r="AP216" s="40">
        <v>180</v>
      </c>
      <c r="AQ216" s="40">
        <v>248</v>
      </c>
      <c r="AR216" s="40">
        <v>32401</v>
      </c>
      <c r="AS216" s="40">
        <v>3154</v>
      </c>
      <c r="AT216" s="40">
        <v>31980</v>
      </c>
      <c r="AU216" s="40">
        <v>339</v>
      </c>
      <c r="AV216" s="40">
        <v>3189</v>
      </c>
      <c r="AW216" s="40">
        <v>14</v>
      </c>
      <c r="AX216" s="40">
        <v>33</v>
      </c>
      <c r="AY216" s="40">
        <v>1449</v>
      </c>
      <c r="AZ216" s="40">
        <v>34106</v>
      </c>
      <c r="BA216" s="40">
        <v>25030</v>
      </c>
      <c r="BB216" s="40">
        <v>3375</v>
      </c>
      <c r="BC216" s="40">
        <v>34801</v>
      </c>
      <c r="BD216" s="40">
        <v>754</v>
      </c>
      <c r="BE216" s="40">
        <v>12278</v>
      </c>
      <c r="BF216" s="40">
        <v>23277</v>
      </c>
      <c r="BG216" s="40">
        <v>35555</v>
      </c>
      <c r="BH216" s="40" t="s">
        <v>1</v>
      </c>
      <c r="BI216" s="40">
        <v>33199</v>
      </c>
      <c r="BJ216" s="40">
        <v>2132</v>
      </c>
      <c r="BK216" s="40">
        <v>35358</v>
      </c>
      <c r="BL216" s="40">
        <v>8</v>
      </c>
      <c r="BM216" s="40">
        <v>30309</v>
      </c>
      <c r="BN216" s="40">
        <v>5246</v>
      </c>
      <c r="BO216" s="40" t="s">
        <v>1</v>
      </c>
      <c r="BP216" s="40">
        <v>121</v>
      </c>
      <c r="BQ216" s="40">
        <v>4349</v>
      </c>
      <c r="BR216" s="40">
        <v>503</v>
      </c>
      <c r="BS216" s="40">
        <v>386</v>
      </c>
      <c r="BT216" s="40">
        <v>193</v>
      </c>
      <c r="BU216" s="40">
        <v>314</v>
      </c>
      <c r="BV216" s="40" t="s">
        <v>1</v>
      </c>
    </row>
    <row r="217" spans="2:74" ht="15">
      <c r="B217" s="39" t="s">
        <v>54</v>
      </c>
      <c r="C217" s="39">
        <v>1099</v>
      </c>
      <c r="D217" s="39">
        <v>713</v>
      </c>
      <c r="E217" s="39">
        <v>1103</v>
      </c>
      <c r="F217" s="39">
        <v>484</v>
      </c>
      <c r="G217" s="39">
        <v>1808</v>
      </c>
      <c r="H217" s="39">
        <v>1591</v>
      </c>
      <c r="I217" s="39">
        <v>3260</v>
      </c>
      <c r="J217" s="39">
        <v>139</v>
      </c>
      <c r="K217" s="39">
        <v>3376</v>
      </c>
      <c r="L217" s="39">
        <v>23</v>
      </c>
      <c r="M217" s="39">
        <v>3359</v>
      </c>
      <c r="N217" s="39">
        <v>40</v>
      </c>
      <c r="O217" s="39">
        <v>3287</v>
      </c>
      <c r="P217" s="39">
        <v>112</v>
      </c>
      <c r="Q217" s="39">
        <v>425</v>
      </c>
      <c r="R217" s="39">
        <v>7</v>
      </c>
      <c r="S217" s="39">
        <v>2618</v>
      </c>
      <c r="T217" s="39">
        <v>23</v>
      </c>
      <c r="U217" s="39">
        <v>416</v>
      </c>
      <c r="V217" s="39">
        <v>37</v>
      </c>
      <c r="W217" s="39">
        <v>1240</v>
      </c>
      <c r="X217" s="39">
        <v>1902</v>
      </c>
      <c r="Y217" s="39">
        <v>220</v>
      </c>
      <c r="Z217" s="39">
        <v>37</v>
      </c>
      <c r="AA217" s="39">
        <v>264</v>
      </c>
      <c r="AB217" s="39">
        <v>2138</v>
      </c>
      <c r="AC217" s="39">
        <v>985</v>
      </c>
      <c r="AD217" s="39">
        <v>561</v>
      </c>
      <c r="AE217" s="39">
        <v>2838</v>
      </c>
      <c r="AF217" s="39">
        <v>811</v>
      </c>
      <c r="AG217" s="39">
        <v>637</v>
      </c>
      <c r="AH217" s="39">
        <v>694</v>
      </c>
      <c r="AI217" s="39">
        <v>739</v>
      </c>
      <c r="AJ217" s="39">
        <v>518</v>
      </c>
      <c r="AK217" s="40">
        <v>3339</v>
      </c>
      <c r="AL217" s="40">
        <v>13</v>
      </c>
      <c r="AM217" s="40" t="s">
        <v>1</v>
      </c>
      <c r="AN217" s="40" t="s">
        <v>1</v>
      </c>
      <c r="AO217" s="40">
        <v>19</v>
      </c>
      <c r="AP217" s="40">
        <v>16</v>
      </c>
      <c r="AQ217" s="40">
        <v>12</v>
      </c>
      <c r="AR217" s="40">
        <v>3179</v>
      </c>
      <c r="AS217" s="40">
        <v>220</v>
      </c>
      <c r="AT217" s="40">
        <v>3231</v>
      </c>
      <c r="AU217" s="40">
        <v>35</v>
      </c>
      <c r="AV217" s="40">
        <v>133</v>
      </c>
      <c r="AW217" s="40" t="s">
        <v>1</v>
      </c>
      <c r="AX217" s="40" t="s">
        <v>1</v>
      </c>
      <c r="AY217" s="40">
        <v>837</v>
      </c>
      <c r="AZ217" s="40">
        <v>2562</v>
      </c>
      <c r="BA217" s="40">
        <v>2351</v>
      </c>
      <c r="BB217" s="40">
        <v>448</v>
      </c>
      <c r="BC217" s="40">
        <v>3369</v>
      </c>
      <c r="BD217" s="40">
        <v>30</v>
      </c>
      <c r="BE217" s="40">
        <v>1547</v>
      </c>
      <c r="BF217" s="40">
        <v>1852</v>
      </c>
      <c r="BG217" s="40" t="s">
        <v>1</v>
      </c>
      <c r="BH217" s="40">
        <v>3399</v>
      </c>
      <c r="BI217" s="40">
        <v>2728</v>
      </c>
      <c r="BJ217" s="40">
        <v>591</v>
      </c>
      <c r="BK217" s="40">
        <v>3142</v>
      </c>
      <c r="BL217" s="40">
        <v>257</v>
      </c>
      <c r="BM217" s="40">
        <v>3182</v>
      </c>
      <c r="BN217" s="40">
        <v>217</v>
      </c>
      <c r="BO217" s="40" t="s">
        <v>1</v>
      </c>
      <c r="BP217" s="40">
        <v>10</v>
      </c>
      <c r="BQ217" s="40">
        <v>218</v>
      </c>
      <c r="BR217" s="40">
        <v>27</v>
      </c>
      <c r="BS217" s="40">
        <v>18</v>
      </c>
      <c r="BT217" s="40">
        <v>8</v>
      </c>
      <c r="BU217" s="40">
        <v>23</v>
      </c>
      <c r="BV217" s="40" t="s">
        <v>1</v>
      </c>
    </row>
    <row r="218" spans="1:74" ht="15">
      <c r="A218" s="39" t="s">
        <v>23</v>
      </c>
      <c r="B218" s="39" t="s">
        <v>53</v>
      </c>
      <c r="C218" s="39">
        <v>12201</v>
      </c>
      <c r="D218" s="39">
        <v>6838</v>
      </c>
      <c r="E218" s="39">
        <v>9704</v>
      </c>
      <c r="F218" s="39">
        <v>7184</v>
      </c>
      <c r="G218" s="39">
        <v>18245</v>
      </c>
      <c r="H218" s="39">
        <v>17682</v>
      </c>
      <c r="I218" s="39">
        <v>31926</v>
      </c>
      <c r="J218" s="39">
        <v>4001</v>
      </c>
      <c r="K218" s="39">
        <v>35529</v>
      </c>
      <c r="L218" s="39">
        <v>398</v>
      </c>
      <c r="M218" s="39">
        <v>35354</v>
      </c>
      <c r="N218" s="39">
        <v>573</v>
      </c>
      <c r="O218" s="39">
        <v>35515</v>
      </c>
      <c r="P218" s="39">
        <v>412</v>
      </c>
      <c r="Q218" s="39">
        <v>8320</v>
      </c>
      <c r="R218" s="39">
        <v>233</v>
      </c>
      <c r="S218" s="39">
        <v>23065</v>
      </c>
      <c r="T218" s="39">
        <v>133</v>
      </c>
      <c r="U218" s="39">
        <v>8378</v>
      </c>
      <c r="V218" s="39">
        <v>616</v>
      </c>
      <c r="W218" s="39">
        <v>1123</v>
      </c>
      <c r="X218" s="39">
        <v>17692</v>
      </c>
      <c r="Y218" s="39">
        <v>12162</v>
      </c>
      <c r="Z218" s="39">
        <v>4950</v>
      </c>
      <c r="AA218" s="39">
        <v>2136</v>
      </c>
      <c r="AB218" s="39">
        <v>22538</v>
      </c>
      <c r="AC218" s="39">
        <v>11149</v>
      </c>
      <c r="AD218" s="39">
        <v>26147</v>
      </c>
      <c r="AE218" s="39">
        <v>9780</v>
      </c>
      <c r="AF218" s="39">
        <v>5794</v>
      </c>
      <c r="AG218" s="39">
        <v>6591</v>
      </c>
      <c r="AH218" s="39">
        <v>7483</v>
      </c>
      <c r="AI218" s="39">
        <v>7963</v>
      </c>
      <c r="AJ218" s="39">
        <v>8096</v>
      </c>
      <c r="AK218" s="40">
        <v>35227</v>
      </c>
      <c r="AL218" s="40">
        <v>60</v>
      </c>
      <c r="AM218" s="40">
        <v>15</v>
      </c>
      <c r="AN218" s="40">
        <v>28</v>
      </c>
      <c r="AO218" s="40">
        <v>192</v>
      </c>
      <c r="AP218" s="40">
        <v>160</v>
      </c>
      <c r="AQ218" s="40">
        <v>245</v>
      </c>
      <c r="AR218" s="40">
        <v>32843</v>
      </c>
      <c r="AS218" s="40">
        <v>3084</v>
      </c>
      <c r="AT218" s="40">
        <v>32434</v>
      </c>
      <c r="AU218" s="40">
        <v>347</v>
      </c>
      <c r="AV218" s="40">
        <v>3102</v>
      </c>
      <c r="AW218" s="40">
        <v>14</v>
      </c>
      <c r="AX218" s="40">
        <v>30</v>
      </c>
      <c r="AY218" s="40">
        <v>1896</v>
      </c>
      <c r="AZ218" s="40">
        <v>34031</v>
      </c>
      <c r="BA218" s="40">
        <v>25274</v>
      </c>
      <c r="BB218" s="40">
        <v>3368</v>
      </c>
      <c r="BC218" s="40">
        <v>35225</v>
      </c>
      <c r="BD218" s="40">
        <v>702</v>
      </c>
      <c r="BE218" s="40">
        <v>12566</v>
      </c>
      <c r="BF218" s="40">
        <v>23361</v>
      </c>
      <c r="BG218" s="40">
        <v>33199</v>
      </c>
      <c r="BH218" s="40">
        <v>2728</v>
      </c>
      <c r="BI218" s="40">
        <v>35927</v>
      </c>
      <c r="BJ218" s="40" t="s">
        <v>1</v>
      </c>
      <c r="BK218" s="40">
        <v>35550</v>
      </c>
      <c r="BL218" s="40">
        <v>214</v>
      </c>
      <c r="BM218" s="40">
        <v>31065</v>
      </c>
      <c r="BN218" s="40">
        <v>4862</v>
      </c>
      <c r="BO218" s="40" t="s">
        <v>1</v>
      </c>
      <c r="BP218" s="40">
        <v>119</v>
      </c>
      <c r="BQ218" s="40">
        <v>4348</v>
      </c>
      <c r="BR218" s="40">
        <v>502</v>
      </c>
      <c r="BS218" s="40">
        <v>382</v>
      </c>
      <c r="BT218" s="40">
        <v>188</v>
      </c>
      <c r="BU218" s="40">
        <v>320</v>
      </c>
      <c r="BV218" s="40" t="s">
        <v>1</v>
      </c>
    </row>
    <row r="219" spans="2:74" ht="15">
      <c r="B219" s="39" t="s">
        <v>54</v>
      </c>
      <c r="C219" s="39">
        <v>954</v>
      </c>
      <c r="D219" s="39">
        <v>627</v>
      </c>
      <c r="E219" s="39">
        <v>634</v>
      </c>
      <c r="F219" s="39">
        <v>508</v>
      </c>
      <c r="G219" s="39">
        <v>1417</v>
      </c>
      <c r="H219" s="39">
        <v>1306</v>
      </c>
      <c r="I219" s="39">
        <v>2402</v>
      </c>
      <c r="J219" s="39">
        <v>321</v>
      </c>
      <c r="K219" s="39">
        <v>2701</v>
      </c>
      <c r="L219" s="39">
        <v>22</v>
      </c>
      <c r="M219" s="39">
        <v>2681</v>
      </c>
      <c r="N219" s="39">
        <v>42</v>
      </c>
      <c r="O219" s="39">
        <v>2671</v>
      </c>
      <c r="P219" s="39">
        <v>52</v>
      </c>
      <c r="Q219" s="39">
        <v>387</v>
      </c>
      <c r="R219" s="39">
        <v>10</v>
      </c>
      <c r="S219" s="39">
        <v>2070</v>
      </c>
      <c r="T219" s="39">
        <v>18</v>
      </c>
      <c r="U219" s="39">
        <v>386</v>
      </c>
      <c r="V219" s="39">
        <v>29</v>
      </c>
      <c r="W219" s="39">
        <v>228</v>
      </c>
      <c r="X219" s="39">
        <v>1059</v>
      </c>
      <c r="Y219" s="39">
        <v>889</v>
      </c>
      <c r="Z219" s="39">
        <v>547</v>
      </c>
      <c r="AA219" s="39">
        <v>292</v>
      </c>
      <c r="AB219" s="39">
        <v>1848</v>
      </c>
      <c r="AC219" s="39">
        <v>575</v>
      </c>
      <c r="AD219" s="39">
        <v>1220</v>
      </c>
      <c r="AE219" s="39">
        <v>1503</v>
      </c>
      <c r="AF219" s="39">
        <v>518</v>
      </c>
      <c r="AG219" s="39">
        <v>521</v>
      </c>
      <c r="AH219" s="39">
        <v>647</v>
      </c>
      <c r="AI219" s="39">
        <v>594</v>
      </c>
      <c r="AJ219" s="39">
        <v>443</v>
      </c>
      <c r="AK219" s="40">
        <v>2653</v>
      </c>
      <c r="AL219" s="40">
        <v>9</v>
      </c>
      <c r="AM219" s="40">
        <v>1</v>
      </c>
      <c r="AN219" s="40" t="s">
        <v>1</v>
      </c>
      <c r="AO219" s="40">
        <v>10</v>
      </c>
      <c r="AP219" s="40">
        <v>35</v>
      </c>
      <c r="AQ219" s="40">
        <v>15</v>
      </c>
      <c r="AR219" s="40">
        <v>2437</v>
      </c>
      <c r="AS219" s="40">
        <v>286</v>
      </c>
      <c r="AT219" s="40">
        <v>2478</v>
      </c>
      <c r="AU219" s="40">
        <v>26</v>
      </c>
      <c r="AV219" s="40">
        <v>216</v>
      </c>
      <c r="AW219" s="40" t="s">
        <v>1</v>
      </c>
      <c r="AX219" s="40">
        <v>3</v>
      </c>
      <c r="AY219" s="40">
        <v>322</v>
      </c>
      <c r="AZ219" s="40">
        <v>2401</v>
      </c>
      <c r="BA219" s="40">
        <v>1912</v>
      </c>
      <c r="BB219" s="40">
        <v>427</v>
      </c>
      <c r="BC219" s="40">
        <v>2653</v>
      </c>
      <c r="BD219" s="40">
        <v>70</v>
      </c>
      <c r="BE219" s="40">
        <v>1084</v>
      </c>
      <c r="BF219" s="40">
        <v>1639</v>
      </c>
      <c r="BG219" s="40">
        <v>2132</v>
      </c>
      <c r="BH219" s="40">
        <v>591</v>
      </c>
      <c r="BI219" s="40" t="s">
        <v>1</v>
      </c>
      <c r="BJ219" s="40">
        <v>2723</v>
      </c>
      <c r="BK219" s="40">
        <v>2649</v>
      </c>
      <c r="BL219" s="40">
        <v>51</v>
      </c>
      <c r="BM219" s="40">
        <v>2187</v>
      </c>
      <c r="BN219" s="40">
        <v>536</v>
      </c>
      <c r="BO219" s="40" t="s">
        <v>1</v>
      </c>
      <c r="BP219" s="40">
        <v>9</v>
      </c>
      <c r="BQ219" s="40">
        <v>201</v>
      </c>
      <c r="BR219" s="40">
        <v>27</v>
      </c>
      <c r="BS219" s="40">
        <v>19</v>
      </c>
      <c r="BT219" s="40">
        <v>11</v>
      </c>
      <c r="BU219" s="40">
        <v>15</v>
      </c>
      <c r="BV219" s="40" t="s">
        <v>1</v>
      </c>
    </row>
    <row r="220" spans="1:74" ht="15">
      <c r="A220" s="39" t="s">
        <v>24</v>
      </c>
      <c r="B220" s="39" t="s">
        <v>53</v>
      </c>
      <c r="C220" s="39">
        <v>13150</v>
      </c>
      <c r="D220" s="39">
        <v>7464</v>
      </c>
      <c r="E220" s="39">
        <v>10231</v>
      </c>
      <c r="F220" s="39">
        <v>7655</v>
      </c>
      <c r="G220" s="39">
        <v>19614</v>
      </c>
      <c r="H220" s="39">
        <v>18886</v>
      </c>
      <c r="I220" s="39">
        <v>34262</v>
      </c>
      <c r="J220" s="39">
        <v>4238</v>
      </c>
      <c r="K220" s="39">
        <v>38082</v>
      </c>
      <c r="L220" s="39">
        <v>418</v>
      </c>
      <c r="M220" s="39">
        <v>37899</v>
      </c>
      <c r="N220" s="39">
        <v>601</v>
      </c>
      <c r="O220" s="39">
        <v>38059</v>
      </c>
      <c r="P220" s="39">
        <v>441</v>
      </c>
      <c r="Q220" s="39">
        <v>8697</v>
      </c>
      <c r="R220" s="39">
        <v>243</v>
      </c>
      <c r="S220" s="39">
        <v>24997</v>
      </c>
      <c r="T220" s="39">
        <v>150</v>
      </c>
      <c r="U220" s="39">
        <v>8757</v>
      </c>
      <c r="V220" s="39">
        <v>642</v>
      </c>
      <c r="W220" s="39">
        <v>1240</v>
      </c>
      <c r="X220" s="39">
        <v>18913</v>
      </c>
      <c r="Y220" s="39">
        <v>12889</v>
      </c>
      <c r="Z220" s="39">
        <v>5458</v>
      </c>
      <c r="AA220" s="39">
        <v>2406</v>
      </c>
      <c r="AB220" s="39">
        <v>24389</v>
      </c>
      <c r="AC220" s="39">
        <v>11589</v>
      </c>
      <c r="AD220" s="39">
        <v>27405</v>
      </c>
      <c r="AE220" s="39">
        <v>11095</v>
      </c>
      <c r="AF220" s="39">
        <v>6276</v>
      </c>
      <c r="AG220" s="39">
        <v>7075</v>
      </c>
      <c r="AH220" s="39">
        <v>8061</v>
      </c>
      <c r="AI220" s="39">
        <v>8513</v>
      </c>
      <c r="AJ220" s="39">
        <v>8575</v>
      </c>
      <c r="AK220" s="40">
        <v>37746</v>
      </c>
      <c r="AL220" s="40">
        <v>63</v>
      </c>
      <c r="AM220" s="40">
        <v>16</v>
      </c>
      <c r="AN220" s="40">
        <v>30</v>
      </c>
      <c r="AO220" s="40">
        <v>193</v>
      </c>
      <c r="AP220" s="40">
        <v>196</v>
      </c>
      <c r="AQ220" s="40">
        <v>256</v>
      </c>
      <c r="AR220" s="40">
        <v>35181</v>
      </c>
      <c r="AS220" s="40">
        <v>3319</v>
      </c>
      <c r="AT220" s="40">
        <v>34788</v>
      </c>
      <c r="AU220" s="40">
        <v>366</v>
      </c>
      <c r="AV220" s="40">
        <v>3299</v>
      </c>
      <c r="AW220" s="40">
        <v>14</v>
      </c>
      <c r="AX220" s="40">
        <v>33</v>
      </c>
      <c r="AY220" s="40">
        <v>2004</v>
      </c>
      <c r="AZ220" s="40">
        <v>36496</v>
      </c>
      <c r="BA220" s="40">
        <v>27092</v>
      </c>
      <c r="BB220" s="40">
        <v>3747</v>
      </c>
      <c r="BC220" s="40">
        <v>37716</v>
      </c>
      <c r="BD220" s="40">
        <v>784</v>
      </c>
      <c r="BE220" s="40">
        <v>13640</v>
      </c>
      <c r="BF220" s="40">
        <v>24860</v>
      </c>
      <c r="BG220" s="40">
        <v>35358</v>
      </c>
      <c r="BH220" s="40">
        <v>3142</v>
      </c>
      <c r="BI220" s="40">
        <v>35550</v>
      </c>
      <c r="BJ220" s="40">
        <v>2649</v>
      </c>
      <c r="BK220" s="40">
        <v>38500</v>
      </c>
      <c r="BL220" s="40" t="s">
        <v>1</v>
      </c>
      <c r="BM220" s="40">
        <v>33058</v>
      </c>
      <c r="BN220" s="40">
        <v>5442</v>
      </c>
      <c r="BO220" s="40" t="s">
        <v>1</v>
      </c>
      <c r="BP220" s="40">
        <v>131</v>
      </c>
      <c r="BQ220" s="40">
        <v>4550</v>
      </c>
      <c r="BR220" s="40">
        <v>529</v>
      </c>
      <c r="BS220" s="40">
        <v>403</v>
      </c>
      <c r="BT220" s="40">
        <v>200</v>
      </c>
      <c r="BU220" s="40">
        <v>336</v>
      </c>
      <c r="BV220" s="40" t="s">
        <v>1</v>
      </c>
    </row>
    <row r="221" spans="2:74" ht="15">
      <c r="B221" s="39" t="s">
        <v>54</v>
      </c>
      <c r="C221" s="39">
        <v>93</v>
      </c>
      <c r="D221" s="39">
        <v>40</v>
      </c>
      <c r="E221" s="39">
        <v>92</v>
      </c>
      <c r="F221" s="39">
        <v>40</v>
      </c>
      <c r="G221" s="39">
        <v>126</v>
      </c>
      <c r="H221" s="39">
        <v>139</v>
      </c>
      <c r="I221" s="39">
        <v>166</v>
      </c>
      <c r="J221" s="39">
        <v>99</v>
      </c>
      <c r="K221" s="39">
        <v>265</v>
      </c>
      <c r="L221" s="39" t="s">
        <v>1</v>
      </c>
      <c r="M221" s="39">
        <v>251</v>
      </c>
      <c r="N221" s="39">
        <v>14</v>
      </c>
      <c r="O221" s="39">
        <v>246</v>
      </c>
      <c r="P221" s="39">
        <v>19</v>
      </c>
      <c r="Q221" s="39">
        <v>38</v>
      </c>
      <c r="R221" s="39" t="s">
        <v>1</v>
      </c>
      <c r="S221" s="39">
        <v>192</v>
      </c>
      <c r="T221" s="39">
        <v>4</v>
      </c>
      <c r="U221" s="39">
        <v>36</v>
      </c>
      <c r="V221" s="39">
        <v>5</v>
      </c>
      <c r="W221" s="39" t="s">
        <v>1</v>
      </c>
      <c r="X221" s="39" t="s">
        <v>1</v>
      </c>
      <c r="Y221" s="39">
        <v>220</v>
      </c>
      <c r="Z221" s="39">
        <v>45</v>
      </c>
      <c r="AA221" s="39">
        <v>48</v>
      </c>
      <c r="AB221" s="39">
        <v>175</v>
      </c>
      <c r="AC221" s="39">
        <v>42</v>
      </c>
      <c r="AD221" s="39">
        <v>32</v>
      </c>
      <c r="AE221" s="39">
        <v>233</v>
      </c>
      <c r="AF221" s="39">
        <v>79</v>
      </c>
      <c r="AG221" s="39">
        <v>49</v>
      </c>
      <c r="AH221" s="39">
        <v>63</v>
      </c>
      <c r="AI221" s="39">
        <v>66</v>
      </c>
      <c r="AJ221" s="39">
        <v>8</v>
      </c>
      <c r="AK221" s="40">
        <v>248</v>
      </c>
      <c r="AL221" s="40">
        <v>6</v>
      </c>
      <c r="AM221" s="40" t="s">
        <v>1</v>
      </c>
      <c r="AN221" s="40" t="s">
        <v>1</v>
      </c>
      <c r="AO221" s="40">
        <v>7</v>
      </c>
      <c r="AP221" s="40" t="s">
        <v>1</v>
      </c>
      <c r="AQ221" s="40">
        <v>4</v>
      </c>
      <c r="AR221" s="40">
        <v>219</v>
      </c>
      <c r="AS221" s="40">
        <v>46</v>
      </c>
      <c r="AT221" s="40">
        <v>240</v>
      </c>
      <c r="AU221" s="40">
        <v>8</v>
      </c>
      <c r="AV221" s="40">
        <v>17</v>
      </c>
      <c r="AW221" s="40" t="s">
        <v>1</v>
      </c>
      <c r="AX221" s="40" t="s">
        <v>1</v>
      </c>
      <c r="AY221" s="40">
        <v>93</v>
      </c>
      <c r="AZ221" s="40">
        <v>172</v>
      </c>
      <c r="BA221" s="40">
        <v>213</v>
      </c>
      <c r="BB221" s="40">
        <v>52</v>
      </c>
      <c r="BC221" s="40">
        <v>265</v>
      </c>
      <c r="BD221" s="40" t="s">
        <v>1</v>
      </c>
      <c r="BE221" s="40">
        <v>16</v>
      </c>
      <c r="BF221" s="40">
        <v>249</v>
      </c>
      <c r="BG221" s="40">
        <v>8</v>
      </c>
      <c r="BH221" s="40">
        <v>257</v>
      </c>
      <c r="BI221" s="40">
        <v>214</v>
      </c>
      <c r="BJ221" s="40">
        <v>51</v>
      </c>
      <c r="BK221" s="40" t="s">
        <v>1</v>
      </c>
      <c r="BL221" s="40">
        <v>265</v>
      </c>
      <c r="BM221" s="40">
        <v>244</v>
      </c>
      <c r="BN221" s="40">
        <v>21</v>
      </c>
      <c r="BO221" s="40" t="s">
        <v>1</v>
      </c>
      <c r="BP221" s="40" t="s">
        <v>1</v>
      </c>
      <c r="BQ221" s="40">
        <v>16</v>
      </c>
      <c r="BR221" s="40">
        <v>1</v>
      </c>
      <c r="BS221" s="40">
        <v>1</v>
      </c>
      <c r="BT221" s="40">
        <v>1</v>
      </c>
      <c r="BU221" s="40">
        <v>1</v>
      </c>
      <c r="BV221" s="40" t="s">
        <v>1</v>
      </c>
    </row>
    <row r="222" spans="1:74" ht="15">
      <c r="A222" s="39" t="s">
        <v>25</v>
      </c>
      <c r="B222" s="39" t="s">
        <v>53</v>
      </c>
      <c r="C222" s="39">
        <v>11341</v>
      </c>
      <c r="D222" s="39">
        <v>6439</v>
      </c>
      <c r="E222" s="39">
        <v>8879</v>
      </c>
      <c r="F222" s="39">
        <v>6832</v>
      </c>
      <c r="G222" s="39">
        <v>17153</v>
      </c>
      <c r="H222" s="39">
        <v>16338</v>
      </c>
      <c r="I222" s="39">
        <v>29860</v>
      </c>
      <c r="J222" s="39">
        <v>3631</v>
      </c>
      <c r="K222" s="39">
        <v>33084</v>
      </c>
      <c r="L222" s="39">
        <v>407</v>
      </c>
      <c r="M222" s="39">
        <v>32925</v>
      </c>
      <c r="N222" s="39">
        <v>566</v>
      </c>
      <c r="O222" s="39">
        <v>33072</v>
      </c>
      <c r="P222" s="39">
        <v>419</v>
      </c>
      <c r="Q222" s="39">
        <v>7661</v>
      </c>
      <c r="R222" s="39">
        <v>211</v>
      </c>
      <c r="S222" s="39">
        <v>21623</v>
      </c>
      <c r="T222" s="39">
        <v>137</v>
      </c>
      <c r="U222" s="39">
        <v>7693</v>
      </c>
      <c r="V222" s="39">
        <v>586</v>
      </c>
      <c r="W222" s="39">
        <v>1291</v>
      </c>
      <c r="X222" s="39">
        <v>17611</v>
      </c>
      <c r="Y222" s="39">
        <v>10483</v>
      </c>
      <c r="Z222" s="39">
        <v>4106</v>
      </c>
      <c r="AA222" s="39">
        <v>1741</v>
      </c>
      <c r="AB222" s="39">
        <v>20883</v>
      </c>
      <c r="AC222" s="39">
        <v>10761</v>
      </c>
      <c r="AD222" s="39">
        <v>24299</v>
      </c>
      <c r="AE222" s="39">
        <v>9192</v>
      </c>
      <c r="AF222" s="39">
        <v>5350</v>
      </c>
      <c r="AG222" s="39">
        <v>6087</v>
      </c>
      <c r="AH222" s="39">
        <v>7027</v>
      </c>
      <c r="AI222" s="39">
        <v>7573</v>
      </c>
      <c r="AJ222" s="39">
        <v>7454</v>
      </c>
      <c r="AK222" s="40">
        <v>32766</v>
      </c>
      <c r="AL222" s="40">
        <v>67</v>
      </c>
      <c r="AM222" s="40">
        <v>13</v>
      </c>
      <c r="AN222" s="40">
        <v>18</v>
      </c>
      <c r="AO222" s="40">
        <v>201</v>
      </c>
      <c r="AP222" s="40">
        <v>173</v>
      </c>
      <c r="AQ222" s="40">
        <v>253</v>
      </c>
      <c r="AR222" s="40">
        <v>30502</v>
      </c>
      <c r="AS222" s="40">
        <v>2989</v>
      </c>
      <c r="AT222" s="40">
        <v>30146</v>
      </c>
      <c r="AU222" s="40">
        <v>333</v>
      </c>
      <c r="AV222" s="40">
        <v>2967</v>
      </c>
      <c r="AW222" s="40">
        <v>14</v>
      </c>
      <c r="AX222" s="40">
        <v>31</v>
      </c>
      <c r="AY222" s="40">
        <v>1696</v>
      </c>
      <c r="AZ222" s="40">
        <v>31795</v>
      </c>
      <c r="BA222" s="40">
        <v>23417</v>
      </c>
      <c r="BB222" s="40">
        <v>3337</v>
      </c>
      <c r="BC222" s="40">
        <v>32829</v>
      </c>
      <c r="BD222" s="40">
        <v>662</v>
      </c>
      <c r="BE222" s="40">
        <v>11727</v>
      </c>
      <c r="BF222" s="40">
        <v>21764</v>
      </c>
      <c r="BG222" s="40">
        <v>30309</v>
      </c>
      <c r="BH222" s="40">
        <v>3182</v>
      </c>
      <c r="BI222" s="40">
        <v>31065</v>
      </c>
      <c r="BJ222" s="40">
        <v>2187</v>
      </c>
      <c r="BK222" s="40">
        <v>33058</v>
      </c>
      <c r="BL222" s="40">
        <v>244</v>
      </c>
      <c r="BM222" s="40">
        <v>33491</v>
      </c>
      <c r="BN222" s="40" t="s">
        <v>1</v>
      </c>
      <c r="BO222" s="40" t="s">
        <v>1</v>
      </c>
      <c r="BP222" s="40">
        <v>115</v>
      </c>
      <c r="BQ222" s="40">
        <v>3973</v>
      </c>
      <c r="BR222" s="40">
        <v>467</v>
      </c>
      <c r="BS222" s="40">
        <v>342</v>
      </c>
      <c r="BT222" s="40">
        <v>174</v>
      </c>
      <c r="BU222" s="40">
        <v>297</v>
      </c>
      <c r="BV222" s="40" t="s">
        <v>1</v>
      </c>
    </row>
    <row r="223" spans="2:74" ht="15">
      <c r="B223" s="39" t="s">
        <v>54</v>
      </c>
      <c r="C223" s="39">
        <v>1935</v>
      </c>
      <c r="D223" s="39">
        <v>1107</v>
      </c>
      <c r="E223" s="39">
        <v>1526</v>
      </c>
      <c r="F223" s="39">
        <v>895</v>
      </c>
      <c r="G223" s="39">
        <v>2680</v>
      </c>
      <c r="H223" s="39">
        <v>2783</v>
      </c>
      <c r="I223" s="39">
        <v>4757</v>
      </c>
      <c r="J223" s="39">
        <v>706</v>
      </c>
      <c r="K223" s="39">
        <v>5445</v>
      </c>
      <c r="L223" s="39">
        <v>18</v>
      </c>
      <c r="M223" s="39">
        <v>5414</v>
      </c>
      <c r="N223" s="39">
        <v>49</v>
      </c>
      <c r="O223" s="39">
        <v>5409</v>
      </c>
      <c r="P223" s="39">
        <v>54</v>
      </c>
      <c r="Q223" s="39">
        <v>1078</v>
      </c>
      <c r="R223" s="39">
        <v>32</v>
      </c>
      <c r="S223" s="39">
        <v>3749</v>
      </c>
      <c r="T223" s="39">
        <v>17</v>
      </c>
      <c r="U223" s="39">
        <v>1104</v>
      </c>
      <c r="V223" s="39">
        <v>61</v>
      </c>
      <c r="W223" s="39">
        <v>102</v>
      </c>
      <c r="X223" s="39">
        <v>1338</v>
      </c>
      <c r="Y223" s="39">
        <v>2626</v>
      </c>
      <c r="Z223" s="39">
        <v>1397</v>
      </c>
      <c r="AA223" s="39">
        <v>713</v>
      </c>
      <c r="AB223" s="39">
        <v>3714</v>
      </c>
      <c r="AC223" s="39">
        <v>1026</v>
      </c>
      <c r="AD223" s="39">
        <v>3230</v>
      </c>
      <c r="AE223" s="39">
        <v>2233</v>
      </c>
      <c r="AF223" s="39">
        <v>1046</v>
      </c>
      <c r="AG223" s="39">
        <v>1086</v>
      </c>
      <c r="AH223" s="39">
        <v>1156</v>
      </c>
      <c r="AI223" s="39">
        <v>1037</v>
      </c>
      <c r="AJ223" s="39">
        <v>1138</v>
      </c>
      <c r="AK223" s="40">
        <v>5414</v>
      </c>
      <c r="AL223" s="40">
        <v>2</v>
      </c>
      <c r="AM223" s="40">
        <v>3</v>
      </c>
      <c r="AN223" s="40">
        <v>12</v>
      </c>
      <c r="AO223" s="40">
        <v>2</v>
      </c>
      <c r="AP223" s="40">
        <v>23</v>
      </c>
      <c r="AQ223" s="40">
        <v>7</v>
      </c>
      <c r="AR223" s="40">
        <v>5078</v>
      </c>
      <c r="AS223" s="40">
        <v>385</v>
      </c>
      <c r="AT223" s="40">
        <v>5065</v>
      </c>
      <c r="AU223" s="40">
        <v>41</v>
      </c>
      <c r="AV223" s="40">
        <v>355</v>
      </c>
      <c r="AW223" s="40" t="s">
        <v>1</v>
      </c>
      <c r="AX223" s="40">
        <v>2</v>
      </c>
      <c r="AY223" s="40">
        <v>590</v>
      </c>
      <c r="AZ223" s="40">
        <v>4873</v>
      </c>
      <c r="BA223" s="40">
        <v>3964</v>
      </c>
      <c r="BB223" s="40">
        <v>486</v>
      </c>
      <c r="BC223" s="40">
        <v>5341</v>
      </c>
      <c r="BD223" s="40">
        <v>122</v>
      </c>
      <c r="BE223" s="40">
        <v>2098</v>
      </c>
      <c r="BF223" s="40">
        <v>3365</v>
      </c>
      <c r="BG223" s="40">
        <v>5246</v>
      </c>
      <c r="BH223" s="40">
        <v>217</v>
      </c>
      <c r="BI223" s="40">
        <v>4862</v>
      </c>
      <c r="BJ223" s="40">
        <v>536</v>
      </c>
      <c r="BK223" s="40">
        <v>5442</v>
      </c>
      <c r="BL223" s="40">
        <v>21</v>
      </c>
      <c r="BM223" s="40" t="s">
        <v>1</v>
      </c>
      <c r="BN223" s="40">
        <v>5463</v>
      </c>
      <c r="BO223" s="40" t="s">
        <v>1</v>
      </c>
      <c r="BP223" s="40">
        <v>16</v>
      </c>
      <c r="BQ223" s="40">
        <v>594</v>
      </c>
      <c r="BR223" s="40">
        <v>63</v>
      </c>
      <c r="BS223" s="40">
        <v>62</v>
      </c>
      <c r="BT223" s="40">
        <v>27</v>
      </c>
      <c r="BU223" s="40">
        <v>40</v>
      </c>
      <c r="BV223" s="40" t="s">
        <v>1</v>
      </c>
    </row>
    <row r="224" spans="1:74" ht="15">
      <c r="A224" s="39" t="s">
        <v>26</v>
      </c>
      <c r="B224" s="39" t="s">
        <v>378</v>
      </c>
      <c r="C224" s="39" t="s">
        <v>1</v>
      </c>
      <c r="D224" s="39" t="s">
        <v>1</v>
      </c>
      <c r="E224" s="39" t="s">
        <v>1</v>
      </c>
      <c r="F224" s="39" t="s">
        <v>1</v>
      </c>
      <c r="G224" s="39" t="s">
        <v>1</v>
      </c>
      <c r="H224" s="39" t="s">
        <v>1</v>
      </c>
      <c r="I224" s="39" t="s">
        <v>1</v>
      </c>
      <c r="J224" s="39" t="s">
        <v>1</v>
      </c>
      <c r="K224" s="39" t="s">
        <v>1</v>
      </c>
      <c r="L224" s="39" t="s">
        <v>1</v>
      </c>
      <c r="M224" s="39" t="s">
        <v>1</v>
      </c>
      <c r="N224" s="39" t="s">
        <v>1</v>
      </c>
      <c r="O224" s="39" t="s">
        <v>1</v>
      </c>
      <c r="P224" s="39" t="s">
        <v>1</v>
      </c>
      <c r="Q224" s="39" t="s">
        <v>1</v>
      </c>
      <c r="R224" s="39" t="s">
        <v>1</v>
      </c>
      <c r="S224" s="39" t="s">
        <v>1</v>
      </c>
      <c r="T224" s="39" t="s">
        <v>1</v>
      </c>
      <c r="U224" s="39" t="s">
        <v>1</v>
      </c>
      <c r="V224" s="39" t="s">
        <v>1</v>
      </c>
      <c r="W224" s="39" t="s">
        <v>1</v>
      </c>
      <c r="X224" s="39" t="s">
        <v>1</v>
      </c>
      <c r="Y224" s="39" t="s">
        <v>1</v>
      </c>
      <c r="Z224" s="39" t="s">
        <v>1</v>
      </c>
      <c r="AA224" s="39" t="s">
        <v>1</v>
      </c>
      <c r="AB224" s="39" t="s">
        <v>1</v>
      </c>
      <c r="AC224" s="39" t="s">
        <v>1</v>
      </c>
      <c r="AD224" s="39" t="s">
        <v>1</v>
      </c>
      <c r="AE224" s="39" t="s">
        <v>1</v>
      </c>
      <c r="AF224" s="39" t="s">
        <v>1</v>
      </c>
      <c r="AG224" s="39" t="s">
        <v>1</v>
      </c>
      <c r="AH224" s="39" t="s">
        <v>1</v>
      </c>
      <c r="AI224" s="39" t="s">
        <v>1</v>
      </c>
      <c r="AJ224" s="39" t="s">
        <v>1</v>
      </c>
      <c r="AK224" s="40" t="s">
        <v>1</v>
      </c>
      <c r="AL224" s="40" t="s">
        <v>1</v>
      </c>
      <c r="AM224" s="40" t="s">
        <v>1</v>
      </c>
      <c r="AN224" s="40" t="s">
        <v>1</v>
      </c>
      <c r="AO224" s="40" t="s">
        <v>1</v>
      </c>
      <c r="AP224" s="40" t="s">
        <v>1</v>
      </c>
      <c r="AQ224" s="40" t="s">
        <v>1</v>
      </c>
      <c r="AR224" s="40" t="s">
        <v>1</v>
      </c>
      <c r="AS224" s="40" t="s">
        <v>1</v>
      </c>
      <c r="AT224" s="40" t="s">
        <v>1</v>
      </c>
      <c r="AU224" s="40" t="s">
        <v>1</v>
      </c>
      <c r="AV224" s="40" t="s">
        <v>1</v>
      </c>
      <c r="AW224" s="40" t="s">
        <v>1</v>
      </c>
      <c r="AX224" s="40" t="s">
        <v>1</v>
      </c>
      <c r="AY224" s="40" t="s">
        <v>1</v>
      </c>
      <c r="AZ224" s="40" t="s">
        <v>1</v>
      </c>
      <c r="BA224" s="40" t="s">
        <v>1</v>
      </c>
      <c r="BB224" s="40" t="s">
        <v>1</v>
      </c>
      <c r="BC224" s="40" t="s">
        <v>1</v>
      </c>
      <c r="BD224" s="40" t="s">
        <v>1</v>
      </c>
      <c r="BE224" s="40" t="s">
        <v>1</v>
      </c>
      <c r="BF224" s="40" t="s">
        <v>1</v>
      </c>
      <c r="BG224" s="40" t="s">
        <v>1</v>
      </c>
      <c r="BH224" s="40" t="s">
        <v>1</v>
      </c>
      <c r="BI224" s="40" t="s">
        <v>1</v>
      </c>
      <c r="BJ224" s="40" t="s">
        <v>1</v>
      </c>
      <c r="BK224" s="40" t="s">
        <v>1</v>
      </c>
      <c r="BL224" s="40" t="s">
        <v>1</v>
      </c>
      <c r="BM224" s="40" t="s">
        <v>1</v>
      </c>
      <c r="BN224" s="40" t="s">
        <v>1</v>
      </c>
      <c r="BO224" s="40" t="s">
        <v>1</v>
      </c>
      <c r="BP224" s="40" t="s">
        <v>1</v>
      </c>
      <c r="BQ224" s="40" t="s">
        <v>1</v>
      </c>
      <c r="BR224" s="40" t="s">
        <v>1</v>
      </c>
      <c r="BS224" s="40" t="s">
        <v>1</v>
      </c>
      <c r="BT224" s="40" t="s">
        <v>1</v>
      </c>
      <c r="BU224" s="40" t="s">
        <v>1</v>
      </c>
      <c r="BV224" s="40" t="s">
        <v>1</v>
      </c>
    </row>
    <row r="225" spans="1:74" ht="15">
      <c r="A225" s="39" t="s">
        <v>220</v>
      </c>
      <c r="C225" s="39">
        <v>40</v>
      </c>
      <c r="D225" s="39">
        <v>23</v>
      </c>
      <c r="E225" s="39">
        <v>13</v>
      </c>
      <c r="F225" s="39">
        <v>55</v>
      </c>
      <c r="G225" s="39">
        <v>53</v>
      </c>
      <c r="H225" s="39">
        <v>78</v>
      </c>
      <c r="I225" s="39">
        <v>100</v>
      </c>
      <c r="J225" s="39">
        <v>31</v>
      </c>
      <c r="K225" s="39">
        <v>125</v>
      </c>
      <c r="L225" s="39">
        <v>6</v>
      </c>
      <c r="M225" s="39">
        <v>128</v>
      </c>
      <c r="N225" s="39">
        <v>3</v>
      </c>
      <c r="O225" s="39">
        <v>126</v>
      </c>
      <c r="P225" s="39">
        <v>5</v>
      </c>
      <c r="Q225" s="39">
        <v>115</v>
      </c>
      <c r="R225" s="39">
        <v>5</v>
      </c>
      <c r="S225" s="39" t="s">
        <v>1</v>
      </c>
      <c r="T225" s="39" t="s">
        <v>1</v>
      </c>
      <c r="U225" s="39">
        <v>101</v>
      </c>
      <c r="V225" s="39">
        <v>30</v>
      </c>
      <c r="W225" s="39">
        <v>3</v>
      </c>
      <c r="X225" s="39">
        <v>61</v>
      </c>
      <c r="Y225" s="39">
        <v>43</v>
      </c>
      <c r="Z225" s="39">
        <v>24</v>
      </c>
      <c r="AA225" s="39">
        <v>29</v>
      </c>
      <c r="AB225" s="39">
        <v>61</v>
      </c>
      <c r="AC225" s="39">
        <v>25</v>
      </c>
      <c r="AD225" s="39">
        <v>95</v>
      </c>
      <c r="AE225" s="39">
        <v>36</v>
      </c>
      <c r="AF225" s="39">
        <v>41</v>
      </c>
      <c r="AG225" s="39">
        <v>30</v>
      </c>
      <c r="AH225" s="39">
        <v>30</v>
      </c>
      <c r="AI225" s="39">
        <v>17</v>
      </c>
      <c r="AJ225" s="39">
        <v>13</v>
      </c>
      <c r="AK225" s="40">
        <v>80</v>
      </c>
      <c r="AL225" s="40">
        <v>4</v>
      </c>
      <c r="AM225" s="40">
        <v>1</v>
      </c>
      <c r="AN225" s="40" t="s">
        <v>1</v>
      </c>
      <c r="AO225" s="40">
        <v>38</v>
      </c>
      <c r="AP225" s="40">
        <v>6</v>
      </c>
      <c r="AQ225" s="40">
        <v>2</v>
      </c>
      <c r="AR225" s="40">
        <v>77</v>
      </c>
      <c r="AS225" s="40">
        <v>54</v>
      </c>
      <c r="AT225" s="40">
        <v>110</v>
      </c>
      <c r="AU225" s="40">
        <v>3</v>
      </c>
      <c r="AV225" s="40">
        <v>18</v>
      </c>
      <c r="AW225" s="40" t="s">
        <v>1</v>
      </c>
      <c r="AX225" s="40" t="s">
        <v>1</v>
      </c>
      <c r="AY225" s="40">
        <v>7</v>
      </c>
      <c r="AZ225" s="40">
        <v>124</v>
      </c>
      <c r="BA225" s="40">
        <v>47</v>
      </c>
      <c r="BB225" s="40">
        <v>16</v>
      </c>
      <c r="BC225" s="40">
        <v>131</v>
      </c>
      <c r="BD225" s="40" t="s">
        <v>1</v>
      </c>
      <c r="BE225" s="40">
        <v>29</v>
      </c>
      <c r="BF225" s="40">
        <v>102</v>
      </c>
      <c r="BG225" s="40">
        <v>121</v>
      </c>
      <c r="BH225" s="40">
        <v>10</v>
      </c>
      <c r="BI225" s="40">
        <v>119</v>
      </c>
      <c r="BJ225" s="40">
        <v>9</v>
      </c>
      <c r="BK225" s="40">
        <v>131</v>
      </c>
      <c r="BL225" s="40" t="s">
        <v>1</v>
      </c>
      <c r="BM225" s="40">
        <v>115</v>
      </c>
      <c r="BN225" s="40">
        <v>16</v>
      </c>
      <c r="BO225" s="40" t="s">
        <v>1</v>
      </c>
      <c r="BP225" s="40">
        <v>131</v>
      </c>
      <c r="BQ225" s="40">
        <v>67</v>
      </c>
      <c r="BR225" s="40">
        <v>10</v>
      </c>
      <c r="BS225" s="40">
        <v>11</v>
      </c>
      <c r="BT225" s="40">
        <v>9</v>
      </c>
      <c r="BU225" s="40">
        <v>5</v>
      </c>
      <c r="BV225" s="40" t="s">
        <v>1</v>
      </c>
    </row>
    <row r="226" spans="1:74" ht="15">
      <c r="A226" s="39" t="s">
        <v>68</v>
      </c>
      <c r="C226" s="39">
        <v>1567</v>
      </c>
      <c r="D226" s="39">
        <v>776</v>
      </c>
      <c r="E226" s="39">
        <v>1228</v>
      </c>
      <c r="F226" s="39">
        <v>996</v>
      </c>
      <c r="G226" s="39">
        <v>2253</v>
      </c>
      <c r="H226" s="39">
        <v>2314</v>
      </c>
      <c r="I226" s="39">
        <v>3984</v>
      </c>
      <c r="J226" s="39">
        <v>583</v>
      </c>
      <c r="K226" s="39">
        <v>4512</v>
      </c>
      <c r="L226" s="39">
        <v>55</v>
      </c>
      <c r="M226" s="39">
        <v>4482</v>
      </c>
      <c r="N226" s="39">
        <v>85</v>
      </c>
      <c r="O226" s="39">
        <v>4542</v>
      </c>
      <c r="P226" s="39">
        <v>25</v>
      </c>
      <c r="Q226" s="39">
        <v>4242</v>
      </c>
      <c r="R226" s="39">
        <v>104</v>
      </c>
      <c r="S226" s="39" t="s">
        <v>1</v>
      </c>
      <c r="T226" s="39" t="s">
        <v>1</v>
      </c>
      <c r="U226" s="39">
        <v>4273</v>
      </c>
      <c r="V226" s="39">
        <v>294</v>
      </c>
      <c r="W226" s="39">
        <v>71</v>
      </c>
      <c r="X226" s="39">
        <v>1975</v>
      </c>
      <c r="Y226" s="39">
        <v>1677</v>
      </c>
      <c r="Z226" s="39">
        <v>844</v>
      </c>
      <c r="AA226" s="39">
        <v>297</v>
      </c>
      <c r="AB226" s="39">
        <v>2892</v>
      </c>
      <c r="AC226" s="39">
        <v>1365</v>
      </c>
      <c r="AD226" s="39">
        <v>3324</v>
      </c>
      <c r="AE226" s="39">
        <v>1243</v>
      </c>
      <c r="AF226" s="39">
        <v>735</v>
      </c>
      <c r="AG226" s="39">
        <v>867</v>
      </c>
      <c r="AH226" s="39">
        <v>989</v>
      </c>
      <c r="AI226" s="39">
        <v>1061</v>
      </c>
      <c r="AJ226" s="39">
        <v>915</v>
      </c>
      <c r="AK226" s="40">
        <v>4456</v>
      </c>
      <c r="AL226" s="40">
        <v>8</v>
      </c>
      <c r="AM226" s="40">
        <v>2</v>
      </c>
      <c r="AN226" s="40">
        <v>2</v>
      </c>
      <c r="AO226" s="40">
        <v>39</v>
      </c>
      <c r="AP226" s="40">
        <v>30</v>
      </c>
      <c r="AQ226" s="40">
        <v>30</v>
      </c>
      <c r="AR226" s="40">
        <v>4110</v>
      </c>
      <c r="AS226" s="40">
        <v>457</v>
      </c>
      <c r="AT226" s="40">
        <v>4077</v>
      </c>
      <c r="AU226" s="40">
        <v>36</v>
      </c>
      <c r="AV226" s="40">
        <v>451</v>
      </c>
      <c r="AW226" s="40">
        <v>1</v>
      </c>
      <c r="AX226" s="40">
        <v>2</v>
      </c>
      <c r="AY226" s="40">
        <v>167</v>
      </c>
      <c r="AZ226" s="40">
        <v>4400</v>
      </c>
      <c r="BA226" s="40">
        <v>1994</v>
      </c>
      <c r="BB226" s="40">
        <v>288</v>
      </c>
      <c r="BC226" s="40">
        <v>4467</v>
      </c>
      <c r="BD226" s="40">
        <v>100</v>
      </c>
      <c r="BE226" s="40">
        <v>1040</v>
      </c>
      <c r="BF226" s="40">
        <v>3527</v>
      </c>
      <c r="BG226" s="40">
        <v>4349</v>
      </c>
      <c r="BH226" s="40">
        <v>218</v>
      </c>
      <c r="BI226" s="40">
        <v>4348</v>
      </c>
      <c r="BJ226" s="40">
        <v>201</v>
      </c>
      <c r="BK226" s="40">
        <v>4550</v>
      </c>
      <c r="BL226" s="40">
        <v>16</v>
      </c>
      <c r="BM226" s="40">
        <v>3973</v>
      </c>
      <c r="BN226" s="40">
        <v>594</v>
      </c>
      <c r="BO226" s="40" t="s">
        <v>1</v>
      </c>
      <c r="BP226" s="40">
        <v>67</v>
      </c>
      <c r="BQ226" s="40">
        <v>4567</v>
      </c>
      <c r="BR226" s="40">
        <v>530</v>
      </c>
      <c r="BS226" s="40">
        <v>404</v>
      </c>
      <c r="BT226" s="40">
        <v>201</v>
      </c>
      <c r="BU226" s="40">
        <v>337</v>
      </c>
      <c r="BV226" s="40" t="s">
        <v>1</v>
      </c>
    </row>
    <row r="227" spans="1:74" ht="15">
      <c r="A227" s="39" t="s">
        <v>29</v>
      </c>
      <c r="C227" s="39">
        <v>141</v>
      </c>
      <c r="D227" s="39">
        <v>74</v>
      </c>
      <c r="E227" s="39">
        <v>139</v>
      </c>
      <c r="F227" s="39">
        <v>176</v>
      </c>
      <c r="G227" s="39">
        <v>204</v>
      </c>
      <c r="H227" s="39">
        <v>326</v>
      </c>
      <c r="I227" s="39">
        <v>440</v>
      </c>
      <c r="J227" s="39">
        <v>90</v>
      </c>
      <c r="K227" s="39">
        <v>514</v>
      </c>
      <c r="L227" s="39">
        <v>16</v>
      </c>
      <c r="M227" s="39">
        <v>511</v>
      </c>
      <c r="N227" s="39">
        <v>19</v>
      </c>
      <c r="O227" s="39">
        <v>519</v>
      </c>
      <c r="P227" s="39">
        <v>11</v>
      </c>
      <c r="Q227" s="39">
        <v>440</v>
      </c>
      <c r="R227" s="39">
        <v>76</v>
      </c>
      <c r="S227" s="39" t="s">
        <v>1</v>
      </c>
      <c r="T227" s="39" t="s">
        <v>1</v>
      </c>
      <c r="U227" s="39">
        <v>497</v>
      </c>
      <c r="V227" s="39">
        <v>33</v>
      </c>
      <c r="W227" s="39">
        <v>6</v>
      </c>
      <c r="X227" s="39">
        <v>216</v>
      </c>
      <c r="Y227" s="39">
        <v>197</v>
      </c>
      <c r="Z227" s="39">
        <v>111</v>
      </c>
      <c r="AA227" s="39">
        <v>49</v>
      </c>
      <c r="AB227" s="39">
        <v>348</v>
      </c>
      <c r="AC227" s="39">
        <v>131</v>
      </c>
      <c r="AD227" s="39">
        <v>390</v>
      </c>
      <c r="AE227" s="39">
        <v>140</v>
      </c>
      <c r="AF227" s="39">
        <v>116</v>
      </c>
      <c r="AG227" s="39">
        <v>111</v>
      </c>
      <c r="AH227" s="39">
        <v>123</v>
      </c>
      <c r="AI227" s="39">
        <v>106</v>
      </c>
      <c r="AJ227" s="39">
        <v>74</v>
      </c>
      <c r="AK227" s="40">
        <v>518</v>
      </c>
      <c r="AL227" s="40" t="s">
        <v>1</v>
      </c>
      <c r="AM227" s="40" t="s">
        <v>1</v>
      </c>
      <c r="AN227" s="40" t="s">
        <v>1</v>
      </c>
      <c r="AO227" s="40">
        <v>6</v>
      </c>
      <c r="AP227" s="40">
        <v>2</v>
      </c>
      <c r="AQ227" s="40">
        <v>4</v>
      </c>
      <c r="AR227" s="40">
        <v>416</v>
      </c>
      <c r="AS227" s="40">
        <v>114</v>
      </c>
      <c r="AT227" s="40">
        <v>418</v>
      </c>
      <c r="AU227" s="40">
        <v>2</v>
      </c>
      <c r="AV227" s="40">
        <v>110</v>
      </c>
      <c r="AW227" s="40" t="s">
        <v>1</v>
      </c>
      <c r="AX227" s="40" t="s">
        <v>1</v>
      </c>
      <c r="AY227" s="40">
        <v>18</v>
      </c>
      <c r="AZ227" s="40">
        <v>512</v>
      </c>
      <c r="BA227" s="40">
        <v>271</v>
      </c>
      <c r="BB227" s="40">
        <v>43</v>
      </c>
      <c r="BC227" s="40">
        <v>520</v>
      </c>
      <c r="BD227" s="40">
        <v>10</v>
      </c>
      <c r="BE227" s="40">
        <v>110</v>
      </c>
      <c r="BF227" s="40">
        <v>420</v>
      </c>
      <c r="BG227" s="40">
        <v>503</v>
      </c>
      <c r="BH227" s="40">
        <v>27</v>
      </c>
      <c r="BI227" s="40">
        <v>502</v>
      </c>
      <c r="BJ227" s="40">
        <v>27</v>
      </c>
      <c r="BK227" s="40">
        <v>529</v>
      </c>
      <c r="BL227" s="40">
        <v>1</v>
      </c>
      <c r="BM227" s="40">
        <v>467</v>
      </c>
      <c r="BN227" s="40">
        <v>63</v>
      </c>
      <c r="BO227" s="40" t="s">
        <v>1</v>
      </c>
      <c r="BP227" s="40">
        <v>10</v>
      </c>
      <c r="BQ227" s="40">
        <v>530</v>
      </c>
      <c r="BR227" s="40">
        <v>530</v>
      </c>
      <c r="BS227" s="40">
        <v>183</v>
      </c>
      <c r="BT227" s="40">
        <v>14</v>
      </c>
      <c r="BU227" s="40">
        <v>37</v>
      </c>
      <c r="BV227" s="40" t="s">
        <v>1</v>
      </c>
    </row>
    <row r="228" spans="1:74" ht="15">
      <c r="A228" s="39" t="s">
        <v>30</v>
      </c>
      <c r="C228" s="39">
        <v>102</v>
      </c>
      <c r="D228" s="39">
        <v>54</v>
      </c>
      <c r="E228" s="39">
        <v>119</v>
      </c>
      <c r="F228" s="39">
        <v>129</v>
      </c>
      <c r="G228" s="39">
        <v>134</v>
      </c>
      <c r="H228" s="39">
        <v>270</v>
      </c>
      <c r="I228" s="39">
        <v>325</v>
      </c>
      <c r="J228" s="39">
        <v>79</v>
      </c>
      <c r="K228" s="39">
        <v>396</v>
      </c>
      <c r="L228" s="39">
        <v>8</v>
      </c>
      <c r="M228" s="39">
        <v>394</v>
      </c>
      <c r="N228" s="39">
        <v>10</v>
      </c>
      <c r="O228" s="39">
        <v>399</v>
      </c>
      <c r="P228" s="39">
        <v>5</v>
      </c>
      <c r="Q228" s="39">
        <v>341</v>
      </c>
      <c r="R228" s="39">
        <v>54</v>
      </c>
      <c r="S228" s="39" t="s">
        <v>1</v>
      </c>
      <c r="T228" s="39" t="s">
        <v>1</v>
      </c>
      <c r="U228" s="39">
        <v>375</v>
      </c>
      <c r="V228" s="39">
        <v>29</v>
      </c>
      <c r="W228" s="39">
        <v>2</v>
      </c>
      <c r="X228" s="39">
        <v>161</v>
      </c>
      <c r="Y228" s="39">
        <v>157</v>
      </c>
      <c r="Z228" s="39">
        <v>84</v>
      </c>
      <c r="AA228" s="39">
        <v>44</v>
      </c>
      <c r="AB228" s="39">
        <v>273</v>
      </c>
      <c r="AC228" s="39">
        <v>85</v>
      </c>
      <c r="AD228" s="39">
        <v>309</v>
      </c>
      <c r="AE228" s="39">
        <v>95</v>
      </c>
      <c r="AF228" s="39">
        <v>110</v>
      </c>
      <c r="AG228" s="39">
        <v>93</v>
      </c>
      <c r="AH228" s="39">
        <v>90</v>
      </c>
      <c r="AI228" s="39">
        <v>70</v>
      </c>
      <c r="AJ228" s="39">
        <v>41</v>
      </c>
      <c r="AK228" s="40">
        <v>388</v>
      </c>
      <c r="AL228" s="40">
        <v>1</v>
      </c>
      <c r="AM228" s="40" t="s">
        <v>1</v>
      </c>
      <c r="AN228" s="40" t="s">
        <v>1</v>
      </c>
      <c r="AO228" s="40">
        <v>9</v>
      </c>
      <c r="AP228" s="40">
        <v>3</v>
      </c>
      <c r="AQ228" s="40">
        <v>3</v>
      </c>
      <c r="AR228" s="40">
        <v>315</v>
      </c>
      <c r="AS228" s="40">
        <v>89</v>
      </c>
      <c r="AT228" s="40">
        <v>314</v>
      </c>
      <c r="AU228" s="40">
        <v>1</v>
      </c>
      <c r="AV228" s="40">
        <v>89</v>
      </c>
      <c r="AW228" s="40" t="s">
        <v>1</v>
      </c>
      <c r="AX228" s="40" t="s">
        <v>1</v>
      </c>
      <c r="AY228" s="40">
        <v>16</v>
      </c>
      <c r="AZ228" s="40">
        <v>388</v>
      </c>
      <c r="BA228" s="40">
        <v>194</v>
      </c>
      <c r="BB228" s="40">
        <v>37</v>
      </c>
      <c r="BC228" s="40">
        <v>396</v>
      </c>
      <c r="BD228" s="40">
        <v>8</v>
      </c>
      <c r="BE228" s="40">
        <v>66</v>
      </c>
      <c r="BF228" s="40">
        <v>338</v>
      </c>
      <c r="BG228" s="40">
        <v>386</v>
      </c>
      <c r="BH228" s="40">
        <v>18</v>
      </c>
      <c r="BI228" s="40">
        <v>382</v>
      </c>
      <c r="BJ228" s="40">
        <v>19</v>
      </c>
      <c r="BK228" s="40">
        <v>403</v>
      </c>
      <c r="BL228" s="40">
        <v>1</v>
      </c>
      <c r="BM228" s="40">
        <v>342</v>
      </c>
      <c r="BN228" s="40">
        <v>62</v>
      </c>
      <c r="BO228" s="40" t="s">
        <v>1</v>
      </c>
      <c r="BP228" s="40">
        <v>11</v>
      </c>
      <c r="BQ228" s="40">
        <v>404</v>
      </c>
      <c r="BR228" s="40">
        <v>183</v>
      </c>
      <c r="BS228" s="40">
        <v>404</v>
      </c>
      <c r="BT228" s="40">
        <v>100</v>
      </c>
      <c r="BU228" s="40">
        <v>24</v>
      </c>
      <c r="BV228" s="40" t="s">
        <v>1</v>
      </c>
    </row>
    <row r="229" spans="1:74" ht="15">
      <c r="A229" s="39" t="s">
        <v>31</v>
      </c>
      <c r="C229" s="39">
        <v>69</v>
      </c>
      <c r="D229" s="39">
        <v>27</v>
      </c>
      <c r="E229" s="39">
        <v>55</v>
      </c>
      <c r="F229" s="39">
        <v>50</v>
      </c>
      <c r="G229" s="39">
        <v>95</v>
      </c>
      <c r="H229" s="39">
        <v>106</v>
      </c>
      <c r="I229" s="39">
        <v>167</v>
      </c>
      <c r="J229" s="39">
        <v>34</v>
      </c>
      <c r="K229" s="39">
        <v>201</v>
      </c>
      <c r="L229" s="39" t="s">
        <v>1</v>
      </c>
      <c r="M229" s="39">
        <v>199</v>
      </c>
      <c r="N229" s="39">
        <v>2</v>
      </c>
      <c r="O229" s="39">
        <v>201</v>
      </c>
      <c r="P229" s="39" t="s">
        <v>1</v>
      </c>
      <c r="Q229" s="39">
        <v>161</v>
      </c>
      <c r="R229" s="39">
        <v>35</v>
      </c>
      <c r="S229" s="39" t="s">
        <v>1</v>
      </c>
      <c r="T229" s="39" t="s">
        <v>1</v>
      </c>
      <c r="U229" s="39">
        <v>187</v>
      </c>
      <c r="V229" s="39">
        <v>14</v>
      </c>
      <c r="W229" s="39">
        <v>3</v>
      </c>
      <c r="X229" s="39">
        <v>77</v>
      </c>
      <c r="Y229" s="39">
        <v>73</v>
      </c>
      <c r="Z229" s="39">
        <v>48</v>
      </c>
      <c r="AA229" s="39">
        <v>23</v>
      </c>
      <c r="AB229" s="39">
        <v>130</v>
      </c>
      <c r="AC229" s="39">
        <v>48</v>
      </c>
      <c r="AD229" s="39">
        <v>147</v>
      </c>
      <c r="AE229" s="39">
        <v>54</v>
      </c>
      <c r="AF229" s="39">
        <v>33</v>
      </c>
      <c r="AG229" s="39">
        <v>43</v>
      </c>
      <c r="AH229" s="39">
        <v>53</v>
      </c>
      <c r="AI229" s="39">
        <v>43</v>
      </c>
      <c r="AJ229" s="39">
        <v>29</v>
      </c>
      <c r="AK229" s="40">
        <v>194</v>
      </c>
      <c r="AL229" s="40" t="s">
        <v>1</v>
      </c>
      <c r="AM229" s="40" t="s">
        <v>1</v>
      </c>
      <c r="AN229" s="40" t="s">
        <v>1</v>
      </c>
      <c r="AO229" s="40">
        <v>5</v>
      </c>
      <c r="AP229" s="40">
        <v>2</v>
      </c>
      <c r="AQ229" s="40" t="s">
        <v>1</v>
      </c>
      <c r="AR229" s="40">
        <v>169</v>
      </c>
      <c r="AS229" s="40">
        <v>32</v>
      </c>
      <c r="AT229" s="40">
        <v>167</v>
      </c>
      <c r="AU229" s="40">
        <v>1</v>
      </c>
      <c r="AV229" s="40">
        <v>33</v>
      </c>
      <c r="AW229" s="40" t="s">
        <v>1</v>
      </c>
      <c r="AX229" s="40" t="s">
        <v>1</v>
      </c>
      <c r="AY229" s="40">
        <v>6</v>
      </c>
      <c r="AZ229" s="40">
        <v>195</v>
      </c>
      <c r="BA229" s="40">
        <v>85</v>
      </c>
      <c r="BB229" s="40">
        <v>15</v>
      </c>
      <c r="BC229" s="40">
        <v>198</v>
      </c>
      <c r="BD229" s="40">
        <v>3</v>
      </c>
      <c r="BE229" s="40">
        <v>53</v>
      </c>
      <c r="BF229" s="40">
        <v>148</v>
      </c>
      <c r="BG229" s="40">
        <v>193</v>
      </c>
      <c r="BH229" s="40">
        <v>8</v>
      </c>
      <c r="BI229" s="40">
        <v>188</v>
      </c>
      <c r="BJ229" s="40">
        <v>11</v>
      </c>
      <c r="BK229" s="40">
        <v>200</v>
      </c>
      <c r="BL229" s="40">
        <v>1</v>
      </c>
      <c r="BM229" s="40">
        <v>174</v>
      </c>
      <c r="BN229" s="40">
        <v>27</v>
      </c>
      <c r="BO229" s="40" t="s">
        <v>1</v>
      </c>
      <c r="BP229" s="40">
        <v>9</v>
      </c>
      <c r="BQ229" s="40">
        <v>201</v>
      </c>
      <c r="BR229" s="40">
        <v>14</v>
      </c>
      <c r="BS229" s="40">
        <v>100</v>
      </c>
      <c r="BT229" s="40">
        <v>201</v>
      </c>
      <c r="BU229" s="40">
        <v>14</v>
      </c>
      <c r="BV229" s="40" t="s">
        <v>1</v>
      </c>
    </row>
    <row r="230" spans="1:74" ht="15">
      <c r="A230" s="39" t="s">
        <v>69</v>
      </c>
      <c r="C230" s="39">
        <v>110</v>
      </c>
      <c r="D230" s="39">
        <v>67</v>
      </c>
      <c r="E230" s="39">
        <v>84</v>
      </c>
      <c r="F230" s="39">
        <v>76</v>
      </c>
      <c r="G230" s="39">
        <v>156</v>
      </c>
      <c r="H230" s="39">
        <v>181</v>
      </c>
      <c r="I230" s="39">
        <v>291</v>
      </c>
      <c r="J230" s="39">
        <v>46</v>
      </c>
      <c r="K230" s="39">
        <v>330</v>
      </c>
      <c r="L230" s="39">
        <v>7</v>
      </c>
      <c r="M230" s="39">
        <v>332</v>
      </c>
      <c r="N230" s="39">
        <v>5</v>
      </c>
      <c r="O230" s="39">
        <v>335</v>
      </c>
      <c r="P230" s="39">
        <v>2</v>
      </c>
      <c r="Q230" s="39">
        <v>314</v>
      </c>
      <c r="R230" s="39">
        <v>6</v>
      </c>
      <c r="S230" s="39" t="s">
        <v>1</v>
      </c>
      <c r="T230" s="39" t="s">
        <v>1</v>
      </c>
      <c r="U230" s="39">
        <v>147</v>
      </c>
      <c r="V230" s="39">
        <v>190</v>
      </c>
      <c r="W230" s="39">
        <v>9</v>
      </c>
      <c r="X230" s="39">
        <v>158</v>
      </c>
      <c r="Y230" s="39">
        <v>117</v>
      </c>
      <c r="Z230" s="39">
        <v>53</v>
      </c>
      <c r="AA230" s="39">
        <v>22</v>
      </c>
      <c r="AB230" s="39">
        <v>227</v>
      </c>
      <c r="AC230" s="39">
        <v>88</v>
      </c>
      <c r="AD230" s="39">
        <v>247</v>
      </c>
      <c r="AE230" s="39">
        <v>90</v>
      </c>
      <c r="AF230" s="39">
        <v>63</v>
      </c>
      <c r="AG230" s="39">
        <v>62</v>
      </c>
      <c r="AH230" s="39">
        <v>82</v>
      </c>
      <c r="AI230" s="39">
        <v>84</v>
      </c>
      <c r="AJ230" s="39">
        <v>46</v>
      </c>
      <c r="AK230" s="40">
        <v>332</v>
      </c>
      <c r="AL230" s="40">
        <v>1</v>
      </c>
      <c r="AM230" s="40" t="s">
        <v>1</v>
      </c>
      <c r="AN230" s="40" t="s">
        <v>1</v>
      </c>
      <c r="AO230" s="40">
        <v>3</v>
      </c>
      <c r="AP230" s="40" t="s">
        <v>1</v>
      </c>
      <c r="AQ230" s="40">
        <v>1</v>
      </c>
      <c r="AR230" s="40">
        <v>306</v>
      </c>
      <c r="AS230" s="40">
        <v>31</v>
      </c>
      <c r="AT230" s="40">
        <v>303</v>
      </c>
      <c r="AU230" s="40">
        <v>1</v>
      </c>
      <c r="AV230" s="40">
        <v>33</v>
      </c>
      <c r="AW230" s="40" t="s">
        <v>1</v>
      </c>
      <c r="AX230" s="40" t="s">
        <v>1</v>
      </c>
      <c r="AY230" s="40">
        <v>22</v>
      </c>
      <c r="AZ230" s="40">
        <v>315</v>
      </c>
      <c r="BA230" s="40">
        <v>137</v>
      </c>
      <c r="BB230" s="40">
        <v>22</v>
      </c>
      <c r="BC230" s="40">
        <v>325</v>
      </c>
      <c r="BD230" s="40">
        <v>12</v>
      </c>
      <c r="BE230" s="40">
        <v>110</v>
      </c>
      <c r="BF230" s="40">
        <v>227</v>
      </c>
      <c r="BG230" s="40">
        <v>314</v>
      </c>
      <c r="BH230" s="40">
        <v>23</v>
      </c>
      <c r="BI230" s="40">
        <v>320</v>
      </c>
      <c r="BJ230" s="40">
        <v>15</v>
      </c>
      <c r="BK230" s="40">
        <v>336</v>
      </c>
      <c r="BL230" s="40">
        <v>1</v>
      </c>
      <c r="BM230" s="40">
        <v>297</v>
      </c>
      <c r="BN230" s="40">
        <v>40</v>
      </c>
      <c r="BO230" s="40" t="s">
        <v>1</v>
      </c>
      <c r="BP230" s="40">
        <v>5</v>
      </c>
      <c r="BQ230" s="40">
        <v>337</v>
      </c>
      <c r="BR230" s="40">
        <v>37</v>
      </c>
      <c r="BS230" s="40">
        <v>24</v>
      </c>
      <c r="BT230" s="40">
        <v>14</v>
      </c>
      <c r="BU230" s="40">
        <v>337</v>
      </c>
      <c r="BV230" s="40" t="s">
        <v>1</v>
      </c>
    </row>
    <row r="231" spans="1:74" ht="15">
      <c r="A231" s="39" t="s">
        <v>70</v>
      </c>
      <c r="C231" s="39" t="s">
        <v>1</v>
      </c>
      <c r="D231" s="39" t="s">
        <v>1</v>
      </c>
      <c r="E231" s="39" t="s">
        <v>1</v>
      </c>
      <c r="F231" s="39" t="s">
        <v>1</v>
      </c>
      <c r="G231" s="39" t="s">
        <v>1</v>
      </c>
      <c r="H231" s="39" t="s">
        <v>1</v>
      </c>
      <c r="I231" s="39" t="s">
        <v>1</v>
      </c>
      <c r="J231" s="39" t="s">
        <v>1</v>
      </c>
      <c r="K231" s="39" t="s">
        <v>1</v>
      </c>
      <c r="L231" s="39" t="s">
        <v>1</v>
      </c>
      <c r="M231" s="39" t="s">
        <v>1</v>
      </c>
      <c r="N231" s="39" t="s">
        <v>1</v>
      </c>
      <c r="O231" s="39" t="s">
        <v>1</v>
      </c>
      <c r="P231" s="39" t="s">
        <v>1</v>
      </c>
      <c r="Q231" s="39" t="s">
        <v>1</v>
      </c>
      <c r="R231" s="39" t="s">
        <v>1</v>
      </c>
      <c r="S231" s="39" t="s">
        <v>1</v>
      </c>
      <c r="T231" s="39" t="s">
        <v>1</v>
      </c>
      <c r="U231" s="39" t="s">
        <v>1</v>
      </c>
      <c r="V231" s="39" t="s">
        <v>1</v>
      </c>
      <c r="W231" s="39" t="s">
        <v>1</v>
      </c>
      <c r="X231" s="39" t="s">
        <v>1</v>
      </c>
      <c r="Y231" s="39" t="s">
        <v>1</v>
      </c>
      <c r="Z231" s="39" t="s">
        <v>1</v>
      </c>
      <c r="AA231" s="39" t="s">
        <v>1</v>
      </c>
      <c r="AB231" s="39" t="s">
        <v>1</v>
      </c>
      <c r="AC231" s="39" t="s">
        <v>1</v>
      </c>
      <c r="AD231" s="39" t="s">
        <v>1</v>
      </c>
      <c r="AE231" s="39" t="s">
        <v>1</v>
      </c>
      <c r="AF231" s="39" t="s">
        <v>1</v>
      </c>
      <c r="AG231" s="39" t="s">
        <v>1</v>
      </c>
      <c r="AH231" s="39" t="s">
        <v>1</v>
      </c>
      <c r="AI231" s="39" t="s">
        <v>1</v>
      </c>
      <c r="AJ231" s="39" t="s">
        <v>1</v>
      </c>
      <c r="AK231" s="40" t="s">
        <v>1</v>
      </c>
      <c r="AL231" s="40" t="s">
        <v>1</v>
      </c>
      <c r="AM231" s="40" t="s">
        <v>1</v>
      </c>
      <c r="AN231" s="40" t="s">
        <v>1</v>
      </c>
      <c r="AO231" s="40" t="s">
        <v>1</v>
      </c>
      <c r="AP231" s="40" t="s">
        <v>1</v>
      </c>
      <c r="AQ231" s="40" t="s">
        <v>1</v>
      </c>
      <c r="AR231" s="40" t="s">
        <v>1</v>
      </c>
      <c r="AS231" s="40" t="s">
        <v>1</v>
      </c>
      <c r="AT231" s="40" t="s">
        <v>1</v>
      </c>
      <c r="AU231" s="40" t="s">
        <v>1</v>
      </c>
      <c r="AV231" s="40" t="s">
        <v>1</v>
      </c>
      <c r="AW231" s="40" t="s">
        <v>1</v>
      </c>
      <c r="AX231" s="40" t="s">
        <v>1</v>
      </c>
      <c r="AY231" s="40" t="s">
        <v>1</v>
      </c>
      <c r="AZ231" s="40" t="s">
        <v>1</v>
      </c>
      <c r="BA231" s="40" t="s">
        <v>1</v>
      </c>
      <c r="BB231" s="40" t="s">
        <v>1</v>
      </c>
      <c r="BC231" s="40" t="s">
        <v>1</v>
      </c>
      <c r="BD231" s="40" t="s">
        <v>1</v>
      </c>
      <c r="BE231" s="40" t="s">
        <v>1</v>
      </c>
      <c r="BF231" s="40" t="s">
        <v>1</v>
      </c>
      <c r="BG231" s="40" t="s">
        <v>1</v>
      </c>
      <c r="BH231" s="40" t="s">
        <v>1</v>
      </c>
      <c r="BI231" s="40" t="s">
        <v>1</v>
      </c>
      <c r="BJ231" s="40" t="s">
        <v>1</v>
      </c>
      <c r="BK231" s="40" t="s">
        <v>1</v>
      </c>
      <c r="BL231" s="40" t="s">
        <v>1</v>
      </c>
      <c r="BM231" s="40" t="s">
        <v>1</v>
      </c>
      <c r="BN231" s="40" t="s">
        <v>1</v>
      </c>
      <c r="BO231" s="40" t="s">
        <v>1</v>
      </c>
      <c r="BP231" s="40" t="s">
        <v>1</v>
      </c>
      <c r="BQ231" s="40" t="s">
        <v>1</v>
      </c>
      <c r="BR231" s="40" t="s">
        <v>1</v>
      </c>
      <c r="BS231" s="40" t="s">
        <v>1</v>
      </c>
      <c r="BT231" s="40" t="s">
        <v>1</v>
      </c>
      <c r="BU231" s="40" t="s">
        <v>1</v>
      </c>
      <c r="BV231" s="40" t="s">
        <v>1</v>
      </c>
    </row>
    <row r="232" ht="15">
      <c r="A232" s="39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21.421875" style="8" customWidth="1"/>
    <col min="2" max="2" width="21.8515625" style="31" customWidth="1"/>
    <col min="3" max="3" width="10.57421875" style="31" customWidth="1"/>
    <col min="4" max="4" width="11.28125" style="31" customWidth="1"/>
    <col min="5" max="5" width="9.140625" style="31" customWidth="1"/>
    <col min="6" max="6" width="12.28125" style="31" customWidth="1"/>
    <col min="7" max="7" width="7.57421875" style="31" customWidth="1"/>
    <col min="8" max="8" width="9.8515625" style="8" customWidth="1"/>
    <col min="9" max="9" width="8.421875" style="31" customWidth="1"/>
    <col min="10" max="16384" width="9.00390625" style="8" customWidth="1"/>
  </cols>
  <sheetData>
    <row r="1" spans="1:9" s="6" customFormat="1" ht="15.75">
      <c r="A1" s="33" t="s">
        <v>245</v>
      </c>
      <c r="B1" s="7"/>
      <c r="C1" s="7"/>
      <c r="D1" s="7"/>
      <c r="E1" s="7"/>
      <c r="F1" s="22"/>
      <c r="G1" s="22"/>
      <c r="I1" s="22"/>
    </row>
    <row r="2" spans="1:9" s="49" customFormat="1" ht="15">
      <c r="A2" s="47" t="s">
        <v>1</v>
      </c>
      <c r="B2" s="47" t="s">
        <v>1</v>
      </c>
      <c r="C2" s="47" t="s">
        <v>130</v>
      </c>
      <c r="D2" s="47" t="s">
        <v>190</v>
      </c>
      <c r="E2" s="47" t="s">
        <v>191</v>
      </c>
      <c r="F2" s="48" t="s">
        <v>192</v>
      </c>
      <c r="G2" s="50" t="s">
        <v>193</v>
      </c>
      <c r="H2" s="49" t="s">
        <v>194</v>
      </c>
      <c r="I2" s="50" t="s">
        <v>195</v>
      </c>
    </row>
    <row r="3" spans="1:9" s="20" customFormat="1" ht="15">
      <c r="A3" s="19"/>
      <c r="B3" s="19"/>
      <c r="C3" s="19" t="s">
        <v>224</v>
      </c>
      <c r="D3" s="46" t="s">
        <v>224</v>
      </c>
      <c r="E3" s="46" t="s">
        <v>224</v>
      </c>
      <c r="F3" s="46" t="s">
        <v>224</v>
      </c>
      <c r="G3" s="31" t="s">
        <v>224</v>
      </c>
      <c r="H3" s="20" t="s">
        <v>224</v>
      </c>
      <c r="I3" s="31" t="s">
        <v>224</v>
      </c>
    </row>
    <row r="4" spans="1:9" ht="15" customHeight="1">
      <c r="A4" s="9" t="s">
        <v>2</v>
      </c>
      <c r="B4" s="10" t="s">
        <v>226</v>
      </c>
      <c r="C4" s="10">
        <v>11.919708965141458</v>
      </c>
      <c r="D4" s="35">
        <v>0.1389056688562323</v>
      </c>
      <c r="E4" s="10">
        <v>0.20941300623991396</v>
      </c>
      <c r="F4" s="31">
        <v>0.7043986315154342</v>
      </c>
      <c r="G4" s="31">
        <v>2</v>
      </c>
      <c r="H4" s="31">
        <v>1</v>
      </c>
      <c r="I4" s="31">
        <v>8</v>
      </c>
    </row>
    <row r="5" spans="1:9" ht="15">
      <c r="A5" s="9"/>
      <c r="B5" s="10" t="s">
        <v>227</v>
      </c>
      <c r="C5" s="10">
        <v>9.728997064038396</v>
      </c>
      <c r="D5" s="35">
        <v>0.4496689299621761</v>
      </c>
      <c r="E5" s="10">
        <v>3.5043114787001737</v>
      </c>
      <c r="F5" s="31">
        <v>1.7312211196002862</v>
      </c>
      <c r="G5" s="31">
        <v>2</v>
      </c>
      <c r="H5" s="31">
        <v>1</v>
      </c>
      <c r="I5" s="31">
        <v>7</v>
      </c>
    </row>
    <row r="6" spans="1:9" ht="15">
      <c r="A6" s="9"/>
      <c r="B6" s="10" t="s">
        <v>228</v>
      </c>
      <c r="C6" s="10">
        <v>10.691731253292735</v>
      </c>
      <c r="D6" s="35">
        <v>0.626846587632009</v>
      </c>
      <c r="E6" s="10">
        <v>2.0102869164187513</v>
      </c>
      <c r="F6" s="31">
        <v>1.1070185473398986</v>
      </c>
      <c r="G6" s="31">
        <v>2</v>
      </c>
      <c r="H6" s="31">
        <v>0</v>
      </c>
      <c r="I6" s="31">
        <v>6</v>
      </c>
    </row>
    <row r="7" spans="1:9" ht="15">
      <c r="A7" s="9"/>
      <c r="B7" s="10" t="s">
        <v>229</v>
      </c>
      <c r="C7" s="10">
        <v>15.951934490059708</v>
      </c>
      <c r="D7" s="35">
        <v>3.9681972281981692</v>
      </c>
      <c r="E7" s="10">
        <v>1.1979438193935654</v>
      </c>
      <c r="F7" s="31">
        <v>2.083057805288343</v>
      </c>
      <c r="G7" s="31">
        <v>5</v>
      </c>
      <c r="H7" s="31">
        <v>1</v>
      </c>
      <c r="I7" s="31">
        <v>8</v>
      </c>
    </row>
    <row r="8" spans="1:8" ht="15">
      <c r="A8" s="9"/>
      <c r="B8" s="10"/>
      <c r="C8" s="10"/>
      <c r="D8" s="35"/>
      <c r="E8" s="10"/>
      <c r="H8" s="31"/>
    </row>
    <row r="9" spans="1:9" ht="15">
      <c r="A9" s="10" t="s">
        <v>186</v>
      </c>
      <c r="B9" s="31" t="s">
        <v>34</v>
      </c>
      <c r="C9" s="31">
        <v>8.11046058908881</v>
      </c>
      <c r="D9" s="31">
        <v>0.15784353542307128</v>
      </c>
      <c r="E9" s="31">
        <v>0.13328833366516438</v>
      </c>
      <c r="F9" s="31">
        <v>0.5209349435851878</v>
      </c>
      <c r="G9" s="31">
        <v>2</v>
      </c>
      <c r="H9" s="31">
        <v>1</v>
      </c>
      <c r="I9" s="31">
        <v>8</v>
      </c>
    </row>
    <row r="10" spans="1:9" ht="15">
      <c r="A10" s="10"/>
      <c r="B10" s="31" t="s">
        <v>35</v>
      </c>
      <c r="C10" s="35">
        <v>13.025301254180395</v>
      </c>
      <c r="D10" s="35">
        <v>1.2702617891044607</v>
      </c>
      <c r="E10" s="35">
        <v>2.1630263269897827</v>
      </c>
      <c r="F10" s="31">
        <v>1.517057620004549</v>
      </c>
      <c r="G10" s="31">
        <v>3</v>
      </c>
      <c r="H10" s="31">
        <v>1</v>
      </c>
      <c r="I10" s="31">
        <v>7</v>
      </c>
    </row>
    <row r="11" spans="1:9" s="51" customFormat="1" ht="15">
      <c r="A11" s="34" t="s">
        <v>244</v>
      </c>
      <c r="B11" s="32"/>
      <c r="C11" s="32">
        <v>11.69922685690467</v>
      </c>
      <c r="D11" s="32">
        <v>0.9701199400010753</v>
      </c>
      <c r="E11" s="32">
        <v>1.6153822079763125</v>
      </c>
      <c r="F11" s="37">
        <v>1.248293509882395</v>
      </c>
      <c r="G11" s="37">
        <v>3</v>
      </c>
      <c r="H11" s="37">
        <v>1</v>
      </c>
      <c r="I11" s="37">
        <v>7</v>
      </c>
    </row>
    <row r="12" spans="1:5" ht="15">
      <c r="A12" s="32"/>
      <c r="B12" s="35"/>
      <c r="C12" s="35"/>
      <c r="D12" s="35"/>
      <c r="E12" s="35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0.28125" style="52" bestFit="1" customWidth="1"/>
    <col min="2" max="2" width="16.140625" style="52" customWidth="1"/>
    <col min="3" max="3" width="19.00390625" style="52" customWidth="1"/>
    <col min="4" max="4" width="21.8515625" style="52" customWidth="1"/>
    <col min="5" max="5" width="22.57421875" style="52" customWidth="1"/>
    <col min="6" max="6" width="9.28125" style="52" bestFit="1" customWidth="1"/>
    <col min="7" max="7" width="10.421875" style="52" bestFit="1" customWidth="1"/>
    <col min="8" max="8" width="9.28125" style="52" bestFit="1" customWidth="1"/>
    <col min="9" max="9" width="12.57421875" style="52" customWidth="1"/>
    <col min="10" max="10" width="8.140625" style="52" customWidth="1"/>
    <col min="11" max="11" width="10.28125" style="52" bestFit="1" customWidth="1"/>
    <col min="12" max="12" width="9.28125" style="52" bestFit="1" customWidth="1"/>
    <col min="13" max="16384" width="9.140625" style="52" customWidth="1"/>
  </cols>
  <sheetData>
    <row r="1" spans="1:12" s="53" customFormat="1" ht="15.75">
      <c r="A1" s="123" t="s">
        <v>201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55" customFormat="1" ht="30" customHeight="1">
      <c r="A2" s="54" t="s">
        <v>1</v>
      </c>
      <c r="B2" s="54" t="s">
        <v>197</v>
      </c>
      <c r="C2" s="54" t="s">
        <v>198</v>
      </c>
      <c r="D2" s="54" t="s">
        <v>199</v>
      </c>
      <c r="E2" s="54" t="s">
        <v>200</v>
      </c>
      <c r="F2" s="54" t="s">
        <v>130</v>
      </c>
      <c r="G2" s="54" t="s">
        <v>190</v>
      </c>
      <c r="H2" s="54" t="s">
        <v>191</v>
      </c>
      <c r="I2" s="54" t="s">
        <v>192</v>
      </c>
      <c r="J2" s="54" t="s">
        <v>193</v>
      </c>
      <c r="K2" s="54" t="s">
        <v>194</v>
      </c>
      <c r="L2" s="54" t="s">
        <v>195</v>
      </c>
    </row>
    <row r="3" spans="1:12" ht="15">
      <c r="A3" s="52" t="s">
        <v>197</v>
      </c>
      <c r="B3" s="52">
        <v>1</v>
      </c>
      <c r="C3" s="52">
        <v>0.13733072795674475</v>
      </c>
      <c r="D3" s="52">
        <v>0.19984257745233336</v>
      </c>
      <c r="E3" s="52">
        <v>0.02186056315844219</v>
      </c>
      <c r="F3" s="52">
        <v>0.1426187611506044</v>
      </c>
      <c r="G3" s="52">
        <v>0.0840808049667314</v>
      </c>
      <c r="H3" s="52">
        <v>0.1121680901662827</v>
      </c>
      <c r="I3" s="52">
        <v>0.17607300642277293</v>
      </c>
      <c r="J3" s="52">
        <v>0.000623147481056289</v>
      </c>
      <c r="K3" s="52">
        <v>0.035508727069252476</v>
      </c>
      <c r="L3" s="52">
        <v>0.010684755905462298</v>
      </c>
    </row>
    <row r="4" spans="1:12" ht="15">
      <c r="A4" s="52" t="s">
        <v>198</v>
      </c>
      <c r="B4" s="52">
        <v>0.13733072795674475</v>
      </c>
      <c r="C4" s="52">
        <v>1</v>
      </c>
      <c r="D4" s="52">
        <v>0.32884349331244456</v>
      </c>
      <c r="E4" s="52">
        <v>0.24654811047541322</v>
      </c>
      <c r="F4" s="52">
        <v>0.3063597120064594</v>
      </c>
      <c r="G4" s="52">
        <v>0.43821943210078446</v>
      </c>
      <c r="H4" s="52">
        <v>0.3485090894579169</v>
      </c>
      <c r="I4" s="52">
        <v>0.3401228796598283</v>
      </c>
      <c r="J4" s="52">
        <v>0.1344326956013353</v>
      </c>
      <c r="K4" s="52">
        <v>0.16515867188564576</v>
      </c>
      <c r="L4" s="52">
        <v>0.17735968977086913</v>
      </c>
    </row>
    <row r="5" spans="1:12" ht="15">
      <c r="A5" s="52" t="s">
        <v>199</v>
      </c>
      <c r="B5" s="52">
        <v>0.19984257745233336</v>
      </c>
      <c r="C5" s="52">
        <v>0.32884349331244456</v>
      </c>
      <c r="D5" s="52">
        <v>1</v>
      </c>
      <c r="E5" s="52">
        <v>0.028261814650896472</v>
      </c>
      <c r="F5" s="52">
        <v>0.9001931369221057</v>
      </c>
      <c r="G5" s="52">
        <v>0.24477607048679761</v>
      </c>
      <c r="H5" s="52">
        <v>0.3168935616348678</v>
      </c>
      <c r="I5" s="52">
        <v>0.2780516144844508</v>
      </c>
      <c r="J5" s="52">
        <v>0.00995390734063095</v>
      </c>
      <c r="K5" s="52">
        <v>0.042608411809017165</v>
      </c>
      <c r="L5" s="52">
        <v>0.012182164741207686</v>
      </c>
    </row>
    <row r="6" spans="1:12" ht="15">
      <c r="A6" s="52" t="s">
        <v>200</v>
      </c>
      <c r="B6" s="52">
        <v>0.02186056315844219</v>
      </c>
      <c r="C6" s="52">
        <v>0.24654811047541322</v>
      </c>
      <c r="D6" s="52">
        <v>0.028261814650896472</v>
      </c>
      <c r="E6" s="52">
        <v>1</v>
      </c>
      <c r="F6" s="52">
        <v>0.027936309679925282</v>
      </c>
      <c r="G6" s="52">
        <v>0.01607838382150661</v>
      </c>
      <c r="H6" s="52">
        <v>0.013350031121533648</v>
      </c>
      <c r="I6" s="52">
        <v>0.011152108336791703</v>
      </c>
      <c r="J6" s="52">
        <v>0.48969272005156667</v>
      </c>
      <c r="K6" s="52">
        <v>0.3453070295084808</v>
      </c>
      <c r="L6" s="52">
        <v>0.8026278081174412</v>
      </c>
    </row>
    <row r="7" spans="1:12" ht="15">
      <c r="A7" s="52" t="s">
        <v>130</v>
      </c>
      <c r="B7" s="52">
        <v>0.1426187611506044</v>
      </c>
      <c r="C7" s="52">
        <v>0.3063597120064594</v>
      </c>
      <c r="D7" s="52">
        <v>0.9001931369221057</v>
      </c>
      <c r="E7" s="52">
        <v>0.027936309679925282</v>
      </c>
      <c r="F7" s="52">
        <v>1</v>
      </c>
      <c r="G7" s="52">
        <v>0.10444683938539101</v>
      </c>
      <c r="H7" s="52">
        <v>0.0671566780068926</v>
      </c>
      <c r="I7" s="52">
        <v>0.06290127339917913</v>
      </c>
      <c r="J7" s="52">
        <v>0.00989408992098796</v>
      </c>
      <c r="K7" s="52">
        <v>0.03562990117295538</v>
      </c>
      <c r="L7" s="52">
        <v>0.014057859924909202</v>
      </c>
    </row>
    <row r="8" spans="1:12" ht="15">
      <c r="A8" s="52" t="s">
        <v>190</v>
      </c>
      <c r="B8" s="52">
        <v>0.0840808049667314</v>
      </c>
      <c r="C8" s="52">
        <v>0.43821943210078446</v>
      </c>
      <c r="D8" s="52">
        <v>0.24477607048679761</v>
      </c>
      <c r="E8" s="52">
        <v>0.01607838382150661</v>
      </c>
      <c r="F8" s="52">
        <v>0.10444683938539101</v>
      </c>
      <c r="G8" s="52">
        <v>1</v>
      </c>
      <c r="H8" s="52">
        <v>0.09346251733031195</v>
      </c>
      <c r="I8" s="52">
        <v>0.11456738348283149</v>
      </c>
      <c r="J8" s="52">
        <v>0.004072660046868813</v>
      </c>
      <c r="K8" s="52">
        <v>0.030303299252508284</v>
      </c>
      <c r="L8" s="52">
        <v>0.004611798694122298</v>
      </c>
    </row>
    <row r="9" spans="1:12" ht="15">
      <c r="A9" s="52" t="s">
        <v>191</v>
      </c>
      <c r="B9" s="52">
        <v>0.1121680901662827</v>
      </c>
      <c r="C9" s="52">
        <v>0.3485090894579169</v>
      </c>
      <c r="D9" s="52">
        <v>0.3168935616348678</v>
      </c>
      <c r="E9" s="52">
        <v>0.013350031121533648</v>
      </c>
      <c r="F9" s="52">
        <v>0.0671566780068926</v>
      </c>
      <c r="G9" s="52">
        <v>0.09346251733031195</v>
      </c>
      <c r="H9" s="52">
        <v>1</v>
      </c>
      <c r="I9" s="52">
        <v>0.08216599662220524</v>
      </c>
      <c r="J9" s="52">
        <v>0.01177188840586142</v>
      </c>
      <c r="K9" s="52">
        <v>0.020432053622804196</v>
      </c>
      <c r="L9" s="52">
        <v>0.002990697405496378</v>
      </c>
    </row>
    <row r="10" spans="1:12" ht="15">
      <c r="A10" s="52" t="s">
        <v>192</v>
      </c>
      <c r="B10" s="52">
        <v>0.17607300642277293</v>
      </c>
      <c r="C10" s="52">
        <v>0.3401228796598283</v>
      </c>
      <c r="D10" s="52">
        <v>0.2780516144844508</v>
      </c>
      <c r="E10" s="52">
        <v>0.011152108336791703</v>
      </c>
      <c r="F10" s="52">
        <v>0.06290127339917913</v>
      </c>
      <c r="G10" s="52">
        <v>0.11456738348283149</v>
      </c>
      <c r="H10" s="52">
        <v>0.08216599662220524</v>
      </c>
      <c r="I10" s="52">
        <v>1</v>
      </c>
      <c r="J10" s="52">
        <v>-0.007889189704286556</v>
      </c>
      <c r="K10" s="52">
        <v>0.06919142549071625</v>
      </c>
      <c r="L10" s="52">
        <v>-0.012038029267976019</v>
      </c>
    </row>
    <row r="11" spans="1:12" ht="15">
      <c r="A11" s="52" t="s">
        <v>193</v>
      </c>
      <c r="B11" s="52">
        <v>0.000623147481056289</v>
      </c>
      <c r="C11" s="52">
        <v>0.1344326956013353</v>
      </c>
      <c r="D11" s="52">
        <v>0.00995390734063095</v>
      </c>
      <c r="E11" s="52">
        <v>0.48969272005156667</v>
      </c>
      <c r="F11" s="52">
        <v>0.00989408992098796</v>
      </c>
      <c r="G11" s="52">
        <v>0.004072660046868813</v>
      </c>
      <c r="H11" s="52">
        <v>0.01177188840586142</v>
      </c>
      <c r="I11" s="52">
        <v>-0.007889189704286556</v>
      </c>
      <c r="J11" s="52">
        <v>1</v>
      </c>
      <c r="K11" s="52">
        <v>-0.004980091499488948</v>
      </c>
      <c r="L11" s="52">
        <v>0.03479887984942468</v>
      </c>
    </row>
    <row r="12" spans="1:12" ht="15">
      <c r="A12" s="52" t="s">
        <v>194</v>
      </c>
      <c r="B12" s="52">
        <v>0.035508727069252476</v>
      </c>
      <c r="C12" s="52">
        <v>0.16515867188564576</v>
      </c>
      <c r="D12" s="52">
        <v>0.042608411809017165</v>
      </c>
      <c r="E12" s="52">
        <v>0.3453070295084808</v>
      </c>
      <c r="F12" s="52">
        <v>0.03562990117295538</v>
      </c>
      <c r="G12" s="52">
        <v>0.030303299252508284</v>
      </c>
      <c r="H12" s="52">
        <v>0.020432053622804196</v>
      </c>
      <c r="I12" s="52">
        <v>0.06919142549071625</v>
      </c>
      <c r="J12" s="52">
        <v>-0.004980091499488948</v>
      </c>
      <c r="K12" s="52">
        <v>1</v>
      </c>
      <c r="L12" s="52">
        <v>-0.008162588008329382</v>
      </c>
    </row>
    <row r="13" spans="1:12" ht="15">
      <c r="A13" s="52" t="s">
        <v>195</v>
      </c>
      <c r="B13" s="52">
        <v>0.010684755905462298</v>
      </c>
      <c r="C13" s="52">
        <v>0.17735968977086913</v>
      </c>
      <c r="D13" s="52">
        <v>0.012182164741207686</v>
      </c>
      <c r="E13" s="52">
        <v>0.8026278081174412</v>
      </c>
      <c r="F13" s="52">
        <v>0.014057859924909202</v>
      </c>
      <c r="G13" s="52">
        <v>0.004611798694122298</v>
      </c>
      <c r="H13" s="52">
        <v>0.002990697405496378</v>
      </c>
      <c r="I13" s="52">
        <v>-0.012038029267976019</v>
      </c>
      <c r="J13" s="52">
        <v>0.03479887984942468</v>
      </c>
      <c r="K13" s="52">
        <v>-0.008162588008329382</v>
      </c>
      <c r="L13" s="52">
        <v>1</v>
      </c>
    </row>
    <row r="16" spans="1:12" ht="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</sheetData>
  <sheetProtection/>
  <mergeCells count="2">
    <mergeCell ref="A16:L16"/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40" bestFit="1" customWidth="1"/>
    <col min="2" max="2" width="35.8515625" style="40" bestFit="1" customWidth="1"/>
    <col min="3" max="3" width="8.7109375" style="40" bestFit="1" customWidth="1"/>
    <col min="4" max="4" width="9.00390625" style="40" bestFit="1" customWidth="1"/>
    <col min="5" max="5" width="12.57421875" style="40" bestFit="1" customWidth="1"/>
    <col min="6" max="16384" width="9.140625" style="40" customWidth="1"/>
  </cols>
  <sheetData>
    <row r="1" spans="1:5" ht="15">
      <c r="A1"/>
      <c r="B1"/>
      <c r="C1" s="88" t="s">
        <v>313</v>
      </c>
      <c r="D1" s="88" t="s">
        <v>314</v>
      </c>
      <c r="E1" s="88" t="s">
        <v>315</v>
      </c>
    </row>
    <row r="2" spans="1:5" ht="15">
      <c r="A2" t="s">
        <v>316</v>
      </c>
      <c r="B2" s="89" t="s">
        <v>63</v>
      </c>
      <c r="C2" s="89">
        <v>2702.59</v>
      </c>
      <c r="D2" s="89">
        <v>107.89</v>
      </c>
      <c r="E2" s="89">
        <v>39.92</v>
      </c>
    </row>
    <row r="3" spans="1:5" ht="15">
      <c r="A3"/>
      <c r="B3" s="89" t="s">
        <v>39</v>
      </c>
      <c r="C3" s="89">
        <v>11214.42</v>
      </c>
      <c r="D3" s="89">
        <v>290.93</v>
      </c>
      <c r="E3" s="89">
        <v>25.94</v>
      </c>
    </row>
    <row r="4" spans="1:5" ht="15">
      <c r="A4"/>
      <c r="B4" s="89" t="s">
        <v>40</v>
      </c>
      <c r="C4" s="89">
        <v>7181.73</v>
      </c>
      <c r="D4" s="89">
        <v>153.23</v>
      </c>
      <c r="E4" s="89">
        <v>21.34</v>
      </c>
    </row>
    <row r="5" spans="1:5" ht="15">
      <c r="A5"/>
      <c r="B5" s="89" t="s">
        <v>64</v>
      </c>
      <c r="C5" s="89">
        <v>2937.46</v>
      </c>
      <c r="D5" s="89">
        <v>54.56</v>
      </c>
      <c r="E5" s="89">
        <v>18.57</v>
      </c>
    </row>
    <row r="6" spans="1:5" ht="15">
      <c r="A6" t="s">
        <v>317</v>
      </c>
      <c r="B6" s="89" t="s">
        <v>96</v>
      </c>
      <c r="C6" s="89">
        <v>1138.78</v>
      </c>
      <c r="D6" s="89">
        <v>73.84</v>
      </c>
      <c r="E6" s="89">
        <v>64.84</v>
      </c>
    </row>
    <row r="7" spans="1:5" ht="15">
      <c r="A7"/>
      <c r="B7" s="89" t="s">
        <v>42</v>
      </c>
      <c r="C7" s="89">
        <v>15858.83</v>
      </c>
      <c r="D7" s="89">
        <v>455.86</v>
      </c>
      <c r="E7" s="89">
        <v>28.74</v>
      </c>
    </row>
    <row r="8" spans="1:5" ht="15">
      <c r="A8"/>
      <c r="B8" s="89" t="s">
        <v>43</v>
      </c>
      <c r="C8" s="89">
        <v>5081.49</v>
      </c>
      <c r="D8" s="89">
        <v>58.03</v>
      </c>
      <c r="E8" s="89">
        <v>11.42</v>
      </c>
    </row>
    <row r="9" spans="1:5" ht="15">
      <c r="A9"/>
      <c r="B9" s="89" t="s">
        <v>97</v>
      </c>
      <c r="C9" s="89">
        <v>1936.07</v>
      </c>
      <c r="D9" s="89">
        <v>18.28</v>
      </c>
      <c r="E9" s="89">
        <v>9.44</v>
      </c>
    </row>
    <row r="10" spans="1:5" ht="15">
      <c r="A10"/>
      <c r="B10" s="89" t="s">
        <v>243</v>
      </c>
      <c r="C10" s="89">
        <v>20.65</v>
      </c>
      <c r="D10" s="89">
        <v>0.6</v>
      </c>
      <c r="E10" s="89">
        <v>29.21</v>
      </c>
    </row>
    <row r="11" spans="1:5" ht="15">
      <c r="A11" t="s">
        <v>318</v>
      </c>
      <c r="B11" s="89" t="s">
        <v>96</v>
      </c>
      <c r="C11" s="89">
        <v>1321.89</v>
      </c>
      <c r="D11" s="89">
        <v>60.38</v>
      </c>
      <c r="E11" s="89">
        <v>45.68</v>
      </c>
    </row>
    <row r="12" spans="1:5" ht="15">
      <c r="A12"/>
      <c r="B12" s="89" t="s">
        <v>42</v>
      </c>
      <c r="C12" s="89">
        <v>16557.97</v>
      </c>
      <c r="D12" s="89">
        <v>462.81</v>
      </c>
      <c r="E12" s="89">
        <v>27.95</v>
      </c>
    </row>
    <row r="13" spans="1:5" ht="15">
      <c r="A13"/>
      <c r="B13" s="89" t="s">
        <v>43</v>
      </c>
      <c r="C13" s="89">
        <v>6097.38</v>
      </c>
      <c r="D13" s="89">
        <v>81.59</v>
      </c>
      <c r="E13" s="89">
        <v>13.38</v>
      </c>
    </row>
    <row r="14" spans="1:5" ht="15">
      <c r="A14" t="s">
        <v>319</v>
      </c>
      <c r="B14" s="89" t="s">
        <v>44</v>
      </c>
      <c r="C14" s="89">
        <v>17765.61</v>
      </c>
      <c r="D14" s="89">
        <v>463.44</v>
      </c>
      <c r="E14" s="89">
        <v>26.09</v>
      </c>
    </row>
    <row r="15" spans="1:5" ht="15">
      <c r="A15"/>
      <c r="B15" s="89" t="s">
        <v>45</v>
      </c>
      <c r="C15" s="89">
        <v>6270.59</v>
      </c>
      <c r="D15" s="89">
        <v>143.17</v>
      </c>
      <c r="E15" s="89">
        <v>22.83</v>
      </c>
    </row>
    <row r="16" spans="1:5" ht="15">
      <c r="A16" t="s">
        <v>320</v>
      </c>
      <c r="B16" s="89" t="s">
        <v>46</v>
      </c>
      <c r="C16" s="89">
        <v>5070.23</v>
      </c>
      <c r="D16" s="89">
        <v>173.92</v>
      </c>
      <c r="E16" s="89">
        <v>34.3</v>
      </c>
    </row>
    <row r="17" spans="1:5" ht="15">
      <c r="A17"/>
      <c r="B17" s="89" t="s">
        <v>47</v>
      </c>
      <c r="C17" s="89">
        <v>4907.19</v>
      </c>
      <c r="D17" s="89">
        <v>156.21</v>
      </c>
      <c r="E17" s="89">
        <v>31.83</v>
      </c>
    </row>
    <row r="18" spans="1:5" ht="15">
      <c r="A18"/>
      <c r="B18" s="89" t="s">
        <v>48</v>
      </c>
      <c r="C18" s="89">
        <v>5059.92</v>
      </c>
      <c r="D18" s="89">
        <v>130.27</v>
      </c>
      <c r="E18" s="89">
        <v>25.74</v>
      </c>
    </row>
    <row r="19" spans="1:5" ht="15">
      <c r="A19"/>
      <c r="B19" s="89" t="s">
        <v>49</v>
      </c>
      <c r="C19" s="89">
        <v>4841.39</v>
      </c>
      <c r="D19" s="89">
        <v>95.5</v>
      </c>
      <c r="E19" s="89">
        <v>19.72</v>
      </c>
    </row>
    <row r="20" spans="1:5" ht="15">
      <c r="A20"/>
      <c r="B20" s="89" t="s">
        <v>50</v>
      </c>
      <c r="C20" s="89">
        <v>4157.47</v>
      </c>
      <c r="D20" s="89">
        <v>50.71</v>
      </c>
      <c r="E20" s="89">
        <v>12.2</v>
      </c>
    </row>
    <row r="21" spans="1:5" ht="15">
      <c r="A21" t="s">
        <v>321</v>
      </c>
      <c r="B21" s="89" t="s">
        <v>230</v>
      </c>
      <c r="C21" s="89">
        <v>21692.72</v>
      </c>
      <c r="D21" s="89">
        <v>514.89</v>
      </c>
      <c r="E21" s="89">
        <v>23.74</v>
      </c>
    </row>
    <row r="22" spans="1:5" ht="15">
      <c r="A22"/>
      <c r="B22" s="89" t="s">
        <v>237</v>
      </c>
      <c r="C22" s="89">
        <v>2343.47</v>
      </c>
      <c r="D22" s="89">
        <v>91.71</v>
      </c>
      <c r="E22" s="89">
        <v>39.13</v>
      </c>
    </row>
    <row r="23" spans="1:5" ht="15">
      <c r="A23" t="s">
        <v>322</v>
      </c>
      <c r="B23" s="89" t="s">
        <v>230</v>
      </c>
      <c r="C23" s="89">
        <v>23703.51</v>
      </c>
      <c r="D23" s="89">
        <v>596.17</v>
      </c>
      <c r="E23" s="89">
        <v>25.15</v>
      </c>
    </row>
    <row r="24" spans="1:5" ht="15">
      <c r="A24"/>
      <c r="B24" s="89" t="s">
        <v>231</v>
      </c>
      <c r="C24" s="89">
        <v>40.29</v>
      </c>
      <c r="D24" s="89">
        <v>0.42</v>
      </c>
      <c r="E24" s="89">
        <v>10.34</v>
      </c>
    </row>
    <row r="25" spans="1:5" ht="15">
      <c r="A25"/>
      <c r="B25" s="89" t="s">
        <v>232</v>
      </c>
      <c r="C25" s="89">
        <v>5.51</v>
      </c>
      <c r="D25" s="89">
        <v>0.49</v>
      </c>
      <c r="E25" s="89">
        <v>88.4</v>
      </c>
    </row>
    <row r="26" spans="1:5" ht="15">
      <c r="A26"/>
      <c r="B26" s="89" t="s">
        <v>233</v>
      </c>
      <c r="C26" s="89">
        <v>19.69</v>
      </c>
      <c r="D26" s="89">
        <v>0</v>
      </c>
      <c r="E26" s="89">
        <v>0</v>
      </c>
    </row>
    <row r="27" spans="1:5" ht="15">
      <c r="A27"/>
      <c r="B27" s="89" t="s">
        <v>234</v>
      </c>
      <c r="C27" s="89">
        <v>81.06</v>
      </c>
      <c r="D27" s="89">
        <v>3.81</v>
      </c>
      <c r="E27" s="89">
        <v>46.98</v>
      </c>
    </row>
    <row r="28" spans="1:5" ht="15">
      <c r="A28"/>
      <c r="B28" s="89" t="s">
        <v>235</v>
      </c>
      <c r="C28" s="89">
        <v>78.15</v>
      </c>
      <c r="D28" s="89">
        <v>3.94</v>
      </c>
      <c r="E28" s="89">
        <v>50.46</v>
      </c>
    </row>
    <row r="29" spans="1:5" ht="15">
      <c r="A29"/>
      <c r="B29" s="89" t="s">
        <v>236</v>
      </c>
      <c r="C29" s="89">
        <v>108</v>
      </c>
      <c r="D29" s="89">
        <v>1.78</v>
      </c>
      <c r="E29" s="89">
        <v>16.44</v>
      </c>
    </row>
    <row r="30" spans="1:5" ht="15">
      <c r="A30" t="s">
        <v>323</v>
      </c>
      <c r="B30" s="89" t="s">
        <v>238</v>
      </c>
      <c r="C30" s="89">
        <v>22091.16</v>
      </c>
      <c r="D30" s="89">
        <v>536.32</v>
      </c>
      <c r="E30" s="89">
        <v>24.28</v>
      </c>
    </row>
    <row r="31" spans="1:5" ht="15">
      <c r="A31"/>
      <c r="B31" s="89" t="s">
        <v>51</v>
      </c>
      <c r="C31" s="89">
        <v>196.33</v>
      </c>
      <c r="D31" s="89">
        <v>6.66</v>
      </c>
      <c r="E31" s="89">
        <v>33.93</v>
      </c>
    </row>
    <row r="32" spans="1:5" ht="15">
      <c r="A32"/>
      <c r="B32" s="89" t="s">
        <v>52</v>
      </c>
      <c r="C32" s="89">
        <v>1714.92</v>
      </c>
      <c r="D32" s="89">
        <v>62.26</v>
      </c>
      <c r="E32" s="89">
        <v>36.31</v>
      </c>
    </row>
    <row r="33" spans="1:5" ht="15">
      <c r="A33"/>
      <c r="B33" s="89" t="s">
        <v>239</v>
      </c>
      <c r="C33" s="89">
        <v>9.95</v>
      </c>
      <c r="D33" s="89">
        <v>0</v>
      </c>
      <c r="E33" s="89">
        <v>0</v>
      </c>
    </row>
    <row r="34" spans="1:5" ht="15">
      <c r="A34"/>
      <c r="B34" s="89" t="s">
        <v>240</v>
      </c>
      <c r="C34" s="89">
        <v>23.85</v>
      </c>
      <c r="D34" s="89">
        <v>1.36</v>
      </c>
      <c r="E34" s="89">
        <v>56.9</v>
      </c>
    </row>
    <row r="35" spans="1:5" ht="15">
      <c r="A35" t="s">
        <v>324</v>
      </c>
      <c r="B35" s="89" t="s">
        <v>53</v>
      </c>
      <c r="C35" s="89">
        <v>13419.07</v>
      </c>
      <c r="D35" s="89">
        <v>292.62</v>
      </c>
      <c r="E35" s="89">
        <v>21.81</v>
      </c>
    </row>
    <row r="36" spans="1:5" ht="15">
      <c r="A36"/>
      <c r="B36" s="89" t="s">
        <v>54</v>
      </c>
      <c r="C36" s="89">
        <v>1911.66</v>
      </c>
      <c r="D36" s="89">
        <v>56.85</v>
      </c>
      <c r="E36" s="89">
        <v>29.74</v>
      </c>
    </row>
    <row r="37" spans="1:5" ht="15">
      <c r="A37" t="s">
        <v>325</v>
      </c>
      <c r="B37" s="89" t="s">
        <v>53</v>
      </c>
      <c r="C37" s="89">
        <v>23416.11</v>
      </c>
      <c r="D37" s="89">
        <v>577.49</v>
      </c>
      <c r="E37" s="89">
        <v>24.66</v>
      </c>
    </row>
    <row r="38" spans="1:5" ht="15">
      <c r="A38"/>
      <c r="B38" s="89" t="s">
        <v>54</v>
      </c>
      <c r="C38" s="89">
        <v>620.09</v>
      </c>
      <c r="D38" s="89">
        <v>29.11</v>
      </c>
      <c r="E38" s="89">
        <v>46.95</v>
      </c>
    </row>
    <row r="39" spans="1:5" ht="15">
      <c r="A39" t="s">
        <v>326</v>
      </c>
      <c r="B39" s="89" t="s">
        <v>53</v>
      </c>
      <c r="C39" s="89">
        <v>11274.28</v>
      </c>
      <c r="D39" s="89">
        <v>339.43</v>
      </c>
      <c r="E39" s="89">
        <v>30.11</v>
      </c>
    </row>
    <row r="40" spans="1:5" ht="15">
      <c r="A40"/>
      <c r="B40" s="89" t="s">
        <v>54</v>
      </c>
      <c r="C40" s="89">
        <v>12761.91</v>
      </c>
      <c r="D40" s="89">
        <v>267.18</v>
      </c>
      <c r="E40" s="89">
        <v>20.94</v>
      </c>
    </row>
    <row r="41" spans="1:5" ht="15">
      <c r="A41" t="s">
        <v>327</v>
      </c>
      <c r="B41" s="89" t="s">
        <v>53</v>
      </c>
      <c r="C41" s="89">
        <v>22892.66</v>
      </c>
      <c r="D41" s="89">
        <v>577.5</v>
      </c>
      <c r="E41" s="89">
        <v>25.23</v>
      </c>
    </row>
    <row r="42" spans="1:5" ht="15">
      <c r="A42"/>
      <c r="B42" s="89" t="s">
        <v>54</v>
      </c>
      <c r="C42" s="89">
        <v>1143.54</v>
      </c>
      <c r="D42" s="89">
        <v>29.11</v>
      </c>
      <c r="E42" s="89">
        <v>25.45</v>
      </c>
    </row>
    <row r="43" spans="1:5" ht="15">
      <c r="A43" t="s">
        <v>328</v>
      </c>
      <c r="B43" s="89" t="s">
        <v>53</v>
      </c>
      <c r="C43" s="89">
        <v>19071.06</v>
      </c>
      <c r="D43" s="89">
        <v>421.81</v>
      </c>
      <c r="E43" s="89">
        <v>22.12</v>
      </c>
    </row>
    <row r="44" spans="1:5" ht="15">
      <c r="A44"/>
      <c r="B44" s="89" t="s">
        <v>54</v>
      </c>
      <c r="C44" s="89">
        <v>986.87</v>
      </c>
      <c r="D44" s="89">
        <v>29.59</v>
      </c>
      <c r="E44" s="89">
        <v>29.98</v>
      </c>
    </row>
    <row r="45" spans="1:5" ht="15">
      <c r="A45" t="s">
        <v>329</v>
      </c>
      <c r="B45" s="89" t="s">
        <v>53</v>
      </c>
      <c r="C45" s="89">
        <v>23993.26</v>
      </c>
      <c r="D45" s="89">
        <v>606.61</v>
      </c>
      <c r="E45" s="89">
        <v>25.28</v>
      </c>
    </row>
    <row r="46" spans="1:5" ht="15">
      <c r="A46"/>
      <c r="B46" s="89" t="s">
        <v>54</v>
      </c>
      <c r="C46" s="89">
        <v>39.22</v>
      </c>
      <c r="D46" s="89">
        <v>0</v>
      </c>
      <c r="E46" s="89">
        <v>0</v>
      </c>
    </row>
    <row r="47" spans="1:5" ht="15">
      <c r="A47" t="s">
        <v>330</v>
      </c>
      <c r="B47" s="89" t="s">
        <v>53</v>
      </c>
      <c r="C47" s="89">
        <v>21239.01</v>
      </c>
      <c r="D47" s="89">
        <v>536.81</v>
      </c>
      <c r="E47" s="89">
        <v>25.27</v>
      </c>
    </row>
    <row r="48" spans="1:5" ht="15">
      <c r="A48"/>
      <c r="B48" s="89" t="s">
        <v>54</v>
      </c>
      <c r="C48" s="89">
        <v>2797.19</v>
      </c>
      <c r="D48" s="89">
        <v>69.8</v>
      </c>
      <c r="E48" s="89">
        <v>24.95</v>
      </c>
    </row>
    <row r="49" spans="1:5" ht="15">
      <c r="A49" t="s">
        <v>331</v>
      </c>
      <c r="B49" s="89" t="s">
        <v>226</v>
      </c>
      <c r="C49" s="89">
        <v>7507.79</v>
      </c>
      <c r="D49" s="89">
        <v>144.6</v>
      </c>
      <c r="E49" s="89">
        <v>19.26</v>
      </c>
    </row>
    <row r="50" spans="1:5" ht="15">
      <c r="A50"/>
      <c r="B50" s="89" t="s">
        <v>227</v>
      </c>
      <c r="C50" s="89">
        <v>4005.02</v>
      </c>
      <c r="D50" s="89">
        <v>126.69</v>
      </c>
      <c r="E50" s="89">
        <v>31.63</v>
      </c>
    </row>
    <row r="51" spans="1:5" ht="15">
      <c r="A51"/>
      <c r="B51" s="89" t="s">
        <v>228</v>
      </c>
      <c r="C51" s="89">
        <v>8719.54</v>
      </c>
      <c r="D51" s="89">
        <v>232.74</v>
      </c>
      <c r="E51" s="89">
        <v>26.69</v>
      </c>
    </row>
    <row r="52" spans="1:5" ht="15">
      <c r="A52"/>
      <c r="B52" s="89" t="s">
        <v>229</v>
      </c>
      <c r="C52" s="89">
        <v>3803.85</v>
      </c>
      <c r="D52" s="89">
        <v>102.58</v>
      </c>
      <c r="E52" s="89">
        <v>26.97</v>
      </c>
    </row>
    <row r="53" spans="1:5" ht="15">
      <c r="A53" t="s">
        <v>332</v>
      </c>
      <c r="B53" s="89" t="s">
        <v>34</v>
      </c>
      <c r="C53" s="89">
        <v>6216.27</v>
      </c>
      <c r="D53" s="89">
        <v>111.92</v>
      </c>
      <c r="E53" s="89">
        <v>18</v>
      </c>
    </row>
    <row r="54" spans="1:5" ht="15">
      <c r="A54"/>
      <c r="B54" s="89" t="s">
        <v>35</v>
      </c>
      <c r="C54" s="89">
        <v>17819.93</v>
      </c>
      <c r="D54" s="89">
        <v>494.68</v>
      </c>
      <c r="E54" s="89">
        <v>27.76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zoomScaleSheetLayoutView="80" workbookViewId="0" topLeftCell="A1">
      <selection activeCell="A2" sqref="A2"/>
    </sheetView>
  </sheetViews>
  <sheetFormatPr defaultColWidth="9.140625" defaultRowHeight="15"/>
  <cols>
    <col min="1" max="1" width="38.7109375" style="39" customWidth="1"/>
    <col min="2" max="2" width="21.140625" style="39" bestFit="1" customWidth="1"/>
    <col min="3" max="3" width="9.421875" style="39" customWidth="1"/>
    <col min="4" max="4" width="14.140625" style="39" customWidth="1"/>
    <col min="5" max="5" width="11.28125" style="39" customWidth="1"/>
    <col min="6" max="6" width="22.7109375" style="39" customWidth="1"/>
    <col min="7" max="16384" width="9.140625" style="39" customWidth="1"/>
  </cols>
  <sheetData>
    <row r="1" s="2" customFormat="1" ht="15.75">
      <c r="A1" s="5" t="s">
        <v>202</v>
      </c>
    </row>
    <row r="2" spans="3:6" s="56" customFormat="1" ht="30" customHeight="1">
      <c r="C2" s="56" t="s">
        <v>206</v>
      </c>
      <c r="D2" s="56" t="s">
        <v>203</v>
      </c>
      <c r="E2" s="56" t="s">
        <v>204</v>
      </c>
      <c r="F2" s="57" t="s">
        <v>205</v>
      </c>
    </row>
    <row r="3" spans="3:6" s="42" customFormat="1" ht="15">
      <c r="C3" s="42" t="s">
        <v>224</v>
      </c>
      <c r="D3" s="42" t="s">
        <v>224</v>
      </c>
      <c r="E3" s="42" t="s">
        <v>224</v>
      </c>
      <c r="F3" s="42" t="s">
        <v>224</v>
      </c>
    </row>
    <row r="4" spans="1:6" ht="15">
      <c r="A4" s="39" t="s">
        <v>100</v>
      </c>
      <c r="B4" s="39" t="s">
        <v>207</v>
      </c>
      <c r="C4" s="39">
        <v>6.264080288857921</v>
      </c>
      <c r="D4" s="39">
        <v>2.6531843039595544</v>
      </c>
      <c r="E4" s="39">
        <v>2.7918827462218196</v>
      </c>
      <c r="F4" s="39">
        <v>8.33776618923751</v>
      </c>
    </row>
    <row r="5" spans="2:6" ht="15">
      <c r="B5" s="39" t="s">
        <v>208</v>
      </c>
      <c r="C5" s="39">
        <v>8.84271260869596</v>
      </c>
      <c r="D5" s="39">
        <v>4.662486370564064</v>
      </c>
      <c r="E5" s="39">
        <v>2.3789861678347317</v>
      </c>
      <c r="F5" s="39">
        <v>11.905674604791168</v>
      </c>
    </row>
    <row r="6" spans="2:6" ht="15">
      <c r="B6" s="39" t="s">
        <v>209</v>
      </c>
      <c r="C6" s="39">
        <v>13.187582341198976</v>
      </c>
      <c r="D6" s="39">
        <v>5.4837200617641315</v>
      </c>
      <c r="E6" s="39">
        <v>5.439436193400305</v>
      </c>
      <c r="F6" s="39">
        <v>19.878887653898598</v>
      </c>
    </row>
    <row r="7" spans="2:6" ht="15">
      <c r="B7" s="39" t="s">
        <v>210</v>
      </c>
      <c r="C7" s="39">
        <v>18.421149804358834</v>
      </c>
      <c r="D7" s="39">
        <v>12.206785171993594</v>
      </c>
      <c r="E7" s="39">
        <v>6.958097836406273</v>
      </c>
      <c r="F7" s="39">
        <v>25.883793366170888</v>
      </c>
    </row>
    <row r="8" spans="2:6" ht="15">
      <c r="B8" s="39" t="s">
        <v>211</v>
      </c>
      <c r="C8" s="39">
        <v>9.415982508730929</v>
      </c>
      <c r="D8" s="39">
        <v>11.308212849737577</v>
      </c>
      <c r="E8" s="39">
        <v>3.066713901668732</v>
      </c>
      <c r="F8" s="39">
        <v>18.28603790673917</v>
      </c>
    </row>
    <row r="9" spans="2:6" ht="15">
      <c r="B9" s="39" t="s">
        <v>212</v>
      </c>
      <c r="C9" s="39">
        <v>12.183056797717521</v>
      </c>
      <c r="D9" s="39">
        <v>9.706511615629006</v>
      </c>
      <c r="E9" s="39">
        <v>3.119926485190945</v>
      </c>
      <c r="F9" s="39">
        <v>17.82033331300347</v>
      </c>
    </row>
    <row r="10" spans="2:6" ht="15">
      <c r="B10" s="39" t="s">
        <v>213</v>
      </c>
      <c r="C10" s="39">
        <v>7.399611122093323</v>
      </c>
      <c r="D10" s="39">
        <v>1.7301480882141782</v>
      </c>
      <c r="E10" s="39">
        <v>4.402670032851337</v>
      </c>
      <c r="F10" s="39">
        <v>10.584267642623834</v>
      </c>
    </row>
    <row r="11" spans="2:6" ht="15">
      <c r="B11" s="39" t="s">
        <v>214</v>
      </c>
      <c r="C11" s="39">
        <v>11.526302354113097</v>
      </c>
      <c r="D11" s="39">
        <v>1.1874627518378689</v>
      </c>
      <c r="E11" s="39">
        <v>3.4211708932333686</v>
      </c>
      <c r="F11" s="39">
        <v>15.13701924685963</v>
      </c>
    </row>
    <row r="12" spans="2:6" ht="15">
      <c r="B12" s="39" t="s">
        <v>215</v>
      </c>
      <c r="C12" s="39">
        <v>10.284092201937817</v>
      </c>
      <c r="D12" s="39">
        <v>9.375170299245076</v>
      </c>
      <c r="E12" s="39">
        <v>5.697325553221062</v>
      </c>
      <c r="F12" s="39">
        <v>18.652818891038017</v>
      </c>
    </row>
    <row r="13" spans="2:6" ht="15">
      <c r="B13" s="39" t="s">
        <v>216</v>
      </c>
      <c r="C13" s="39">
        <v>19.30830391383888</v>
      </c>
      <c r="D13" s="39">
        <v>9.85533197917271</v>
      </c>
      <c r="E13" s="39">
        <v>6.41597259053185</v>
      </c>
      <c r="F13" s="39">
        <v>26.335467146484568</v>
      </c>
    </row>
    <row r="14" spans="2:6" ht="15">
      <c r="B14" s="39" t="s">
        <v>217</v>
      </c>
      <c r="C14" s="39">
        <v>8.68384407878629</v>
      </c>
      <c r="D14" s="39">
        <v>6.704537128118378</v>
      </c>
      <c r="E14" s="39">
        <v>1.8383745094276103</v>
      </c>
      <c r="F14" s="39">
        <v>14.289952063082335</v>
      </c>
    </row>
    <row r="15" spans="2:6" ht="15">
      <c r="B15" s="39" t="s">
        <v>218</v>
      </c>
      <c r="C15" s="39">
        <v>12.422500607211335</v>
      </c>
      <c r="D15" s="39">
        <v>13.457974687415835</v>
      </c>
      <c r="E15" s="39">
        <v>4.358014163355634</v>
      </c>
      <c r="F15" s="39">
        <v>21.355582014535663</v>
      </c>
    </row>
    <row r="16" spans="1:6" ht="15">
      <c r="A16" s="39" t="s">
        <v>11</v>
      </c>
      <c r="B16" s="39" t="s">
        <v>63</v>
      </c>
      <c r="C16" s="39">
        <v>4.3288724249708315</v>
      </c>
      <c r="D16" s="39">
        <v>5.336774543488279</v>
      </c>
      <c r="E16" s="39">
        <v>3.111171998552559</v>
      </c>
      <c r="F16" s="39">
        <v>10.378042444186994</v>
      </c>
    </row>
    <row r="17" spans="2:6" ht="15">
      <c r="B17" s="39" t="s">
        <v>39</v>
      </c>
      <c r="C17" s="39">
        <v>11.486992786154806</v>
      </c>
      <c r="D17" s="39">
        <v>8.67983266558251</v>
      </c>
      <c r="E17" s="39">
        <v>4.078922465312609</v>
      </c>
      <c r="F17" s="39">
        <v>17.97585884918104</v>
      </c>
    </row>
    <row r="18" spans="2:6" ht="15">
      <c r="B18" s="39" t="s">
        <v>40</v>
      </c>
      <c r="C18" s="39">
        <v>12.781279834255937</v>
      </c>
      <c r="D18" s="39">
        <v>10.076711952322185</v>
      </c>
      <c r="E18" s="39">
        <v>3.9551344637649546</v>
      </c>
      <c r="F18" s="39">
        <v>19.741027216667277</v>
      </c>
    </row>
    <row r="19" spans="2:6" ht="15">
      <c r="B19" s="39" t="s">
        <v>64</v>
      </c>
      <c r="C19" s="39">
        <v>14.34585461106023</v>
      </c>
      <c r="D19" s="39">
        <v>10.75528120758036</v>
      </c>
      <c r="E19" s="39">
        <v>4.898940906944719</v>
      </c>
      <c r="F19" s="39">
        <v>21.776274655286105</v>
      </c>
    </row>
    <row r="20" spans="1:6" ht="15">
      <c r="A20" s="39" t="s">
        <v>219</v>
      </c>
      <c r="B20" s="39" t="s">
        <v>96</v>
      </c>
      <c r="C20" s="39">
        <v>16.795480101628353</v>
      </c>
      <c r="D20" s="39">
        <v>14.304371588924893</v>
      </c>
      <c r="E20" s="39">
        <v>9.066501433323849</v>
      </c>
      <c r="F20" s="39">
        <v>27.914976334896757</v>
      </c>
    </row>
    <row r="21" spans="2:6" ht="15">
      <c r="B21" s="39" t="s">
        <v>42</v>
      </c>
      <c r="C21" s="39">
        <v>13.119750697059924</v>
      </c>
      <c r="D21" s="39">
        <v>10.40050942652588</v>
      </c>
      <c r="E21" s="39">
        <v>3.74292876567139</v>
      </c>
      <c r="F21" s="39">
        <v>19.941152816367413</v>
      </c>
    </row>
    <row r="22" spans="2:6" ht="15">
      <c r="B22" s="39" t="s">
        <v>43</v>
      </c>
      <c r="C22" s="39">
        <v>9.24410197748297</v>
      </c>
      <c r="D22" s="39">
        <v>5.8413593158133095</v>
      </c>
      <c r="E22" s="39">
        <v>3.925801708804049</v>
      </c>
      <c r="F22" s="39">
        <v>14.895656866982497</v>
      </c>
    </row>
    <row r="23" spans="1:6" ht="15">
      <c r="A23" s="39" t="s">
        <v>13</v>
      </c>
      <c r="B23" s="39" t="s">
        <v>44</v>
      </c>
      <c r="C23" s="39">
        <v>12.705651416675598</v>
      </c>
      <c r="D23" s="39">
        <v>9.986970037989757</v>
      </c>
      <c r="E23" s="39">
        <v>4.546017738923568</v>
      </c>
      <c r="F23" s="39">
        <v>19.906552862098028</v>
      </c>
    </row>
    <row r="24" spans="2:6" ht="15">
      <c r="B24" s="39" t="s">
        <v>45</v>
      </c>
      <c r="C24" s="39">
        <v>11.486952026682966</v>
      </c>
      <c r="D24" s="39">
        <v>8.265527437897251</v>
      </c>
      <c r="E24" s="39">
        <v>3.118813517981772</v>
      </c>
      <c r="F24" s="39">
        <v>17.26295343782133</v>
      </c>
    </row>
    <row r="25" spans="1:6" ht="15">
      <c r="A25" s="39" t="s">
        <v>166</v>
      </c>
      <c r="B25" s="39" t="s">
        <v>46</v>
      </c>
      <c r="C25" s="39">
        <v>16.262572869604252</v>
      </c>
      <c r="D25" s="39">
        <v>15.303774600220047</v>
      </c>
      <c r="E25" s="39">
        <v>4.635802655774256</v>
      </c>
      <c r="F25" s="39">
        <v>25.96773124270465</v>
      </c>
    </row>
    <row r="26" spans="2:6" ht="15">
      <c r="B26" s="39" t="s">
        <v>47</v>
      </c>
      <c r="C26" s="39">
        <v>14.105983311096384</v>
      </c>
      <c r="D26" s="39">
        <v>10.074365042603704</v>
      </c>
      <c r="E26" s="39">
        <v>3.731495324631085</v>
      </c>
      <c r="F26" s="39">
        <v>20.320925070929643</v>
      </c>
    </row>
    <row r="27" spans="2:6" ht="15">
      <c r="B27" s="39" t="s">
        <v>48</v>
      </c>
      <c r="C27" s="39">
        <v>13.308755576461555</v>
      </c>
      <c r="D27" s="39">
        <v>9.9938948570614</v>
      </c>
      <c r="E27" s="39">
        <v>4.489983548904994</v>
      </c>
      <c r="F27" s="39">
        <v>19.82727667851196</v>
      </c>
    </row>
    <row r="28" spans="2:6" ht="15">
      <c r="B28" s="39" t="s">
        <v>49</v>
      </c>
      <c r="C28" s="39">
        <v>9.420448464330041</v>
      </c>
      <c r="D28" s="39">
        <v>6.023678361801871</v>
      </c>
      <c r="E28" s="39">
        <v>3.9170694346250037</v>
      </c>
      <c r="F28" s="39">
        <v>15.101766038670903</v>
      </c>
    </row>
    <row r="29" spans="2:6" ht="15">
      <c r="B29" s="39" t="s">
        <v>50</v>
      </c>
      <c r="C29" s="39">
        <v>6.966481748241069</v>
      </c>
      <c r="D29" s="39">
        <v>4.431508798710046</v>
      </c>
      <c r="E29" s="39">
        <v>3.937267491555923</v>
      </c>
      <c r="F29" s="39">
        <v>12.340127377874937</v>
      </c>
    </row>
    <row r="30" spans="1:6" ht="15">
      <c r="A30" s="39" t="s">
        <v>15</v>
      </c>
      <c r="B30" s="39" t="s">
        <v>230</v>
      </c>
      <c r="C30" s="39">
        <v>12.394869549762024</v>
      </c>
      <c r="D30" s="39">
        <v>9.460368975037586</v>
      </c>
      <c r="E30" s="39">
        <v>4.086770224361457</v>
      </c>
      <c r="F30" s="39">
        <v>19.130393731046972</v>
      </c>
    </row>
    <row r="31" spans="2:6" ht="15">
      <c r="B31" s="39" t="s">
        <v>231</v>
      </c>
      <c r="C31" s="39">
        <v>1.614168804926134</v>
      </c>
      <c r="D31" s="39">
        <v>5.830773055550611</v>
      </c>
      <c r="E31" s="39">
        <v>5.304122073898007</v>
      </c>
      <c r="F31" s="39">
        <v>11.13489512944862</v>
      </c>
    </row>
    <row r="32" spans="2:6" ht="15">
      <c r="B32" s="39" t="s">
        <v>232</v>
      </c>
      <c r="C32" s="39">
        <v>42.65501072731031</v>
      </c>
      <c r="D32" s="39">
        <v>42.65501072731031</v>
      </c>
      <c r="E32" s="39" t="s">
        <v>1</v>
      </c>
      <c r="F32" s="39">
        <v>42.65501072731031</v>
      </c>
    </row>
    <row r="33" spans="2:6" ht="15">
      <c r="B33" s="39" t="s">
        <v>233</v>
      </c>
      <c r="C33" s="39" t="s">
        <v>1</v>
      </c>
      <c r="D33" s="39" t="s">
        <v>1</v>
      </c>
      <c r="E33" s="39" t="s">
        <v>1</v>
      </c>
      <c r="F33" s="39" t="s">
        <v>1</v>
      </c>
    </row>
    <row r="34" spans="2:6" ht="15">
      <c r="B34" s="39" t="s">
        <v>234</v>
      </c>
      <c r="C34" s="39">
        <v>20.857689435283845</v>
      </c>
      <c r="D34" s="39">
        <v>28.145052012126417</v>
      </c>
      <c r="E34" s="39">
        <v>21.661449210549186</v>
      </c>
      <c r="F34" s="39">
        <v>45.379382279281074</v>
      </c>
    </row>
    <row r="35" spans="2:6" ht="15">
      <c r="B35" s="39" t="s">
        <v>235</v>
      </c>
      <c r="C35" s="39">
        <v>3.8908081370969585</v>
      </c>
      <c r="D35" s="39">
        <v>7.567393006462987</v>
      </c>
      <c r="E35" s="39">
        <v>6.1936476196673595</v>
      </c>
      <c r="F35" s="39">
        <v>13.633327156051147</v>
      </c>
    </row>
    <row r="36" spans="2:6" ht="15">
      <c r="B36" s="39" t="s">
        <v>236</v>
      </c>
      <c r="C36" s="39">
        <v>18.020732039556318</v>
      </c>
      <c r="D36" s="39">
        <v>9.225706181706679</v>
      </c>
      <c r="E36" s="39">
        <v>1.3356354780311472</v>
      </c>
      <c r="F36" s="39">
        <v>22.303484942298958</v>
      </c>
    </row>
    <row r="37" spans="1:6" ht="15">
      <c r="A37" s="39" t="s">
        <v>17</v>
      </c>
      <c r="B37" s="39" t="s">
        <v>238</v>
      </c>
      <c r="C37" s="39">
        <v>11.157178458872197</v>
      </c>
      <c r="D37" s="39">
        <v>8.7368405201369</v>
      </c>
      <c r="E37" s="39">
        <v>3.8966496773309576</v>
      </c>
      <c r="F37" s="39">
        <v>17.659299407710634</v>
      </c>
    </row>
    <row r="38" spans="2:6" ht="15">
      <c r="B38" s="39" t="s">
        <v>51</v>
      </c>
      <c r="C38" s="39">
        <v>12.130835711122781</v>
      </c>
      <c r="D38" s="39">
        <v>8.566852040350271</v>
      </c>
      <c r="E38" s="39">
        <v>6.739437730088701</v>
      </c>
      <c r="F38" s="39">
        <v>21.15827333785359</v>
      </c>
    </row>
    <row r="39" spans="2:6" ht="15">
      <c r="B39" s="39" t="s">
        <v>52</v>
      </c>
      <c r="C39" s="39">
        <v>26.412281880255577</v>
      </c>
      <c r="D39" s="39">
        <v>18.79802506228414</v>
      </c>
      <c r="E39" s="39">
        <v>7.093687220329897</v>
      </c>
      <c r="F39" s="39">
        <v>36.808156391312885</v>
      </c>
    </row>
    <row r="40" spans="2:6" ht="15">
      <c r="B40" s="39" t="s">
        <v>239</v>
      </c>
      <c r="C40" s="39">
        <v>14.58566273481703</v>
      </c>
      <c r="D40" s="39" t="s">
        <v>1</v>
      </c>
      <c r="E40" s="39" t="s">
        <v>1</v>
      </c>
      <c r="F40" s="39">
        <v>14.58566273481703</v>
      </c>
    </row>
    <row r="41" spans="2:6" ht="15">
      <c r="B41" s="39" t="s">
        <v>240</v>
      </c>
      <c r="C41" s="39">
        <v>41.29425929378768</v>
      </c>
      <c r="D41" s="39">
        <v>20.64712964689384</v>
      </c>
      <c r="E41" s="39" t="s">
        <v>1</v>
      </c>
      <c r="F41" s="39">
        <v>61.94138894068153</v>
      </c>
    </row>
    <row r="42" spans="1:6" ht="15">
      <c r="A42" s="39" t="s">
        <v>16</v>
      </c>
      <c r="B42" s="39" t="s">
        <v>230</v>
      </c>
      <c r="C42" s="39">
        <v>10.868313909512782</v>
      </c>
      <c r="D42" s="39">
        <v>8.214179440834151</v>
      </c>
      <c r="E42" s="39">
        <v>3.816986207280793</v>
      </c>
      <c r="F42" s="39">
        <v>17.067538657807525</v>
      </c>
    </row>
    <row r="43" spans="2:6" ht="15">
      <c r="B43" s="39" t="s">
        <v>237</v>
      </c>
      <c r="C43" s="39">
        <v>24.95354266208777</v>
      </c>
      <c r="D43" s="39">
        <v>20.45356728220781</v>
      </c>
      <c r="E43" s="39">
        <v>7.040486455266671</v>
      </c>
      <c r="F43" s="39">
        <v>36.859918381167645</v>
      </c>
    </row>
    <row r="44" spans="1:6" ht="15">
      <c r="A44" s="39" t="s">
        <v>65</v>
      </c>
      <c r="B44" s="39" t="s">
        <v>53</v>
      </c>
      <c r="C44" s="39">
        <v>12.683572524409861</v>
      </c>
      <c r="D44" s="39">
        <v>9.089700402347773</v>
      </c>
      <c r="E44" s="39">
        <v>2.2503533024334743</v>
      </c>
      <c r="F44" s="39">
        <v>19.636646011843027</v>
      </c>
    </row>
    <row r="45" spans="2:6" ht="15">
      <c r="B45" s="39" t="s">
        <v>54</v>
      </c>
      <c r="C45" s="39">
        <v>12.365697496314093</v>
      </c>
      <c r="D45" s="39">
        <v>9.5439855099896</v>
      </c>
      <c r="E45" s="39">
        <v>4.247554794223587</v>
      </c>
      <c r="F45" s="39">
        <v>19.179792346342342</v>
      </c>
    </row>
    <row r="46" spans="1:6" ht="15">
      <c r="A46" s="39" t="s">
        <v>19</v>
      </c>
      <c r="B46" s="39" t="s">
        <v>53</v>
      </c>
      <c r="C46" s="39">
        <v>14.082879098108684</v>
      </c>
      <c r="D46" s="39">
        <v>11.095601515729522</v>
      </c>
      <c r="E46" s="39">
        <v>4.14082296772626</v>
      </c>
      <c r="F46" s="39">
        <v>21.692810117080217</v>
      </c>
    </row>
    <row r="47" spans="2:6" ht="15">
      <c r="B47" s="39" t="s">
        <v>54</v>
      </c>
      <c r="C47" s="39">
        <v>13.574819334471457</v>
      </c>
      <c r="D47" s="39">
        <v>12.02684821038919</v>
      </c>
      <c r="E47" s="39">
        <v>6.024429171712793</v>
      </c>
      <c r="F47" s="39">
        <v>21.862600699979744</v>
      </c>
    </row>
    <row r="48" spans="1:6" ht="15">
      <c r="A48" s="39" t="s">
        <v>66</v>
      </c>
      <c r="B48" s="39" t="s">
        <v>53</v>
      </c>
      <c r="C48" s="39">
        <v>12.322226185939583</v>
      </c>
      <c r="D48" s="39">
        <v>9.418267417696164</v>
      </c>
      <c r="E48" s="39">
        <v>4.111697361406339</v>
      </c>
      <c r="F48" s="39">
        <v>19.091972850965938</v>
      </c>
    </row>
    <row r="49" spans="2:6" ht="15">
      <c r="B49" s="39" t="s">
        <v>54</v>
      </c>
      <c r="C49" s="39">
        <v>14.913330919315205</v>
      </c>
      <c r="D49" s="39">
        <v>14.313351181632385</v>
      </c>
      <c r="E49" s="39">
        <v>6.455673233604251</v>
      </c>
      <c r="F49" s="39">
        <v>23.9278413731968</v>
      </c>
    </row>
    <row r="50" spans="1:6" ht="15">
      <c r="A50" s="39" t="s">
        <v>21</v>
      </c>
      <c r="B50" s="39" t="s">
        <v>53</v>
      </c>
      <c r="C50" s="39">
        <v>11.666989966400573</v>
      </c>
      <c r="D50" s="39">
        <v>5.550006864529832</v>
      </c>
      <c r="E50" s="39">
        <v>4.706619993107784</v>
      </c>
      <c r="F50" s="39">
        <v>16.7129416555871</v>
      </c>
    </row>
    <row r="51" spans="2:6" ht="15">
      <c r="B51" s="39" t="s">
        <v>54</v>
      </c>
      <c r="C51" s="39">
        <v>12.587913627261232</v>
      </c>
      <c r="D51" s="39">
        <v>10.69738264102536</v>
      </c>
      <c r="E51" s="39">
        <v>4.004607927321899</v>
      </c>
      <c r="F51" s="39">
        <v>19.925769385578548</v>
      </c>
    </row>
    <row r="52" spans="1:6" ht="15">
      <c r="A52" s="39" t="s">
        <v>22</v>
      </c>
      <c r="B52" s="39" t="s">
        <v>53</v>
      </c>
      <c r="C52" s="39">
        <v>12.414417420161396</v>
      </c>
      <c r="D52" s="39">
        <v>9.470895741071335</v>
      </c>
      <c r="E52" s="39">
        <v>4.2217889923228435</v>
      </c>
      <c r="F52" s="39">
        <v>19.17194385642027</v>
      </c>
    </row>
    <row r="53" spans="2:6" ht="15">
      <c r="B53" s="39" t="s">
        <v>54</v>
      </c>
      <c r="C53" s="39">
        <v>11.725193172774366</v>
      </c>
      <c r="D53" s="39">
        <v>10.529022293828262</v>
      </c>
      <c r="E53" s="39">
        <v>3.091749965573734</v>
      </c>
      <c r="F53" s="39">
        <v>19.694525898290703</v>
      </c>
    </row>
    <row r="54" spans="1:6" ht="15">
      <c r="A54" s="39" t="s">
        <v>23</v>
      </c>
      <c r="B54" s="39" t="s">
        <v>53</v>
      </c>
      <c r="C54" s="39">
        <v>12.172851779852413</v>
      </c>
      <c r="D54" s="39">
        <v>9.434476808530125</v>
      </c>
      <c r="E54" s="39">
        <v>4.16481294705055</v>
      </c>
      <c r="F54" s="39">
        <v>19.031252545369462</v>
      </c>
    </row>
    <row r="55" spans="2:6" ht="15">
      <c r="B55" s="39" t="s">
        <v>54</v>
      </c>
      <c r="C55" s="39">
        <v>15.846219398472932</v>
      </c>
      <c r="D55" s="39">
        <v>10.544087818888395</v>
      </c>
      <c r="E55" s="39">
        <v>3.6375422181814177</v>
      </c>
      <c r="F55" s="39">
        <v>20.79180340050588</v>
      </c>
    </row>
    <row r="56" spans="1:6" ht="15">
      <c r="A56" s="39" t="s">
        <v>24</v>
      </c>
      <c r="B56" s="39" t="s">
        <v>53</v>
      </c>
      <c r="C56" s="39">
        <v>12.373425324362072</v>
      </c>
      <c r="D56" s="39">
        <v>9.52825037080443</v>
      </c>
      <c r="E56" s="39">
        <v>4.143985489596587</v>
      </c>
      <c r="F56" s="39">
        <v>19.189964581491708</v>
      </c>
    </row>
    <row r="57" spans="2:6" ht="15">
      <c r="B57" s="39" t="s">
        <v>54</v>
      </c>
      <c r="C57" s="39">
        <v>15.675186444921152</v>
      </c>
      <c r="D57" s="39">
        <v>10.59471004270831</v>
      </c>
      <c r="E57" s="39">
        <v>8.705389051114924</v>
      </c>
      <c r="F57" s="39">
        <v>24.380575496036077</v>
      </c>
    </row>
    <row r="58" spans="1:6" ht="15">
      <c r="A58" s="39" t="s">
        <v>25</v>
      </c>
      <c r="B58" s="39" t="s">
        <v>53</v>
      </c>
      <c r="C58" s="39">
        <v>12.43100636020714</v>
      </c>
      <c r="D58" s="39">
        <v>9.411237220869001</v>
      </c>
      <c r="E58" s="39">
        <v>4.121094502466788</v>
      </c>
      <c r="F58" s="39">
        <v>19.091765659934516</v>
      </c>
    </row>
    <row r="59" spans="2:6" ht="15">
      <c r="B59" s="39" t="s">
        <v>54</v>
      </c>
      <c r="C59" s="39">
        <v>12.009563485363186</v>
      </c>
      <c r="D59" s="39">
        <v>10.33331792270081</v>
      </c>
      <c r="E59" s="39">
        <v>4.461962607015229</v>
      </c>
      <c r="F59" s="39">
        <v>19.96110381995842</v>
      </c>
    </row>
    <row r="60" spans="1:6" ht="15">
      <c r="A60" s="39" t="s">
        <v>2</v>
      </c>
      <c r="B60" s="39" t="s">
        <v>226</v>
      </c>
      <c r="C60" s="39">
        <v>9.25248447956235</v>
      </c>
      <c r="D60" s="39">
        <v>6.322466718305419</v>
      </c>
      <c r="E60" s="39">
        <v>3.9989754450338366</v>
      </c>
      <c r="F60" s="39">
        <v>14.966792454569315</v>
      </c>
    </row>
    <row r="61" spans="2:6" ht="15">
      <c r="B61" s="39" t="s">
        <v>227</v>
      </c>
      <c r="C61" s="39">
        <v>10.708346800102865</v>
      </c>
      <c r="D61" s="39">
        <v>7.106868804424379</v>
      </c>
      <c r="E61" s="39">
        <v>3.8839302369577977</v>
      </c>
      <c r="F61" s="39">
        <v>16.708588979081153</v>
      </c>
    </row>
    <row r="62" spans="2:6" ht="15">
      <c r="B62" s="39" t="s">
        <v>228</v>
      </c>
      <c r="C62" s="39">
        <v>12.771559835262194</v>
      </c>
      <c r="D62" s="39">
        <v>11.754240590016108</v>
      </c>
      <c r="E62" s="39">
        <v>3.8277641549038486</v>
      </c>
      <c r="F62" s="39">
        <v>20.53879371324408</v>
      </c>
    </row>
    <row r="63" spans="2:6" ht="15">
      <c r="B63" s="39" t="s">
        <v>229</v>
      </c>
      <c r="C63" s="39">
        <v>18.897232918162253</v>
      </c>
      <c r="D63" s="39">
        <v>12.74275682047</v>
      </c>
      <c r="E63" s="39">
        <v>5.51695503049274</v>
      </c>
      <c r="F63" s="39">
        <v>26.45884031281118</v>
      </c>
    </row>
    <row r="64" spans="1:6" ht="15">
      <c r="A64" s="39" t="s">
        <v>186</v>
      </c>
      <c r="B64" s="39" t="s">
        <v>34</v>
      </c>
      <c r="C64" s="39">
        <v>8.980408348882051</v>
      </c>
      <c r="D64" s="39">
        <v>5.878502128929707</v>
      </c>
      <c r="E64" s="39">
        <v>3.928963828986523</v>
      </c>
      <c r="F64" s="39">
        <v>14.622809853290313</v>
      </c>
    </row>
    <row r="65" spans="2:6" ht="15">
      <c r="B65" s="39" t="s">
        <v>35</v>
      </c>
      <c r="C65" s="39">
        <v>13.68346076958974</v>
      </c>
      <c r="D65" s="39">
        <v>10.935627642933136</v>
      </c>
      <c r="E65" s="39">
        <v>4.252989794070855</v>
      </c>
      <c r="F65" s="39">
        <v>20.952946710047076</v>
      </c>
    </row>
    <row r="66" spans="1:6" s="38" customFormat="1" ht="15">
      <c r="A66" s="38" t="s">
        <v>196</v>
      </c>
      <c r="C66" s="38">
        <v>12.378934725183615</v>
      </c>
      <c r="D66" s="38">
        <v>9.525087816163252</v>
      </c>
      <c r="E66" s="38">
        <v>4.163316063454458</v>
      </c>
      <c r="F66" s="38">
        <v>19.198956817673167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6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9" customWidth="1"/>
    <col min="2" max="2" width="35.8515625" style="39" bestFit="1" customWidth="1"/>
    <col min="3" max="3" width="12.140625" style="39" customWidth="1"/>
    <col min="4" max="4" width="9.140625" style="39" bestFit="1" customWidth="1"/>
    <col min="5" max="5" width="19.140625" style="39" customWidth="1"/>
    <col min="6" max="8" width="10.7109375" style="39" customWidth="1"/>
    <col min="9" max="10" width="11.7109375" style="39" customWidth="1"/>
    <col min="11" max="16384" width="9.140625" style="39" customWidth="1"/>
  </cols>
  <sheetData>
    <row r="1" s="2" customFormat="1" ht="15.75">
      <c r="A1" s="5" t="s">
        <v>261</v>
      </c>
    </row>
    <row r="2" spans="1:11" s="57" customFormat="1" ht="63" customHeight="1">
      <c r="A2" s="57" t="s">
        <v>1</v>
      </c>
      <c r="B2" s="57" t="s">
        <v>1</v>
      </c>
      <c r="C2" s="120" t="s">
        <v>256</v>
      </c>
      <c r="D2" s="120"/>
      <c r="E2" s="57" t="s">
        <v>257</v>
      </c>
      <c r="F2" s="120" t="s">
        <v>258</v>
      </c>
      <c r="G2" s="120"/>
      <c r="H2" s="57" t="s">
        <v>259</v>
      </c>
      <c r="I2" s="120" t="s">
        <v>260</v>
      </c>
      <c r="J2" s="120"/>
      <c r="K2" s="57" t="s">
        <v>263</v>
      </c>
    </row>
    <row r="3" spans="3:11" s="42" customFormat="1" ht="15">
      <c r="C3" s="42" t="s">
        <v>253</v>
      </c>
      <c r="D3" s="42" t="s">
        <v>262</v>
      </c>
      <c r="E3" s="42" t="s">
        <v>253</v>
      </c>
      <c r="F3" s="42" t="s">
        <v>253</v>
      </c>
      <c r="G3" s="42" t="s">
        <v>262</v>
      </c>
      <c r="H3" s="42" t="s">
        <v>253</v>
      </c>
      <c r="I3" s="42" t="s">
        <v>253</v>
      </c>
      <c r="J3" s="42" t="s">
        <v>262</v>
      </c>
      <c r="K3" s="42" t="s">
        <v>253</v>
      </c>
    </row>
    <row r="4" spans="1:11" ht="15">
      <c r="A4" s="39" t="s">
        <v>100</v>
      </c>
      <c r="B4" s="39" t="s">
        <v>207</v>
      </c>
      <c r="C4" s="39">
        <v>14.277765</v>
      </c>
      <c r="D4" s="43">
        <f aca="true" t="shared" si="0" ref="D4:D66">(C4/K4)*1000</f>
        <v>97.58540181799466</v>
      </c>
      <c r="E4" s="39" t="s">
        <v>1</v>
      </c>
      <c r="F4" s="39">
        <v>0.2050778</v>
      </c>
      <c r="G4" s="43">
        <f aca="true" t="shared" si="1" ref="G4:G66">(F4/K4)*1000</f>
        <v>1.4016619209624437</v>
      </c>
      <c r="H4" s="39">
        <v>0.2050778</v>
      </c>
      <c r="I4" s="39" t="s">
        <v>174</v>
      </c>
      <c r="J4" s="39" t="s">
        <v>174</v>
      </c>
      <c r="K4" s="39">
        <v>146.31045969999985</v>
      </c>
    </row>
    <row r="5" spans="2:11" ht="15">
      <c r="B5" s="39" t="s">
        <v>208</v>
      </c>
      <c r="C5" s="39">
        <v>12.4243077</v>
      </c>
      <c r="D5" s="43">
        <f t="shared" si="0"/>
        <v>89.40447327455907</v>
      </c>
      <c r="E5" s="39" t="s">
        <v>1</v>
      </c>
      <c r="F5" s="39">
        <v>4.727741</v>
      </c>
      <c r="G5" s="43">
        <f t="shared" si="1"/>
        <v>34.02050271851664</v>
      </c>
      <c r="H5" s="39">
        <v>2.5228415</v>
      </c>
      <c r="I5" s="39" t="s">
        <v>174</v>
      </c>
      <c r="J5" s="39" t="s">
        <v>174</v>
      </c>
      <c r="K5" s="39">
        <v>138.9674055999999</v>
      </c>
    </row>
    <row r="6" spans="2:11" ht="15">
      <c r="B6" s="39" t="s">
        <v>209</v>
      </c>
      <c r="C6" s="39">
        <v>37.551050200000006</v>
      </c>
      <c r="D6" s="43">
        <f t="shared" si="0"/>
        <v>145.69646177804782</v>
      </c>
      <c r="E6" s="39" t="s">
        <v>1</v>
      </c>
      <c r="F6" s="39">
        <v>15.4292419</v>
      </c>
      <c r="G6" s="43">
        <f t="shared" si="1"/>
        <v>59.86479581195851</v>
      </c>
      <c r="H6" s="39">
        <v>14.898898399999998</v>
      </c>
      <c r="I6" s="39" t="s">
        <v>174</v>
      </c>
      <c r="J6" s="39" t="s">
        <v>174</v>
      </c>
      <c r="K6" s="39">
        <v>257.7348121000001</v>
      </c>
    </row>
    <row r="7" spans="2:11" ht="15">
      <c r="B7" s="39" t="s">
        <v>210</v>
      </c>
      <c r="C7" s="39">
        <v>74.64989219999998</v>
      </c>
      <c r="D7" s="43">
        <f t="shared" si="0"/>
        <v>164.09752845683832</v>
      </c>
      <c r="E7" s="39">
        <v>1.0889242000000001</v>
      </c>
      <c r="F7" s="39">
        <v>34.720314899999984</v>
      </c>
      <c r="G7" s="43">
        <f t="shared" si="1"/>
        <v>76.32318941691837</v>
      </c>
      <c r="H7" s="39">
        <v>31.796985500000005</v>
      </c>
      <c r="I7" s="39" t="s">
        <v>174</v>
      </c>
      <c r="J7" s="39" t="s">
        <v>174</v>
      </c>
      <c r="K7" s="39">
        <v>454.9117400000009</v>
      </c>
    </row>
    <row r="8" spans="2:11" ht="15">
      <c r="B8" s="39" t="s">
        <v>211</v>
      </c>
      <c r="C8" s="39">
        <v>42.591474500000004</v>
      </c>
      <c r="D8" s="43">
        <f t="shared" si="0"/>
        <v>87.34472987655639</v>
      </c>
      <c r="E8" s="39">
        <v>2.6625202</v>
      </c>
      <c r="F8" s="39">
        <v>27.574576999999994</v>
      </c>
      <c r="G8" s="43">
        <f t="shared" si="1"/>
        <v>56.548734407523355</v>
      </c>
      <c r="H8" s="39">
        <v>23.0613141</v>
      </c>
      <c r="I8" s="39" t="s">
        <v>174</v>
      </c>
      <c r="J8" s="39" t="s">
        <v>174</v>
      </c>
      <c r="K8" s="39">
        <v>487.62500680000045</v>
      </c>
    </row>
    <row r="9" spans="2:11" ht="15">
      <c r="B9" s="39" t="s">
        <v>212</v>
      </c>
      <c r="C9" s="39">
        <v>47.12199510000003</v>
      </c>
      <c r="D9" s="43">
        <f t="shared" si="0"/>
        <v>48.21557497646302</v>
      </c>
      <c r="E9" s="39">
        <v>0.6399387</v>
      </c>
      <c r="F9" s="39">
        <v>43.60992230000001</v>
      </c>
      <c r="G9" s="43">
        <f t="shared" si="1"/>
        <v>44.62199603202657</v>
      </c>
      <c r="H9" s="39">
        <v>33.0016214</v>
      </c>
      <c r="I9" s="39" t="s">
        <v>174</v>
      </c>
      <c r="J9" s="39" t="s">
        <v>174</v>
      </c>
      <c r="K9" s="39">
        <v>977.3189498000006</v>
      </c>
    </row>
    <row r="10" spans="2:11" ht="15">
      <c r="B10" s="39" t="s">
        <v>213</v>
      </c>
      <c r="C10" s="39">
        <v>3.7677396</v>
      </c>
      <c r="D10" s="43">
        <f t="shared" si="0"/>
        <v>27.451220565508265</v>
      </c>
      <c r="E10" s="39" t="s">
        <v>1</v>
      </c>
      <c r="F10" s="39">
        <v>0.2912177</v>
      </c>
      <c r="G10" s="43">
        <f t="shared" si="1"/>
        <v>2.121771184845157</v>
      </c>
      <c r="H10" s="39">
        <v>0.0361944</v>
      </c>
      <c r="I10" s="39" t="s">
        <v>174</v>
      </c>
      <c r="J10" s="39" t="s">
        <v>174</v>
      </c>
      <c r="K10" s="39">
        <v>137.2521702999999</v>
      </c>
    </row>
    <row r="11" spans="2:11" ht="15">
      <c r="B11" s="39" t="s">
        <v>214</v>
      </c>
      <c r="C11" s="39">
        <v>16.7284818</v>
      </c>
      <c r="D11" s="43">
        <f t="shared" si="0"/>
        <v>134.4161702122401</v>
      </c>
      <c r="E11" s="39" t="s">
        <v>1</v>
      </c>
      <c r="F11" s="39">
        <v>0.3798969</v>
      </c>
      <c r="G11" s="43">
        <f t="shared" si="1"/>
        <v>3.052535608670857</v>
      </c>
      <c r="H11" s="39">
        <v>0.2681721</v>
      </c>
      <c r="I11" s="39" t="s">
        <v>174</v>
      </c>
      <c r="J11" s="39" t="s">
        <v>174</v>
      </c>
      <c r="K11" s="39">
        <v>124.45289709999999</v>
      </c>
    </row>
    <row r="12" spans="2:11" ht="15">
      <c r="B12" s="39" t="s">
        <v>215</v>
      </c>
      <c r="C12" s="39">
        <v>30.9213615</v>
      </c>
      <c r="D12" s="43">
        <f t="shared" si="0"/>
        <v>132.40681399934155</v>
      </c>
      <c r="E12" s="39">
        <v>1.7093749</v>
      </c>
      <c r="F12" s="39">
        <v>6.718570999999999</v>
      </c>
      <c r="G12" s="43">
        <f t="shared" si="1"/>
        <v>28.76925651344201</v>
      </c>
      <c r="H12" s="39">
        <v>6.0905945</v>
      </c>
      <c r="I12" s="39" t="s">
        <v>174</v>
      </c>
      <c r="J12" s="39" t="s">
        <v>174</v>
      </c>
      <c r="K12" s="39">
        <v>233.5330075999999</v>
      </c>
    </row>
    <row r="13" spans="2:11" ht="15">
      <c r="B13" s="39" t="s">
        <v>216</v>
      </c>
      <c r="C13" s="39">
        <v>58.83368120000001</v>
      </c>
      <c r="D13" s="43">
        <f t="shared" si="0"/>
        <v>134.0242280773882</v>
      </c>
      <c r="E13" s="39">
        <v>0.5351009</v>
      </c>
      <c r="F13" s="39">
        <v>19.26138010000001</v>
      </c>
      <c r="G13" s="43">
        <f t="shared" si="1"/>
        <v>43.87778474768747</v>
      </c>
      <c r="H13" s="39">
        <v>17.3002198</v>
      </c>
      <c r="I13" s="39" t="s">
        <v>174</v>
      </c>
      <c r="J13" s="39" t="s">
        <v>174</v>
      </c>
      <c r="K13" s="39">
        <v>438.97795229999986</v>
      </c>
    </row>
    <row r="14" spans="2:11" ht="15">
      <c r="B14" s="39" t="s">
        <v>217</v>
      </c>
      <c r="C14" s="39">
        <v>30.666185700000003</v>
      </c>
      <c r="D14" s="43">
        <f t="shared" si="0"/>
        <v>64.76583502078054</v>
      </c>
      <c r="E14" s="39" t="s">
        <v>1</v>
      </c>
      <c r="F14" s="39">
        <v>22.677448</v>
      </c>
      <c r="G14" s="43">
        <f t="shared" si="1"/>
        <v>47.893920366507444</v>
      </c>
      <c r="H14" s="39">
        <v>20.739355699999997</v>
      </c>
      <c r="I14" s="39" t="s">
        <v>174</v>
      </c>
      <c r="J14" s="39" t="s">
        <v>174</v>
      </c>
      <c r="K14" s="39">
        <v>473.4932497999996</v>
      </c>
    </row>
    <row r="15" spans="2:11" ht="15">
      <c r="B15" s="39" t="s">
        <v>218</v>
      </c>
      <c r="C15" s="39">
        <v>50.212432199999995</v>
      </c>
      <c r="D15" s="43">
        <f t="shared" si="0"/>
        <v>51.92048621885502</v>
      </c>
      <c r="E15" s="39" t="s">
        <v>1</v>
      </c>
      <c r="F15" s="39">
        <v>43.994031500000006</v>
      </c>
      <c r="G15" s="43">
        <f t="shared" si="1"/>
        <v>45.49055694234274</v>
      </c>
      <c r="H15" s="39">
        <v>37.87169479999999</v>
      </c>
      <c r="I15" s="39" t="s">
        <v>174</v>
      </c>
      <c r="J15" s="39" t="s">
        <v>174</v>
      </c>
      <c r="K15" s="39">
        <v>967.1025034000021</v>
      </c>
    </row>
    <row r="16" spans="1:11" ht="15">
      <c r="A16" s="39" t="s">
        <v>11</v>
      </c>
      <c r="B16" s="39" t="s">
        <v>63</v>
      </c>
      <c r="C16" s="39">
        <v>5.960995199999999</v>
      </c>
      <c r="D16" s="43">
        <f t="shared" si="0"/>
        <v>85.88758339641001</v>
      </c>
      <c r="E16" s="39">
        <v>2.0584851</v>
      </c>
      <c r="F16" s="39">
        <v>4.833934499999999</v>
      </c>
      <c r="G16" s="43">
        <f t="shared" si="1"/>
        <v>69.6485970164065</v>
      </c>
      <c r="H16" s="39">
        <v>4.833934499999999</v>
      </c>
      <c r="I16" s="39" t="s">
        <v>174</v>
      </c>
      <c r="J16" s="39" t="s">
        <v>174</v>
      </c>
      <c r="K16" s="39">
        <v>69.40462129999995</v>
      </c>
    </row>
    <row r="17" spans="2:11" ht="15">
      <c r="B17" s="39" t="s">
        <v>39</v>
      </c>
      <c r="C17" s="39">
        <v>194.39045569999985</v>
      </c>
      <c r="D17" s="43">
        <f t="shared" si="0"/>
        <v>92.70049531401877</v>
      </c>
      <c r="E17" s="39">
        <v>1.2204448</v>
      </c>
      <c r="F17" s="39">
        <v>97.19837250000002</v>
      </c>
      <c r="G17" s="43">
        <f t="shared" si="1"/>
        <v>46.351747270822976</v>
      </c>
      <c r="H17" s="39">
        <v>85.09092360000001</v>
      </c>
      <c r="I17" s="39" t="s">
        <v>174</v>
      </c>
      <c r="J17" s="39" t="s">
        <v>174</v>
      </c>
      <c r="K17" s="39">
        <v>2096.973215099994</v>
      </c>
    </row>
    <row r="18" spans="2:11" ht="15">
      <c r="B18" s="39" t="s">
        <v>40</v>
      </c>
      <c r="C18" s="39">
        <v>156.30669620000012</v>
      </c>
      <c r="D18" s="43">
        <f t="shared" si="0"/>
        <v>85.70487402249304</v>
      </c>
      <c r="E18" s="39">
        <v>2.8774213</v>
      </c>
      <c r="F18" s="39">
        <v>87.68615740000003</v>
      </c>
      <c r="G18" s="43">
        <f t="shared" si="1"/>
        <v>48.07939298945718</v>
      </c>
      <c r="H18" s="39">
        <v>71.05879880000002</v>
      </c>
      <c r="I18" s="39" t="s">
        <v>174</v>
      </c>
      <c r="J18" s="39" t="s">
        <v>174</v>
      </c>
      <c r="K18" s="39">
        <v>1823.7783787999942</v>
      </c>
    </row>
    <row r="19" spans="2:11" ht="15">
      <c r="B19" s="39" t="s">
        <v>64</v>
      </c>
      <c r="C19" s="39">
        <v>63.088219599999995</v>
      </c>
      <c r="D19" s="43">
        <f t="shared" si="0"/>
        <v>72.754593447236</v>
      </c>
      <c r="E19" s="39">
        <v>0.4795077</v>
      </c>
      <c r="F19" s="39">
        <v>29.870955699999996</v>
      </c>
      <c r="G19" s="43">
        <f t="shared" si="1"/>
        <v>34.44778203621864</v>
      </c>
      <c r="H19" s="39">
        <v>26.809313100000004</v>
      </c>
      <c r="I19" s="39" t="s">
        <v>174</v>
      </c>
      <c r="J19" s="39" t="s">
        <v>174</v>
      </c>
      <c r="K19" s="39">
        <v>867.1372708000027</v>
      </c>
    </row>
    <row r="20" spans="1:11" ht="15">
      <c r="A20" s="39" t="s">
        <v>219</v>
      </c>
      <c r="B20" s="39" t="s">
        <v>96</v>
      </c>
      <c r="C20" s="39">
        <v>22.826866399999997</v>
      </c>
      <c r="D20" s="43">
        <f t="shared" si="0"/>
        <v>76.09801955670211</v>
      </c>
      <c r="E20" s="39" t="s">
        <v>1</v>
      </c>
      <c r="F20" s="39">
        <v>9.9632543</v>
      </c>
      <c r="G20" s="43">
        <f t="shared" si="1"/>
        <v>33.214542341641625</v>
      </c>
      <c r="H20" s="39">
        <v>9.4128618</v>
      </c>
      <c r="I20" s="39" t="s">
        <v>174</v>
      </c>
      <c r="J20" s="39" t="s">
        <v>174</v>
      </c>
      <c r="K20" s="39">
        <v>299.96662899999984</v>
      </c>
    </row>
    <row r="21" spans="2:11" ht="15">
      <c r="B21" s="39" t="s">
        <v>42</v>
      </c>
      <c r="C21" s="39">
        <v>306.34412149999986</v>
      </c>
      <c r="D21" s="43">
        <f t="shared" si="0"/>
        <v>93.38019415364643</v>
      </c>
      <c r="E21" s="39">
        <v>2.8205701</v>
      </c>
      <c r="F21" s="39">
        <v>163.97010139999998</v>
      </c>
      <c r="G21" s="43">
        <f t="shared" si="1"/>
        <v>49.981569188116765</v>
      </c>
      <c r="H21" s="39">
        <v>139.0347894</v>
      </c>
      <c r="I21" s="39" t="s">
        <v>174</v>
      </c>
      <c r="J21" s="39" t="s">
        <v>174</v>
      </c>
      <c r="K21" s="39">
        <v>3280.611314600028</v>
      </c>
    </row>
    <row r="22" spans="2:11" ht="15">
      <c r="B22" s="39" t="s">
        <v>43</v>
      </c>
      <c r="C22" s="39">
        <v>89.98501189999995</v>
      </c>
      <c r="D22" s="43">
        <f t="shared" si="0"/>
        <v>71.2472356356317</v>
      </c>
      <c r="E22" s="39">
        <v>3.8152888000000003</v>
      </c>
      <c r="F22" s="39">
        <v>45.656064400000005</v>
      </c>
      <c r="G22" s="43">
        <f t="shared" si="1"/>
        <v>36.149002037331265</v>
      </c>
      <c r="H22" s="39">
        <v>39.3453188</v>
      </c>
      <c r="I22" s="39" t="s">
        <v>174</v>
      </c>
      <c r="J22" s="39" t="s">
        <v>174</v>
      </c>
      <c r="K22" s="39">
        <v>1262.9965372999993</v>
      </c>
    </row>
    <row r="23" spans="1:11" ht="15">
      <c r="A23" s="39" t="s">
        <v>13</v>
      </c>
      <c r="B23" s="39" t="s">
        <v>44</v>
      </c>
      <c r="C23" s="39">
        <v>310.04208849999975</v>
      </c>
      <c r="D23" s="43">
        <f t="shared" si="0"/>
        <v>87.17490258116689</v>
      </c>
      <c r="E23" s="39">
        <v>3.7366706000000005</v>
      </c>
      <c r="F23" s="39">
        <v>155.10828679999997</v>
      </c>
      <c r="G23" s="43">
        <f t="shared" si="1"/>
        <v>43.61198138207517</v>
      </c>
      <c r="H23" s="39">
        <v>134.04196780000004</v>
      </c>
      <c r="I23" s="39" t="s">
        <v>174</v>
      </c>
      <c r="J23" s="39" t="s">
        <v>174</v>
      </c>
      <c r="K23" s="39">
        <v>3556.5521649000466</v>
      </c>
    </row>
    <row r="24" spans="2:11" ht="15">
      <c r="B24" s="39" t="s">
        <v>45</v>
      </c>
      <c r="C24" s="39">
        <v>109.70427819999995</v>
      </c>
      <c r="D24" s="43">
        <f t="shared" si="0"/>
        <v>84.33981178304259</v>
      </c>
      <c r="E24" s="39">
        <v>2.8991883</v>
      </c>
      <c r="F24" s="39">
        <v>64.48113329999998</v>
      </c>
      <c r="G24" s="43">
        <f t="shared" si="1"/>
        <v>49.572603141007505</v>
      </c>
      <c r="H24" s="39">
        <v>53.751002199999974</v>
      </c>
      <c r="I24" s="39" t="s">
        <v>174</v>
      </c>
      <c r="J24" s="39" t="s">
        <v>174</v>
      </c>
      <c r="K24" s="39">
        <v>1300.7413210999973</v>
      </c>
    </row>
    <row r="25" spans="1:11" ht="15">
      <c r="A25" s="39" t="s">
        <v>166</v>
      </c>
      <c r="B25" s="39" t="s">
        <v>46</v>
      </c>
      <c r="C25" s="39">
        <v>108.86374949999997</v>
      </c>
      <c r="D25" s="43">
        <f t="shared" si="0"/>
        <v>101.72860782527627</v>
      </c>
      <c r="E25" s="39">
        <v>0.7638058</v>
      </c>
      <c r="F25" s="39">
        <v>70.18748079999999</v>
      </c>
      <c r="G25" s="43">
        <f t="shared" si="1"/>
        <v>65.58725692749826</v>
      </c>
      <c r="H25" s="39">
        <v>61.522233899999996</v>
      </c>
      <c r="I25" s="39" t="s">
        <v>174</v>
      </c>
      <c r="J25" s="39" t="s">
        <v>174</v>
      </c>
      <c r="K25" s="39">
        <v>1070.1389886999991</v>
      </c>
    </row>
    <row r="26" spans="2:11" ht="15">
      <c r="B26" s="39" t="s">
        <v>47</v>
      </c>
      <c r="C26" s="39">
        <v>75.35672269999999</v>
      </c>
      <c r="D26" s="43">
        <f t="shared" si="0"/>
        <v>72.59511572139112</v>
      </c>
      <c r="E26" s="39">
        <v>1.0146086</v>
      </c>
      <c r="F26" s="39">
        <v>46.125740900000004</v>
      </c>
      <c r="G26" s="43">
        <f t="shared" si="1"/>
        <v>44.435365265299744</v>
      </c>
      <c r="H26" s="39">
        <v>40.837369</v>
      </c>
      <c r="I26" s="39" t="s">
        <v>174</v>
      </c>
      <c r="J26" s="39" t="s">
        <v>174</v>
      </c>
      <c r="K26" s="39">
        <v>1038.0412229000017</v>
      </c>
    </row>
    <row r="27" spans="2:11" ht="15">
      <c r="B27" s="39" t="s">
        <v>48</v>
      </c>
      <c r="C27" s="39">
        <v>105.50412110000002</v>
      </c>
      <c r="D27" s="43">
        <f t="shared" si="0"/>
        <v>102.23498381570235</v>
      </c>
      <c r="E27" s="39">
        <v>3.7512793</v>
      </c>
      <c r="F27" s="39">
        <v>48.27218620000001</v>
      </c>
      <c r="G27" s="43">
        <f t="shared" si="1"/>
        <v>46.77643037496068</v>
      </c>
      <c r="H27" s="39">
        <v>42.6093079</v>
      </c>
      <c r="I27" s="39" t="s">
        <v>174</v>
      </c>
      <c r="J27" s="39" t="s">
        <v>174</v>
      </c>
      <c r="K27" s="39">
        <v>1031.9766988000008</v>
      </c>
    </row>
    <row r="28" spans="2:11" ht="15">
      <c r="B28" s="39" t="s">
        <v>49</v>
      </c>
      <c r="C28" s="39">
        <v>82.43301560000002</v>
      </c>
      <c r="D28" s="43">
        <f t="shared" si="0"/>
        <v>90.84576027646479</v>
      </c>
      <c r="E28" s="39">
        <v>0.5706330000000001</v>
      </c>
      <c r="F28" s="39">
        <v>29.722315099999996</v>
      </c>
      <c r="G28" s="43">
        <f t="shared" si="1"/>
        <v>32.755641568887945</v>
      </c>
      <c r="H28" s="39">
        <v>22.653812499999994</v>
      </c>
      <c r="I28" s="39" t="s">
        <v>174</v>
      </c>
      <c r="J28" s="39" t="s">
        <v>174</v>
      </c>
      <c r="K28" s="39">
        <v>907.395296700002</v>
      </c>
    </row>
    <row r="29" spans="2:11" ht="15">
      <c r="B29" s="39" t="s">
        <v>50</v>
      </c>
      <c r="C29" s="39">
        <v>47.588757799999975</v>
      </c>
      <c r="D29" s="43">
        <f t="shared" si="0"/>
        <v>58.77032459632938</v>
      </c>
      <c r="E29" s="39">
        <v>0.5355322</v>
      </c>
      <c r="F29" s="39">
        <v>25.28169710000001</v>
      </c>
      <c r="G29" s="43">
        <f t="shared" si="1"/>
        <v>31.221944291075417</v>
      </c>
      <c r="H29" s="39">
        <v>20.170246700000003</v>
      </c>
      <c r="I29" s="39" t="s">
        <v>174</v>
      </c>
      <c r="J29" s="39" t="s">
        <v>174</v>
      </c>
      <c r="K29" s="39">
        <v>809.7412789000016</v>
      </c>
    </row>
    <row r="30" spans="1:11" ht="15">
      <c r="A30" s="39" t="s">
        <v>15</v>
      </c>
      <c r="B30" s="39" t="s">
        <v>230</v>
      </c>
      <c r="C30" s="39">
        <v>414.40917310000015</v>
      </c>
      <c r="D30" s="43">
        <f t="shared" si="0"/>
        <v>86.91111796501906</v>
      </c>
      <c r="E30" s="39">
        <v>6.6358589</v>
      </c>
      <c r="F30" s="39">
        <v>218.8050781999999</v>
      </c>
      <c r="G30" s="43">
        <f t="shared" si="1"/>
        <v>45.8884484156835</v>
      </c>
      <c r="H30" s="39">
        <v>187.00862809999992</v>
      </c>
      <c r="I30" s="39" t="s">
        <v>174</v>
      </c>
      <c r="J30" s="39" t="s">
        <v>174</v>
      </c>
      <c r="K30" s="39">
        <v>4768.195172300006</v>
      </c>
    </row>
    <row r="31" spans="2:11" ht="15">
      <c r="B31" s="39" t="s">
        <v>231</v>
      </c>
      <c r="C31" s="39">
        <v>4.1831789</v>
      </c>
      <c r="D31" s="43">
        <f t="shared" si="0"/>
        <v>261.4600286152419</v>
      </c>
      <c r="E31" s="39" t="s">
        <v>1</v>
      </c>
      <c r="F31" s="39" t="s">
        <v>1</v>
      </c>
      <c r="G31" s="43"/>
      <c r="H31" s="39" t="s">
        <v>1</v>
      </c>
      <c r="I31" s="39" t="s">
        <v>174</v>
      </c>
      <c r="J31" s="39" t="s">
        <v>174</v>
      </c>
      <c r="K31" s="39">
        <v>15.999305599999998</v>
      </c>
    </row>
    <row r="32" spans="2:11" ht="15">
      <c r="B32" s="39" t="s">
        <v>232</v>
      </c>
      <c r="C32" s="39" t="s">
        <v>1</v>
      </c>
      <c r="D32" s="43"/>
      <c r="E32" s="39" t="s">
        <v>1</v>
      </c>
      <c r="F32" s="39" t="s">
        <v>1</v>
      </c>
      <c r="G32" s="43"/>
      <c r="H32" s="39" t="s">
        <v>1</v>
      </c>
      <c r="I32" s="39" t="s">
        <v>174</v>
      </c>
      <c r="J32" s="39" t="s">
        <v>174</v>
      </c>
      <c r="K32" s="39">
        <v>1.6345222000000001</v>
      </c>
    </row>
    <row r="33" spans="2:11" ht="15">
      <c r="B33" s="39" t="s">
        <v>233</v>
      </c>
      <c r="C33" s="39" t="s">
        <v>1</v>
      </c>
      <c r="D33" s="43"/>
      <c r="E33" s="39" t="s">
        <v>1</v>
      </c>
      <c r="F33" s="39" t="s">
        <v>1</v>
      </c>
      <c r="G33" s="43"/>
      <c r="H33" s="39" t="s">
        <v>1</v>
      </c>
      <c r="I33" s="39" t="s">
        <v>174</v>
      </c>
      <c r="J33" s="39" t="s">
        <v>174</v>
      </c>
      <c r="K33" s="39">
        <v>4.965769899999999</v>
      </c>
    </row>
    <row r="34" spans="2:11" ht="15">
      <c r="B34" s="39" t="s">
        <v>234</v>
      </c>
      <c r="C34" s="39">
        <v>0.5911619</v>
      </c>
      <c r="D34" s="43">
        <f t="shared" si="0"/>
        <v>26.253134380843477</v>
      </c>
      <c r="E34" s="39" t="s">
        <v>1</v>
      </c>
      <c r="F34" s="39" t="s">
        <v>1</v>
      </c>
      <c r="G34" s="43"/>
      <c r="H34" s="39" t="s">
        <v>1</v>
      </c>
      <c r="I34" s="39" t="s">
        <v>174</v>
      </c>
      <c r="J34" s="39" t="s">
        <v>174</v>
      </c>
      <c r="K34" s="39">
        <v>22.517764599999996</v>
      </c>
    </row>
    <row r="35" spans="2:11" ht="15">
      <c r="B35" s="39" t="s">
        <v>235</v>
      </c>
      <c r="C35" s="39" t="s">
        <v>1</v>
      </c>
      <c r="D35" s="43"/>
      <c r="E35" s="39" t="s">
        <v>1</v>
      </c>
      <c r="F35" s="39">
        <v>0.620798</v>
      </c>
      <c r="G35" s="43">
        <f t="shared" si="1"/>
        <v>27.247908804045395</v>
      </c>
      <c r="H35" s="39">
        <v>0.620798</v>
      </c>
      <c r="I35" s="39" t="s">
        <v>174</v>
      </c>
      <c r="J35" s="39" t="s">
        <v>174</v>
      </c>
      <c r="K35" s="39">
        <v>22.783326400000004</v>
      </c>
    </row>
    <row r="36" spans="2:11" ht="15">
      <c r="B36" s="39" t="s">
        <v>236</v>
      </c>
      <c r="C36" s="39">
        <v>0.5628528</v>
      </c>
      <c r="D36" s="43">
        <f t="shared" si="0"/>
        <v>26.552635023970822</v>
      </c>
      <c r="E36" s="39" t="s">
        <v>1</v>
      </c>
      <c r="F36" s="39">
        <v>0.16354390000000002</v>
      </c>
      <c r="G36" s="43">
        <f t="shared" si="1"/>
        <v>7.715199226328415</v>
      </c>
      <c r="H36" s="39">
        <v>0.16354390000000002</v>
      </c>
      <c r="I36" s="39" t="s">
        <v>174</v>
      </c>
      <c r="J36" s="39" t="s">
        <v>174</v>
      </c>
      <c r="K36" s="39">
        <v>21.19762500000002</v>
      </c>
    </row>
    <row r="37" spans="1:11" ht="15">
      <c r="A37" s="39" t="s">
        <v>16</v>
      </c>
      <c r="B37" s="39" t="s">
        <v>230</v>
      </c>
      <c r="C37" s="39">
        <v>370.6158544000002</v>
      </c>
      <c r="D37" s="43">
        <f t="shared" si="0"/>
        <v>85.41969021524172</v>
      </c>
      <c r="E37" s="39">
        <v>6.3107405000000005</v>
      </c>
      <c r="F37" s="39">
        <v>201.11603379999997</v>
      </c>
      <c r="G37" s="43">
        <f t="shared" si="1"/>
        <v>46.35330383349642</v>
      </c>
      <c r="H37" s="39">
        <v>173.3463073</v>
      </c>
      <c r="I37" s="39" t="s">
        <v>174</v>
      </c>
      <c r="J37" s="39" t="s">
        <v>174</v>
      </c>
      <c r="K37" s="39">
        <v>4338.7637378</v>
      </c>
    </row>
    <row r="38" spans="2:11" ht="15">
      <c r="B38" s="39" t="s">
        <v>237</v>
      </c>
      <c r="C38" s="39">
        <v>49.130512299999985</v>
      </c>
      <c r="D38" s="43">
        <f t="shared" si="0"/>
        <v>94.74965027667047</v>
      </c>
      <c r="E38" s="39">
        <v>0.32511840000000003</v>
      </c>
      <c r="F38" s="39">
        <v>18.473386299999998</v>
      </c>
      <c r="G38" s="43">
        <f t="shared" si="1"/>
        <v>35.62647343595551</v>
      </c>
      <c r="H38" s="39">
        <v>14.446662700000001</v>
      </c>
      <c r="I38" s="39" t="s">
        <v>174</v>
      </c>
      <c r="J38" s="39" t="s">
        <v>174</v>
      </c>
      <c r="K38" s="39">
        <v>518.5297481999999</v>
      </c>
    </row>
    <row r="39" spans="1:11" ht="15">
      <c r="A39" s="39" t="s">
        <v>17</v>
      </c>
      <c r="B39" s="39" t="s">
        <v>238</v>
      </c>
      <c r="C39" s="39">
        <v>380.88564830000024</v>
      </c>
      <c r="D39" s="43">
        <f t="shared" si="0"/>
        <v>85.91535055224368</v>
      </c>
      <c r="E39" s="39">
        <v>6.5314524</v>
      </c>
      <c r="F39" s="39">
        <v>204.64803859999992</v>
      </c>
      <c r="G39" s="43">
        <f t="shared" si="1"/>
        <v>46.16190726697979</v>
      </c>
      <c r="H39" s="39">
        <v>174.27710239999996</v>
      </c>
      <c r="I39" s="39" t="s">
        <v>174</v>
      </c>
      <c r="J39" s="39" t="s">
        <v>174</v>
      </c>
      <c r="K39" s="39">
        <v>4433.266533300008</v>
      </c>
    </row>
    <row r="40" spans="2:11" ht="15">
      <c r="B40" s="39" t="s">
        <v>51</v>
      </c>
      <c r="C40" s="39">
        <v>3.5935972000000005</v>
      </c>
      <c r="D40" s="43">
        <f t="shared" si="0"/>
        <v>89.25469610623766</v>
      </c>
      <c r="E40" s="39" t="s">
        <v>1</v>
      </c>
      <c r="F40" s="39">
        <v>2.4727128</v>
      </c>
      <c r="G40" s="43">
        <f t="shared" si="1"/>
        <v>61.41512730530957</v>
      </c>
      <c r="H40" s="39">
        <v>2.4727128</v>
      </c>
      <c r="I40" s="39" t="s">
        <v>174</v>
      </c>
      <c r="J40" s="39" t="s">
        <v>174</v>
      </c>
      <c r="K40" s="39">
        <v>40.26227590000004</v>
      </c>
    </row>
    <row r="41" spans="2:11" ht="15">
      <c r="B41" s="39" t="s">
        <v>52</v>
      </c>
      <c r="C41" s="39">
        <v>34.565940300000015</v>
      </c>
      <c r="D41" s="43">
        <f t="shared" si="0"/>
        <v>91.50344222455732</v>
      </c>
      <c r="E41" s="39">
        <v>0.1044065</v>
      </c>
      <c r="F41" s="39">
        <v>12.468668699999998</v>
      </c>
      <c r="G41" s="43">
        <f t="shared" si="1"/>
        <v>33.00723475494736</v>
      </c>
      <c r="H41" s="39">
        <v>11.0431548</v>
      </c>
      <c r="I41" s="39" t="s">
        <v>174</v>
      </c>
      <c r="J41" s="39" t="s">
        <v>174</v>
      </c>
      <c r="K41" s="39">
        <v>377.75562819999953</v>
      </c>
    </row>
    <row r="42" spans="2:11" ht="15">
      <c r="B42" s="39" t="s">
        <v>239</v>
      </c>
      <c r="C42" s="39" t="s">
        <v>1</v>
      </c>
      <c r="D42" s="43"/>
      <c r="E42" s="39" t="s">
        <v>1</v>
      </c>
      <c r="F42" s="39" t="s">
        <v>1</v>
      </c>
      <c r="G42" s="43"/>
      <c r="H42" s="39" t="s">
        <v>1</v>
      </c>
      <c r="I42" s="39" t="s">
        <v>174</v>
      </c>
      <c r="J42" s="39" t="s">
        <v>174</v>
      </c>
      <c r="K42" s="39">
        <v>2.5638739</v>
      </c>
    </row>
    <row r="43" spans="2:11" ht="15">
      <c r="B43" s="39" t="s">
        <v>240</v>
      </c>
      <c r="C43" s="39">
        <v>0.7011809</v>
      </c>
      <c r="D43" s="43">
        <f t="shared" si="0"/>
        <v>203.52549901170468</v>
      </c>
      <c r="E43" s="39" t="s">
        <v>1</v>
      </c>
      <c r="F43" s="39" t="s">
        <v>1</v>
      </c>
      <c r="G43" s="43"/>
      <c r="H43" s="39" t="s">
        <v>1</v>
      </c>
      <c r="I43" s="39" t="s">
        <v>174</v>
      </c>
      <c r="J43" s="39" t="s">
        <v>174</v>
      </c>
      <c r="K43" s="39">
        <v>3.4451747</v>
      </c>
    </row>
    <row r="44" spans="1:11" ht="15">
      <c r="A44" s="39" t="s">
        <v>65</v>
      </c>
      <c r="B44" s="39" t="s">
        <v>53</v>
      </c>
      <c r="C44" s="39">
        <v>21.373917600000006</v>
      </c>
      <c r="D44" s="43">
        <f t="shared" si="0"/>
        <v>104.41312167250042</v>
      </c>
      <c r="E44" s="39" t="s">
        <v>1</v>
      </c>
      <c r="F44" s="39">
        <v>11.752613899999998</v>
      </c>
      <c r="G44" s="43">
        <f t="shared" si="1"/>
        <v>57.41236249131134</v>
      </c>
      <c r="H44" s="39">
        <v>11.202221399999997</v>
      </c>
      <c r="I44" s="39" t="s">
        <v>174</v>
      </c>
      <c r="J44" s="39" t="s">
        <v>174</v>
      </c>
      <c r="K44" s="39">
        <v>204.70528279999996</v>
      </c>
    </row>
    <row r="45" spans="2:11" ht="15">
      <c r="B45" s="39" t="s">
        <v>54</v>
      </c>
      <c r="C45" s="39">
        <v>398.37244910000027</v>
      </c>
      <c r="D45" s="43">
        <f t="shared" si="0"/>
        <v>85.62383595995104</v>
      </c>
      <c r="E45" s="39">
        <v>6.6358589</v>
      </c>
      <c r="F45" s="39">
        <v>207.8368061999999</v>
      </c>
      <c r="G45" s="43">
        <f t="shared" si="1"/>
        <v>44.67122322518291</v>
      </c>
      <c r="H45" s="39">
        <v>176.59074859999993</v>
      </c>
      <c r="I45" s="39" t="s">
        <v>174</v>
      </c>
      <c r="J45" s="39" t="s">
        <v>174</v>
      </c>
      <c r="K45" s="39">
        <v>4652.588203200001</v>
      </c>
    </row>
    <row r="46" spans="1:11" ht="15">
      <c r="A46" s="39" t="s">
        <v>19</v>
      </c>
      <c r="B46" s="39" t="s">
        <v>53</v>
      </c>
      <c r="C46" s="39">
        <v>185.85701489999997</v>
      </c>
      <c r="D46" s="43">
        <f t="shared" si="0"/>
        <v>86.71836201898097</v>
      </c>
      <c r="E46" s="39">
        <v>2.3628008</v>
      </c>
      <c r="F46" s="39">
        <v>96.96285029999994</v>
      </c>
      <c r="G46" s="43">
        <f t="shared" si="1"/>
        <v>45.24155065780975</v>
      </c>
      <c r="H46" s="39">
        <v>88.80232769999995</v>
      </c>
      <c r="I46" s="39" t="s">
        <v>174</v>
      </c>
      <c r="J46" s="39" t="s">
        <v>174</v>
      </c>
      <c r="K46" s="39">
        <v>2143.225616499992</v>
      </c>
    </row>
    <row r="47" spans="2:11" ht="15">
      <c r="B47" s="39" t="s">
        <v>54</v>
      </c>
      <c r="C47" s="39">
        <v>36.33474600000001</v>
      </c>
      <c r="D47" s="43">
        <f t="shared" si="0"/>
        <v>110.07434490796643</v>
      </c>
      <c r="E47" s="39">
        <v>0.32511840000000003</v>
      </c>
      <c r="F47" s="39">
        <v>12.5561439</v>
      </c>
      <c r="G47" s="43">
        <f t="shared" si="1"/>
        <v>38.03822694570807</v>
      </c>
      <c r="H47" s="39">
        <v>8.674254300000001</v>
      </c>
      <c r="I47" s="39" t="s">
        <v>174</v>
      </c>
      <c r="J47" s="39" t="s">
        <v>174</v>
      </c>
      <c r="K47" s="39">
        <v>330.0927752999995</v>
      </c>
    </row>
    <row r="48" spans="1:11" ht="15">
      <c r="A48" s="39" t="s">
        <v>66</v>
      </c>
      <c r="B48" s="39" t="s">
        <v>53</v>
      </c>
      <c r="C48" s="39">
        <v>410.28001330000006</v>
      </c>
      <c r="D48" s="43">
        <f t="shared" si="0"/>
        <v>86.44402186861663</v>
      </c>
      <c r="E48" s="39">
        <v>6.6358589</v>
      </c>
      <c r="F48" s="39">
        <v>215.25074789999988</v>
      </c>
      <c r="G48" s="43">
        <f t="shared" si="1"/>
        <v>45.352295397090145</v>
      </c>
      <c r="H48" s="39">
        <v>183.45429779999992</v>
      </c>
      <c r="I48" s="39" t="s">
        <v>174</v>
      </c>
      <c r="J48" s="39" t="s">
        <v>174</v>
      </c>
      <c r="K48" s="39">
        <v>4746.193021000005</v>
      </c>
    </row>
    <row r="49" spans="2:11" ht="15">
      <c r="B49" s="39" t="s">
        <v>54</v>
      </c>
      <c r="C49" s="39">
        <v>9.466353400000001</v>
      </c>
      <c r="D49" s="43">
        <f t="shared" si="0"/>
        <v>85.20534455008804</v>
      </c>
      <c r="E49" s="39" t="s">
        <v>1</v>
      </c>
      <c r="F49" s="39">
        <v>4.3386722</v>
      </c>
      <c r="G49" s="43">
        <f t="shared" si="1"/>
        <v>39.051791547407106</v>
      </c>
      <c r="H49" s="39">
        <v>4.3386722</v>
      </c>
      <c r="I49" s="39" t="s">
        <v>174</v>
      </c>
      <c r="J49" s="39" t="s">
        <v>174</v>
      </c>
      <c r="K49" s="39">
        <v>111.10046500000003</v>
      </c>
    </row>
    <row r="50" spans="1:11" ht="15">
      <c r="A50" s="39" t="s">
        <v>67</v>
      </c>
      <c r="B50" s="39" t="s">
        <v>53</v>
      </c>
      <c r="C50" s="39">
        <v>144.49398310000004</v>
      </c>
      <c r="D50" s="43">
        <f t="shared" si="0"/>
        <v>130.48657360441</v>
      </c>
      <c r="E50" s="39">
        <v>2.3024841</v>
      </c>
      <c r="F50" s="39">
        <v>50.669457499999986</v>
      </c>
      <c r="G50" s="43">
        <f t="shared" si="1"/>
        <v>45.75750321031375</v>
      </c>
      <c r="H50" s="39">
        <v>45.693442999999995</v>
      </c>
      <c r="I50" s="39" t="s">
        <v>174</v>
      </c>
      <c r="J50" s="39" t="s">
        <v>174</v>
      </c>
      <c r="K50" s="39">
        <v>1107.3475156000006</v>
      </c>
    </row>
    <row r="51" spans="2:11" ht="15">
      <c r="B51" s="39" t="s">
        <v>54</v>
      </c>
      <c r="C51" s="39">
        <v>275.2523835999999</v>
      </c>
      <c r="D51" s="43">
        <f t="shared" si="0"/>
        <v>73.40169319043191</v>
      </c>
      <c r="E51" s="39">
        <v>4.3333748</v>
      </c>
      <c r="F51" s="39">
        <v>168.9199626</v>
      </c>
      <c r="G51" s="43">
        <f t="shared" si="1"/>
        <v>45.045972377564674</v>
      </c>
      <c r="H51" s="39">
        <v>142.09952699999997</v>
      </c>
      <c r="I51" s="39" t="s">
        <v>174</v>
      </c>
      <c r="J51" s="39" t="s">
        <v>174</v>
      </c>
      <c r="K51" s="39">
        <v>3749.9459704000365</v>
      </c>
    </row>
    <row r="52" spans="1:11" ht="15">
      <c r="A52" s="39" t="s">
        <v>22</v>
      </c>
      <c r="B52" s="39" t="s">
        <v>53</v>
      </c>
      <c r="C52" s="39">
        <v>397.7286988000002</v>
      </c>
      <c r="D52" s="43">
        <f t="shared" si="0"/>
        <v>86.29105074839521</v>
      </c>
      <c r="E52" s="39">
        <v>4.246053</v>
      </c>
      <c r="F52" s="39">
        <v>206.72386099999994</v>
      </c>
      <c r="G52" s="43">
        <f t="shared" si="1"/>
        <v>44.850721696161344</v>
      </c>
      <c r="H52" s="39">
        <v>175.00659509999994</v>
      </c>
      <c r="I52" s="39" t="s">
        <v>174</v>
      </c>
      <c r="J52" s="39" t="s">
        <v>174</v>
      </c>
      <c r="K52" s="39">
        <v>4609.153502600001</v>
      </c>
    </row>
    <row r="53" spans="2:11" ht="15">
      <c r="B53" s="39" t="s">
        <v>54</v>
      </c>
      <c r="C53" s="39">
        <v>22.0176679</v>
      </c>
      <c r="D53" s="43">
        <f t="shared" si="0"/>
        <v>88.73083490340886</v>
      </c>
      <c r="E53" s="39">
        <v>2.3898059</v>
      </c>
      <c r="F53" s="39">
        <v>12.865559100000002</v>
      </c>
      <c r="G53" s="43">
        <f t="shared" si="1"/>
        <v>51.84798887997351</v>
      </c>
      <c r="H53" s="39">
        <v>12.786374900000002</v>
      </c>
      <c r="I53" s="39" t="s">
        <v>174</v>
      </c>
      <c r="J53" s="39" t="s">
        <v>174</v>
      </c>
      <c r="K53" s="39">
        <v>248.13998339999984</v>
      </c>
    </row>
    <row r="54" spans="1:11" ht="15">
      <c r="A54" s="39" t="s">
        <v>23</v>
      </c>
      <c r="B54" s="39" t="s">
        <v>53</v>
      </c>
      <c r="C54" s="39">
        <v>393.2446581000004</v>
      </c>
      <c r="D54" s="43">
        <f t="shared" si="0"/>
        <v>85.24826970936117</v>
      </c>
      <c r="E54" s="39">
        <v>5.9300614000000005</v>
      </c>
      <c r="F54" s="39">
        <v>214.4765675999999</v>
      </c>
      <c r="G54" s="43">
        <f t="shared" si="1"/>
        <v>46.49460813897018</v>
      </c>
      <c r="H54" s="39">
        <v>182.83608369999993</v>
      </c>
      <c r="I54" s="39" t="s">
        <v>174</v>
      </c>
      <c r="J54" s="39" t="s">
        <v>174</v>
      </c>
      <c r="K54" s="39">
        <v>4612.9341913999915</v>
      </c>
    </row>
    <row r="55" spans="2:11" ht="15">
      <c r="B55" s="39" t="s">
        <v>54</v>
      </c>
      <c r="C55" s="39">
        <v>23.257457999999996</v>
      </c>
      <c r="D55" s="43">
        <f t="shared" si="0"/>
        <v>103.76768146037043</v>
      </c>
      <c r="E55" s="39">
        <v>0.7057975</v>
      </c>
      <c r="F55" s="39">
        <v>4.5074136</v>
      </c>
      <c r="G55" s="43">
        <f t="shared" si="1"/>
        <v>20.110704216038634</v>
      </c>
      <c r="H55" s="39">
        <v>4.3514474</v>
      </c>
      <c r="I55" s="39" t="s">
        <v>174</v>
      </c>
      <c r="J55" s="39" t="s">
        <v>174</v>
      </c>
      <c r="K55" s="39">
        <v>224.13007279999965</v>
      </c>
    </row>
    <row r="56" spans="1:11" ht="15">
      <c r="A56" s="39" t="s">
        <v>24</v>
      </c>
      <c r="B56" s="39" t="s">
        <v>53</v>
      </c>
      <c r="C56" s="39">
        <v>417.1787799000002</v>
      </c>
      <c r="D56" s="43">
        <f t="shared" si="0"/>
        <v>86.38712401301984</v>
      </c>
      <c r="E56" s="39">
        <v>6.6358589</v>
      </c>
      <c r="F56" s="39">
        <v>215.85555459999992</v>
      </c>
      <c r="G56" s="43">
        <f t="shared" si="1"/>
        <v>44.698200058495736</v>
      </c>
      <c r="H56" s="39">
        <v>184.05910449999996</v>
      </c>
      <c r="I56" s="39" t="s">
        <v>174</v>
      </c>
      <c r="J56" s="39" t="s">
        <v>174</v>
      </c>
      <c r="K56" s="39">
        <v>4829.177781600011</v>
      </c>
    </row>
    <row r="57" spans="2:11" ht="15">
      <c r="B57" s="39" t="s">
        <v>54</v>
      </c>
      <c r="C57" s="39">
        <v>2.5675868</v>
      </c>
      <c r="D57" s="43">
        <f t="shared" si="0"/>
        <v>107.30406018443026</v>
      </c>
      <c r="E57" s="39" t="s">
        <v>1</v>
      </c>
      <c r="F57" s="39">
        <v>3.7338655000000003</v>
      </c>
      <c r="G57" s="43">
        <f t="shared" si="1"/>
        <v>156.04494007079637</v>
      </c>
      <c r="H57" s="39">
        <v>3.7338655000000003</v>
      </c>
      <c r="I57" s="39" t="s">
        <v>174</v>
      </c>
      <c r="J57" s="39" t="s">
        <v>174</v>
      </c>
      <c r="K57" s="39">
        <v>23.928142100000006</v>
      </c>
    </row>
    <row r="58" spans="1:11" ht="15">
      <c r="A58" s="39" t="s">
        <v>25</v>
      </c>
      <c r="B58" s="39" t="s">
        <v>53</v>
      </c>
      <c r="C58" s="39">
        <v>383.7472713000003</v>
      </c>
      <c r="D58" s="43">
        <f t="shared" si="0"/>
        <v>90.22602952208918</v>
      </c>
      <c r="E58" s="39">
        <v>6.4159148</v>
      </c>
      <c r="F58" s="39">
        <v>194.49059959999994</v>
      </c>
      <c r="G58" s="43">
        <f t="shared" si="1"/>
        <v>45.72831103614522</v>
      </c>
      <c r="H58" s="39">
        <v>168.68491069999996</v>
      </c>
      <c r="I58" s="39" t="s">
        <v>174</v>
      </c>
      <c r="J58" s="39" t="s">
        <v>174</v>
      </c>
      <c r="K58" s="39">
        <v>4253.176974900033</v>
      </c>
    </row>
    <row r="59" spans="2:11" ht="15">
      <c r="B59" s="39" t="s">
        <v>54</v>
      </c>
      <c r="C59" s="39">
        <v>35.999095399999995</v>
      </c>
      <c r="D59" s="43">
        <f t="shared" si="0"/>
        <v>59.589656529087925</v>
      </c>
      <c r="E59" s="39">
        <v>0.2199441</v>
      </c>
      <c r="F59" s="39">
        <v>25.0988205</v>
      </c>
      <c r="G59" s="43">
        <f t="shared" si="1"/>
        <v>41.5463243245893</v>
      </c>
      <c r="H59" s="39">
        <v>19.108059300000008</v>
      </c>
      <c r="I59" s="39" t="s">
        <v>174</v>
      </c>
      <c r="J59" s="39" t="s">
        <v>174</v>
      </c>
      <c r="K59" s="39">
        <v>604.116511100001</v>
      </c>
    </row>
    <row r="60" spans="1:11" ht="15">
      <c r="A60" s="39" t="s">
        <v>2</v>
      </c>
      <c r="B60" s="39" t="s">
        <v>226</v>
      </c>
      <c r="C60" s="39">
        <v>118.30400689999995</v>
      </c>
      <c r="D60" s="43">
        <f t="shared" si="0"/>
        <v>79.31855590430617</v>
      </c>
      <c r="E60" s="39">
        <v>2.5794392</v>
      </c>
      <c r="F60" s="39">
        <v>42.95905829999998</v>
      </c>
      <c r="G60" s="43">
        <f t="shared" si="1"/>
        <v>28.80249415596842</v>
      </c>
      <c r="H60" s="39">
        <v>36.379195300000006</v>
      </c>
      <c r="I60" s="39" t="s">
        <v>174</v>
      </c>
      <c r="J60" s="39" t="s">
        <v>174</v>
      </c>
      <c r="K60" s="39">
        <v>1491.504800499996</v>
      </c>
    </row>
    <row r="61" spans="2:11" ht="15">
      <c r="B61" s="39" t="s">
        <v>227</v>
      </c>
      <c r="C61" s="39">
        <v>67.91068569999997</v>
      </c>
      <c r="D61" s="43">
        <f t="shared" si="0"/>
        <v>88.8590324071718</v>
      </c>
      <c r="E61" s="39">
        <v>0.5178673</v>
      </c>
      <c r="F61" s="39">
        <v>49.74043720000002</v>
      </c>
      <c r="G61" s="43">
        <f t="shared" si="1"/>
        <v>65.0838240778019</v>
      </c>
      <c r="H61" s="39">
        <v>42.91026580000001</v>
      </c>
      <c r="I61" s="39" t="s">
        <v>174</v>
      </c>
      <c r="J61" s="39" t="s">
        <v>174</v>
      </c>
      <c r="K61" s="39">
        <v>764.2519152000007</v>
      </c>
    </row>
    <row r="62" spans="2:11" ht="15">
      <c r="B62" s="39" t="s">
        <v>228</v>
      </c>
      <c r="C62" s="39">
        <v>166.02374609999987</v>
      </c>
      <c r="D62" s="43">
        <f t="shared" si="0"/>
        <v>91.91051742314849</v>
      </c>
      <c r="E62" s="39">
        <v>3.2992402</v>
      </c>
      <c r="F62" s="39">
        <v>101.24837720000001</v>
      </c>
      <c r="G62" s="43">
        <f t="shared" si="1"/>
        <v>56.05096231897467</v>
      </c>
      <c r="H62" s="39">
        <v>86.96434979999997</v>
      </c>
      <c r="I62" s="39" t="s">
        <v>174</v>
      </c>
      <c r="J62" s="39" t="s">
        <v>174</v>
      </c>
      <c r="K62" s="39">
        <v>1806.3628706999891</v>
      </c>
    </row>
    <row r="63" spans="2:11" ht="15">
      <c r="B63" s="39" t="s">
        <v>229</v>
      </c>
      <c r="C63" s="39">
        <v>67.507928</v>
      </c>
      <c r="D63" s="43">
        <f t="shared" si="0"/>
        <v>84.89706218219555</v>
      </c>
      <c r="E63" s="39">
        <v>0.23931219999999997</v>
      </c>
      <c r="F63" s="39">
        <v>25.641547399999997</v>
      </c>
      <c r="G63" s="43">
        <f t="shared" si="1"/>
        <v>32.2464650976329</v>
      </c>
      <c r="H63" s="39">
        <v>21.539159099999996</v>
      </c>
      <c r="I63" s="39" t="s">
        <v>174</v>
      </c>
      <c r="J63" s="39" t="s">
        <v>174</v>
      </c>
      <c r="K63" s="39">
        <v>795.1738995999985</v>
      </c>
    </row>
    <row r="64" spans="1:11" ht="15">
      <c r="A64" s="39" t="s">
        <v>186</v>
      </c>
      <c r="B64" s="39" t="s">
        <v>34</v>
      </c>
      <c r="C64" s="39">
        <v>109.54497779999998</v>
      </c>
      <c r="D64" s="43">
        <f t="shared" si="0"/>
        <v>79.81379967542796</v>
      </c>
      <c r="E64" s="39">
        <v>1.6507639</v>
      </c>
      <c r="F64" s="39">
        <v>42.9291736</v>
      </c>
      <c r="G64" s="43">
        <f t="shared" si="1"/>
        <v>31.27793287062103</v>
      </c>
      <c r="H64" s="39">
        <v>35.06436420000001</v>
      </c>
      <c r="I64" s="39" t="s">
        <v>174</v>
      </c>
      <c r="J64" s="39" t="s">
        <v>174</v>
      </c>
      <c r="K64" s="39">
        <v>1372.5067374999976</v>
      </c>
    </row>
    <row r="65" spans="2:11" ht="15">
      <c r="B65" s="39" t="s">
        <v>35</v>
      </c>
      <c r="C65" s="39">
        <v>310.2013888999999</v>
      </c>
      <c r="D65" s="43">
        <f t="shared" si="0"/>
        <v>89.01588857152313</v>
      </c>
      <c r="E65" s="39">
        <v>4.985094999999999</v>
      </c>
      <c r="F65" s="39">
        <v>176.66024650000008</v>
      </c>
      <c r="G65" s="43">
        <f t="shared" si="1"/>
        <v>50.694707954809616</v>
      </c>
      <c r="H65" s="39">
        <v>152.7286058000001</v>
      </c>
      <c r="I65" s="39" t="s">
        <v>174</v>
      </c>
      <c r="J65" s="39" t="s">
        <v>174</v>
      </c>
      <c r="K65" s="39">
        <v>3484.7867485000393</v>
      </c>
    </row>
    <row r="66" spans="1:11" s="38" customFormat="1" ht="15">
      <c r="A66" s="38" t="s">
        <v>196</v>
      </c>
      <c r="C66" s="38">
        <v>419.7463667000002</v>
      </c>
      <c r="D66" s="45">
        <f t="shared" si="0"/>
        <v>86.41568970658639</v>
      </c>
      <c r="E66" s="38">
        <v>6.6358589</v>
      </c>
      <c r="F66" s="38">
        <v>219.5894200999999</v>
      </c>
      <c r="G66" s="45">
        <f t="shared" si="1"/>
        <v>45.20818450293647</v>
      </c>
      <c r="H66" s="38">
        <v>187.79296999999994</v>
      </c>
      <c r="I66" s="38" t="s">
        <v>174</v>
      </c>
      <c r="J66" s="38" t="s">
        <v>174</v>
      </c>
      <c r="K66" s="38">
        <v>4857.29348600001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2.140625" style="31" customWidth="1"/>
    <col min="2" max="2" width="21.7109375" style="31" bestFit="1" customWidth="1"/>
    <col min="3" max="3" width="16.57421875" style="74" customWidth="1"/>
    <col min="4" max="4" width="11.00390625" style="74" customWidth="1"/>
    <col min="5" max="5" width="15.421875" style="31" customWidth="1"/>
    <col min="6" max="6" width="17.140625" style="31" customWidth="1"/>
    <col min="7" max="7" width="14.140625" style="31" customWidth="1"/>
    <col min="8" max="9" width="17.421875" style="31" customWidth="1"/>
    <col min="10" max="16384" width="9.140625" style="31" customWidth="1"/>
  </cols>
  <sheetData>
    <row r="1" spans="1:8" s="61" customFormat="1" ht="15.75">
      <c r="A1" s="125" t="s">
        <v>303</v>
      </c>
      <c r="B1" s="126"/>
      <c r="C1" s="126"/>
      <c r="D1" s="126"/>
      <c r="E1" s="126"/>
      <c r="F1" s="126"/>
      <c r="G1" s="126"/>
      <c r="H1" s="126"/>
    </row>
    <row r="2" spans="1:8" s="78" customFormat="1" ht="75">
      <c r="A2" s="77"/>
      <c r="B2" s="77"/>
      <c r="C2" s="124" t="s">
        <v>304</v>
      </c>
      <c r="D2" s="124"/>
      <c r="E2" s="76" t="s">
        <v>305</v>
      </c>
      <c r="F2" s="124" t="s">
        <v>306</v>
      </c>
      <c r="G2" s="124"/>
      <c r="H2" s="76" t="s">
        <v>307</v>
      </c>
    </row>
    <row r="3" spans="1:8" s="20" customFormat="1" ht="15">
      <c r="A3" s="83"/>
      <c r="B3" s="83"/>
      <c r="C3" s="84" t="s">
        <v>55</v>
      </c>
      <c r="D3" s="84" t="s">
        <v>224</v>
      </c>
      <c r="E3" s="84" t="s">
        <v>55</v>
      </c>
      <c r="F3" s="84" t="s">
        <v>55</v>
      </c>
      <c r="G3" s="84" t="s">
        <v>224</v>
      </c>
      <c r="H3" s="84" t="s">
        <v>55</v>
      </c>
    </row>
    <row r="4" spans="1:8" ht="15">
      <c r="A4" s="75" t="s">
        <v>151</v>
      </c>
      <c r="B4" s="75" t="s">
        <v>308</v>
      </c>
      <c r="C4" s="77">
        <v>2318.267623600008</v>
      </c>
      <c r="D4" s="77">
        <f>(C4/E4)*100</f>
        <v>44.66525433675143</v>
      </c>
      <c r="E4" s="77">
        <v>5190.315510399977</v>
      </c>
      <c r="F4" s="77">
        <v>593.3150131000011</v>
      </c>
      <c r="G4" s="77">
        <f>(F4/H4)*100</f>
        <v>88.19931861677858</v>
      </c>
      <c r="H4" s="77">
        <v>672.6979555000008</v>
      </c>
    </row>
    <row r="5" spans="1:8" ht="15">
      <c r="A5" s="75"/>
      <c r="B5" s="75" t="s">
        <v>309</v>
      </c>
      <c r="C5" s="77" t="s">
        <v>1</v>
      </c>
      <c r="D5" s="77"/>
      <c r="E5" s="77" t="s">
        <v>1</v>
      </c>
      <c r="F5" s="77">
        <v>989.3932106000011</v>
      </c>
      <c r="G5" s="77">
        <f aca="true" t="shared" si="0" ref="G5:G55">(F5/H5)*100</f>
        <v>84.12632206315118</v>
      </c>
      <c r="H5" s="77">
        <v>1176.080430400003</v>
      </c>
    </row>
    <row r="6" spans="1:8" ht="15">
      <c r="A6" s="75" t="s">
        <v>11</v>
      </c>
      <c r="B6" s="75" t="s">
        <v>63</v>
      </c>
      <c r="C6" s="77">
        <v>271.7105303999999</v>
      </c>
      <c r="D6" s="77">
        <f aca="true" t="shared" si="1" ref="D6:D55">(C6/E6)*100</f>
        <v>43.02607433462825</v>
      </c>
      <c r="E6" s="77">
        <v>631.5020242999996</v>
      </c>
      <c r="F6" s="77">
        <v>47.677492499999985</v>
      </c>
      <c r="G6" s="77">
        <f t="shared" si="0"/>
        <v>77.97665265066746</v>
      </c>
      <c r="H6" s="77">
        <v>61.143292099999975</v>
      </c>
    </row>
    <row r="7" spans="1:8" ht="15">
      <c r="A7" s="75"/>
      <c r="B7" s="75" t="s">
        <v>39</v>
      </c>
      <c r="C7" s="77">
        <v>1070.8861639999977</v>
      </c>
      <c r="D7" s="77">
        <f t="shared" si="1"/>
        <v>46.35364101221287</v>
      </c>
      <c r="E7" s="77">
        <v>2310.252529500001</v>
      </c>
      <c r="F7" s="77">
        <v>576.5445181999994</v>
      </c>
      <c r="G7" s="77">
        <f t="shared" si="0"/>
        <v>85.22289536580723</v>
      </c>
      <c r="H7" s="77">
        <v>676.5136477999996</v>
      </c>
    </row>
    <row r="8" spans="1:8" ht="15">
      <c r="A8" s="75"/>
      <c r="B8" s="75" t="s">
        <v>40</v>
      </c>
      <c r="C8" s="77">
        <v>698.4894054000001</v>
      </c>
      <c r="D8" s="77">
        <f t="shared" si="1"/>
        <v>44.03355243001052</v>
      </c>
      <c r="E8" s="77">
        <v>1586.266305699999</v>
      </c>
      <c r="F8" s="77">
        <v>590.8074422</v>
      </c>
      <c r="G8" s="77">
        <f t="shared" si="0"/>
        <v>85.41255909638849</v>
      </c>
      <c r="H8" s="77">
        <v>691.7102688999997</v>
      </c>
    </row>
    <row r="9" spans="1:8" ht="15">
      <c r="A9" s="75"/>
      <c r="B9" s="75" t="s">
        <v>64</v>
      </c>
      <c r="C9" s="77">
        <v>277.18152380000026</v>
      </c>
      <c r="D9" s="77">
        <f t="shared" si="1"/>
        <v>41.851692962238914</v>
      </c>
      <c r="E9" s="77">
        <v>662.2946509000004</v>
      </c>
      <c r="F9" s="77">
        <v>367.6787707999997</v>
      </c>
      <c r="G9" s="77">
        <f t="shared" si="0"/>
        <v>87.66546789293945</v>
      </c>
      <c r="H9" s="77">
        <v>419.41117709999975</v>
      </c>
    </row>
    <row r="10" spans="1:8" ht="15">
      <c r="A10" s="75" t="s">
        <v>219</v>
      </c>
      <c r="B10" s="75" t="s">
        <v>96</v>
      </c>
      <c r="C10" s="77">
        <v>89.92696459999995</v>
      </c>
      <c r="D10" s="77">
        <f t="shared" si="1"/>
        <v>31.41737541546787</v>
      </c>
      <c r="E10" s="77">
        <v>286.2332178000005</v>
      </c>
      <c r="F10" s="77">
        <v>101.3484692999999</v>
      </c>
      <c r="G10" s="77">
        <f t="shared" si="0"/>
        <v>82.5934151807404</v>
      </c>
      <c r="H10" s="77">
        <v>122.7076868999999</v>
      </c>
    </row>
    <row r="11" spans="1:8" ht="15">
      <c r="A11" s="75"/>
      <c r="B11" s="75" t="s">
        <v>42</v>
      </c>
      <c r="C11" s="77">
        <v>1486.0239135999987</v>
      </c>
      <c r="D11" s="77">
        <f t="shared" si="1"/>
        <v>44.91202453704629</v>
      </c>
      <c r="E11" s="77">
        <v>3308.7439921000037</v>
      </c>
      <c r="F11" s="77">
        <v>1026.9192498000016</v>
      </c>
      <c r="G11" s="77">
        <f t="shared" si="0"/>
        <v>86.67575003340575</v>
      </c>
      <c r="H11" s="77">
        <v>1184.782651900002</v>
      </c>
    </row>
    <row r="12" spans="1:8" ht="15">
      <c r="A12" s="75"/>
      <c r="B12" s="75" t="s">
        <v>43</v>
      </c>
      <c r="C12" s="77">
        <v>739.5818267999981</v>
      </c>
      <c r="D12" s="77">
        <f t="shared" si="1"/>
        <v>46.69028676299505</v>
      </c>
      <c r="E12" s="77">
        <v>1584.0164584</v>
      </c>
      <c r="F12" s="77">
        <v>453.8767070999995</v>
      </c>
      <c r="G12" s="77">
        <f t="shared" si="0"/>
        <v>84.57232374715234</v>
      </c>
      <c r="H12" s="77">
        <v>536.6728581999997</v>
      </c>
    </row>
    <row r="13" spans="1:8" ht="15">
      <c r="A13" s="75" t="s">
        <v>13</v>
      </c>
      <c r="B13" s="75" t="s">
        <v>44</v>
      </c>
      <c r="C13" s="77">
        <v>1576.3024803999983</v>
      </c>
      <c r="D13" s="77">
        <f t="shared" si="1"/>
        <v>43.70562670107595</v>
      </c>
      <c r="E13" s="77">
        <v>3606.635116300009</v>
      </c>
      <c r="F13" s="77">
        <v>1198.5220910000014</v>
      </c>
      <c r="G13" s="77">
        <f t="shared" si="0"/>
        <v>85.49143102454214</v>
      </c>
      <c r="H13" s="77">
        <v>1401.9207266000028</v>
      </c>
    </row>
    <row r="14" spans="1:8" ht="15">
      <c r="A14" s="75"/>
      <c r="B14" s="75" t="s">
        <v>45</v>
      </c>
      <c r="C14" s="77">
        <v>741.9651431999976</v>
      </c>
      <c r="D14" s="77">
        <f t="shared" si="1"/>
        <v>46.85068691663978</v>
      </c>
      <c r="E14" s="77">
        <v>1583.680394099999</v>
      </c>
      <c r="F14" s="77">
        <v>384.18613270000003</v>
      </c>
      <c r="G14" s="77">
        <f t="shared" si="0"/>
        <v>85.97505821021963</v>
      </c>
      <c r="H14" s="77">
        <v>446.85765930000014</v>
      </c>
    </row>
    <row r="15" spans="1:8" ht="15">
      <c r="A15" s="75" t="s">
        <v>166</v>
      </c>
      <c r="B15" s="75" t="s">
        <v>46</v>
      </c>
      <c r="C15" s="77">
        <v>388.93058239999965</v>
      </c>
      <c r="D15" s="77">
        <f t="shared" si="1"/>
        <v>43.37617087686548</v>
      </c>
      <c r="E15" s="77">
        <v>896.6457263000001</v>
      </c>
      <c r="F15" s="77">
        <v>326.13775340000007</v>
      </c>
      <c r="G15" s="77">
        <f t="shared" si="0"/>
        <v>85.17085114919254</v>
      </c>
      <c r="H15" s="77">
        <v>382.9217966000002</v>
      </c>
    </row>
    <row r="16" spans="1:8" ht="15">
      <c r="A16" s="75"/>
      <c r="B16" s="75" t="s">
        <v>47</v>
      </c>
      <c r="C16" s="77">
        <v>410.48136109999984</v>
      </c>
      <c r="D16" s="77">
        <f t="shared" si="1"/>
        <v>41.58589548422224</v>
      </c>
      <c r="E16" s="77">
        <v>987.0687076000015</v>
      </c>
      <c r="F16" s="77">
        <v>343.5023239999997</v>
      </c>
      <c r="G16" s="77">
        <f t="shared" si="0"/>
        <v>87.66601360505206</v>
      </c>
      <c r="H16" s="77">
        <v>391.83066489999976</v>
      </c>
    </row>
    <row r="17" spans="1:8" ht="15">
      <c r="A17" s="75"/>
      <c r="B17" s="75" t="s">
        <v>48</v>
      </c>
      <c r="C17" s="77">
        <v>474.7670962</v>
      </c>
      <c r="D17" s="77">
        <f t="shared" si="1"/>
        <v>44.009961643673485</v>
      </c>
      <c r="E17" s="77">
        <v>1078.771892699999</v>
      </c>
      <c r="F17" s="77">
        <v>337.74475349999966</v>
      </c>
      <c r="G17" s="77">
        <f t="shared" si="0"/>
        <v>86.73975901098109</v>
      </c>
      <c r="H17" s="77">
        <v>389.3770945999998</v>
      </c>
    </row>
    <row r="18" spans="1:8" ht="15">
      <c r="A18" s="75"/>
      <c r="B18" s="75" t="s">
        <v>49</v>
      </c>
      <c r="C18" s="77">
        <v>556.4757686999998</v>
      </c>
      <c r="D18" s="77">
        <f t="shared" si="1"/>
        <v>47.03711461692154</v>
      </c>
      <c r="E18" s="77">
        <v>1183.0567695999964</v>
      </c>
      <c r="F18" s="77">
        <v>313.8008788999998</v>
      </c>
      <c r="G18" s="77">
        <f t="shared" si="0"/>
        <v>84.95445604232287</v>
      </c>
      <c r="H18" s="77">
        <v>369.3754200999998</v>
      </c>
    </row>
    <row r="19" spans="1:8" ht="15">
      <c r="A19" s="75"/>
      <c r="B19" s="75" t="s">
        <v>50</v>
      </c>
      <c r="C19" s="77">
        <v>487.6128152000002</v>
      </c>
      <c r="D19" s="77">
        <f t="shared" si="1"/>
        <v>46.67167782883841</v>
      </c>
      <c r="E19" s="77">
        <v>1044.772414199998</v>
      </c>
      <c r="F19" s="77">
        <v>261.5225138999999</v>
      </c>
      <c r="G19" s="77">
        <f t="shared" si="0"/>
        <v>82.95102151140912</v>
      </c>
      <c r="H19" s="77">
        <v>315.2734096999999</v>
      </c>
    </row>
    <row r="20" spans="1:8" ht="15">
      <c r="A20" s="75" t="s">
        <v>15</v>
      </c>
      <c r="B20" s="75" t="s">
        <v>230</v>
      </c>
      <c r="C20" s="77">
        <v>2297.6899370000065</v>
      </c>
      <c r="D20" s="77">
        <f t="shared" si="1"/>
        <v>44.99439700259669</v>
      </c>
      <c r="E20" s="77">
        <v>5106.613467599985</v>
      </c>
      <c r="F20" s="77">
        <v>1558.4981596999978</v>
      </c>
      <c r="G20" s="77">
        <f t="shared" si="0"/>
        <v>85.94443887761982</v>
      </c>
      <c r="H20" s="77">
        <v>1813.3787130999995</v>
      </c>
    </row>
    <row r="21" spans="1:8" ht="15">
      <c r="A21" s="75"/>
      <c r="B21" s="75" t="s">
        <v>231</v>
      </c>
      <c r="C21" s="77">
        <v>1.377102</v>
      </c>
      <c r="D21" s="77">
        <f t="shared" si="1"/>
        <v>42.00984366906383</v>
      </c>
      <c r="E21" s="77">
        <v>3.278046</v>
      </c>
      <c r="F21" s="77">
        <v>2.8470969</v>
      </c>
      <c r="G21" s="77">
        <f t="shared" si="0"/>
        <v>49.434044597366636</v>
      </c>
      <c r="H21" s="77">
        <v>5.759384900000001</v>
      </c>
    </row>
    <row r="22" spans="1:8" ht="15">
      <c r="A22" s="75"/>
      <c r="B22" s="75" t="s">
        <v>232</v>
      </c>
      <c r="C22" s="77">
        <v>0.47910010000000003</v>
      </c>
      <c r="D22" s="77">
        <f t="shared" si="1"/>
        <v>35.39993756430599</v>
      </c>
      <c r="E22" s="77">
        <v>1.3533925</v>
      </c>
      <c r="F22" s="77" t="s">
        <v>1</v>
      </c>
      <c r="G22" s="77"/>
      <c r="H22" s="77">
        <v>0.6996335</v>
      </c>
    </row>
    <row r="23" spans="1:8" ht="15">
      <c r="A23" s="75"/>
      <c r="B23" s="75" t="s">
        <v>233</v>
      </c>
      <c r="C23" s="77">
        <v>5.8241483999999994</v>
      </c>
      <c r="D23" s="77">
        <f t="shared" si="1"/>
        <v>48.07167660920541</v>
      </c>
      <c r="E23" s="77">
        <v>12.115550800000001</v>
      </c>
      <c r="F23" s="77">
        <v>0.8488367</v>
      </c>
      <c r="G23" s="77">
        <f t="shared" si="0"/>
        <v>100</v>
      </c>
      <c r="H23" s="77">
        <v>0.8488367</v>
      </c>
    </row>
    <row r="24" spans="1:8" ht="15">
      <c r="A24" s="75"/>
      <c r="B24" s="75" t="s">
        <v>234</v>
      </c>
      <c r="C24" s="77">
        <v>1.3766469</v>
      </c>
      <c r="D24" s="77">
        <f t="shared" si="1"/>
        <v>5.763296008045798</v>
      </c>
      <c r="E24" s="77">
        <v>23.886451400000002</v>
      </c>
      <c r="F24" s="77">
        <v>5.356513799999999</v>
      </c>
      <c r="G24" s="77">
        <f t="shared" si="0"/>
        <v>46.8256930066696</v>
      </c>
      <c r="H24" s="77">
        <v>11.4392622</v>
      </c>
    </row>
    <row r="25" spans="1:8" ht="15">
      <c r="A25" s="75"/>
      <c r="B25" s="75" t="s">
        <v>235</v>
      </c>
      <c r="C25" s="77">
        <v>2.827071</v>
      </c>
      <c r="D25" s="77">
        <f t="shared" si="1"/>
        <v>18.116257235010544</v>
      </c>
      <c r="E25" s="77">
        <v>15.605160399999999</v>
      </c>
      <c r="F25" s="77">
        <v>8.777406200000001</v>
      </c>
      <c r="G25" s="77">
        <f t="shared" si="0"/>
        <v>95.48716265134554</v>
      </c>
      <c r="H25" s="77">
        <v>9.192236899999997</v>
      </c>
    </row>
    <row r="26" spans="1:8" ht="15">
      <c r="A26" s="75"/>
      <c r="B26" s="75" t="s">
        <v>236</v>
      </c>
      <c r="C26" s="77">
        <v>8.6936182</v>
      </c>
      <c r="D26" s="77">
        <f t="shared" si="1"/>
        <v>31.655239335862266</v>
      </c>
      <c r="E26" s="77">
        <v>27.463441699999994</v>
      </c>
      <c r="F26" s="77">
        <v>6.380210400000001</v>
      </c>
      <c r="G26" s="77">
        <f t="shared" si="0"/>
        <v>85.52195612664588</v>
      </c>
      <c r="H26" s="77">
        <v>7.4603186</v>
      </c>
    </row>
    <row r="27" spans="1:8" ht="15">
      <c r="A27" s="75" t="s">
        <v>17</v>
      </c>
      <c r="B27" s="75" t="s">
        <v>238</v>
      </c>
      <c r="C27" s="77">
        <v>2203.584297300005</v>
      </c>
      <c r="D27" s="77">
        <f t="shared" si="1"/>
        <v>45.95472384068314</v>
      </c>
      <c r="E27" s="77">
        <v>4795.120312199982</v>
      </c>
      <c r="F27" s="77">
        <v>1416.5927150999958</v>
      </c>
      <c r="G27" s="77">
        <f t="shared" si="0"/>
        <v>85.94745279179254</v>
      </c>
      <c r="H27" s="77">
        <v>1648.2079096999971</v>
      </c>
    </row>
    <row r="28" spans="1:8" ht="15">
      <c r="A28" s="75"/>
      <c r="B28" s="75" t="s">
        <v>51</v>
      </c>
      <c r="C28" s="77">
        <v>12.6972186</v>
      </c>
      <c r="D28" s="77">
        <f t="shared" si="1"/>
        <v>35.90208300570809</v>
      </c>
      <c r="E28" s="77">
        <v>35.366244899999984</v>
      </c>
      <c r="F28" s="77">
        <v>17.2886645</v>
      </c>
      <c r="G28" s="77">
        <f t="shared" si="0"/>
        <v>88.54074517621925</v>
      </c>
      <c r="H28" s="77">
        <v>19.5262243</v>
      </c>
    </row>
    <row r="29" spans="1:8" ht="15">
      <c r="A29" s="75"/>
      <c r="B29" s="75" t="s">
        <v>52</v>
      </c>
      <c r="C29" s="77">
        <v>101.19787759999997</v>
      </c>
      <c r="D29" s="77">
        <f t="shared" si="1"/>
        <v>28.791757343779324</v>
      </c>
      <c r="E29" s="77">
        <v>351.4821148000004</v>
      </c>
      <c r="F29" s="77">
        <v>147.5009674999999</v>
      </c>
      <c r="G29" s="77">
        <f t="shared" si="0"/>
        <v>82.09323315644725</v>
      </c>
      <c r="H29" s="77">
        <v>179.67494009999993</v>
      </c>
    </row>
    <row r="30" spans="1:8" ht="15">
      <c r="A30" s="75"/>
      <c r="B30" s="75" t="s">
        <v>240</v>
      </c>
      <c r="C30" s="77">
        <v>0.7882301</v>
      </c>
      <c r="D30" s="77">
        <f t="shared" si="1"/>
        <v>9.443456944806108</v>
      </c>
      <c r="E30" s="77">
        <v>8.3468385</v>
      </c>
      <c r="F30" s="77">
        <v>1.3258766</v>
      </c>
      <c r="G30" s="77">
        <f t="shared" si="0"/>
        <v>96.82795401310351</v>
      </c>
      <c r="H30" s="77">
        <v>1.3693118</v>
      </c>
    </row>
    <row r="31" spans="1:8" ht="15">
      <c r="A31" s="75" t="s">
        <v>16</v>
      </c>
      <c r="B31" s="75" t="s">
        <v>230</v>
      </c>
      <c r="C31" s="77">
        <v>2196.1232264000073</v>
      </c>
      <c r="D31" s="77">
        <f t="shared" si="1"/>
        <v>46.250799260131146</v>
      </c>
      <c r="E31" s="77">
        <v>4748.292486899998</v>
      </c>
      <c r="F31" s="77">
        <v>1404.6158869999967</v>
      </c>
      <c r="G31" s="77">
        <f t="shared" si="0"/>
        <v>87.01427851616438</v>
      </c>
      <c r="H31" s="77">
        <v>1614.2360896999974</v>
      </c>
    </row>
    <row r="32" spans="1:8" ht="15">
      <c r="A32" s="75"/>
      <c r="B32" s="75" t="s">
        <v>237</v>
      </c>
      <c r="C32" s="77">
        <v>122.14439719999993</v>
      </c>
      <c r="D32" s="77">
        <f t="shared" si="1"/>
        <v>27.633039616996356</v>
      </c>
      <c r="E32" s="77">
        <v>442.02302349999934</v>
      </c>
      <c r="F32" s="77">
        <v>178.09233669999998</v>
      </c>
      <c r="G32" s="77">
        <f t="shared" si="0"/>
        <v>75.93186371303202</v>
      </c>
      <c r="H32" s="77">
        <v>234.54229620000012</v>
      </c>
    </row>
    <row r="33" spans="1:8" ht="15">
      <c r="A33" s="75" t="s">
        <v>65</v>
      </c>
      <c r="B33" s="75" t="s">
        <v>53</v>
      </c>
      <c r="C33" s="77">
        <v>55.47706790000001</v>
      </c>
      <c r="D33" s="77">
        <f t="shared" si="1"/>
        <v>47.89122133017434</v>
      </c>
      <c r="E33" s="77">
        <v>115.83974339999997</v>
      </c>
      <c r="F33" s="77">
        <v>3.5456030999999997</v>
      </c>
      <c r="G33" s="77">
        <f t="shared" si="0"/>
        <v>89.46740496052118</v>
      </c>
      <c r="H33" s="77">
        <v>3.9630109999999994</v>
      </c>
    </row>
    <row r="34" spans="1:8" ht="15">
      <c r="A34" s="75"/>
      <c r="B34" s="75" t="s">
        <v>54</v>
      </c>
      <c r="C34" s="77">
        <v>2262.790555700004</v>
      </c>
      <c r="D34" s="77">
        <f t="shared" si="1"/>
        <v>44.59161220978222</v>
      </c>
      <c r="E34" s="77">
        <v>5074.475766999983</v>
      </c>
      <c r="F34" s="77">
        <v>1579.162620599997</v>
      </c>
      <c r="G34" s="77">
        <f t="shared" si="0"/>
        <v>85.60003575889522</v>
      </c>
      <c r="H34" s="77">
        <v>1844.8153749</v>
      </c>
    </row>
    <row r="35" spans="1:8" ht="15">
      <c r="A35" s="75" t="s">
        <v>19</v>
      </c>
      <c r="B35" s="75" t="s">
        <v>53</v>
      </c>
      <c r="C35" s="77">
        <v>754.7382444999992</v>
      </c>
      <c r="D35" s="77">
        <f t="shared" si="1"/>
        <v>44.20850482955384</v>
      </c>
      <c r="E35" s="77">
        <v>1707.2240905000003</v>
      </c>
      <c r="F35" s="77">
        <v>628.4927167999997</v>
      </c>
      <c r="G35" s="77">
        <f t="shared" si="0"/>
        <v>84.64829934605174</v>
      </c>
      <c r="H35" s="77">
        <v>742.4753026999998</v>
      </c>
    </row>
    <row r="36" spans="1:8" ht="15">
      <c r="A36" s="75"/>
      <c r="B36" s="75" t="s">
        <v>54</v>
      </c>
      <c r="C36" s="77">
        <v>95.57508179999995</v>
      </c>
      <c r="D36" s="77">
        <f t="shared" si="1"/>
        <v>43.939873163939566</v>
      </c>
      <c r="E36" s="77">
        <v>217.51333110000007</v>
      </c>
      <c r="F36" s="77">
        <v>94.0498321</v>
      </c>
      <c r="G36" s="77">
        <f t="shared" si="0"/>
        <v>79.71638088367972</v>
      </c>
      <c r="H36" s="77">
        <v>117.98055940000002</v>
      </c>
    </row>
    <row r="37" spans="1:8" ht="15">
      <c r="A37" s="75" t="s">
        <v>66</v>
      </c>
      <c r="B37" s="75" t="s">
        <v>53</v>
      </c>
      <c r="C37" s="77">
        <v>2247.0803455000055</v>
      </c>
      <c r="D37" s="77">
        <f t="shared" si="1"/>
        <v>44.627410664344616</v>
      </c>
      <c r="E37" s="77">
        <v>5035.202159499982</v>
      </c>
      <c r="F37" s="77">
        <v>1555.914892499998</v>
      </c>
      <c r="G37" s="77">
        <f t="shared" si="0"/>
        <v>85.91538242729591</v>
      </c>
      <c r="H37" s="77">
        <v>1810.9852374999996</v>
      </c>
    </row>
    <row r="38" spans="1:8" ht="15">
      <c r="A38" s="75"/>
      <c r="B38" s="75" t="s">
        <v>54</v>
      </c>
      <c r="C38" s="77">
        <v>71.18727810000003</v>
      </c>
      <c r="D38" s="77">
        <f t="shared" si="1"/>
        <v>45.89371429793543</v>
      </c>
      <c r="E38" s="77">
        <v>155.11335089999994</v>
      </c>
      <c r="F38" s="77">
        <v>26.793331200000008</v>
      </c>
      <c r="G38" s="77">
        <f t="shared" si="0"/>
        <v>70.89467888840936</v>
      </c>
      <c r="H38" s="77">
        <v>37.793148399999986</v>
      </c>
    </row>
    <row r="39" spans="1:8" ht="15">
      <c r="A39" s="75" t="s">
        <v>67</v>
      </c>
      <c r="B39" s="75" t="s">
        <v>53</v>
      </c>
      <c r="C39" s="77">
        <v>1578.248818399997</v>
      </c>
      <c r="D39" s="77">
        <f t="shared" si="1"/>
        <v>45.06927694555521</v>
      </c>
      <c r="E39" s="77">
        <v>3501.8285745000085</v>
      </c>
      <c r="F39" s="77">
        <v>877.0717205000007</v>
      </c>
      <c r="G39" s="77">
        <f t="shared" si="0"/>
        <v>87.20569365927855</v>
      </c>
      <c r="H39" s="77">
        <v>1005.7505235000003</v>
      </c>
    </row>
    <row r="40" spans="1:8" ht="15">
      <c r="A40" s="75"/>
      <c r="B40" s="75" t="s">
        <v>54</v>
      </c>
      <c r="C40" s="77">
        <v>740.0188051999999</v>
      </c>
      <c r="D40" s="77">
        <f t="shared" si="1"/>
        <v>43.82733377830687</v>
      </c>
      <c r="E40" s="77">
        <v>1688.486935900001</v>
      </c>
      <c r="F40" s="77">
        <v>705.6365031999998</v>
      </c>
      <c r="G40" s="77">
        <f t="shared" si="0"/>
        <v>83.70263127379168</v>
      </c>
      <c r="H40" s="77">
        <v>843.0278623999998</v>
      </c>
    </row>
    <row r="41" spans="1:8" ht="15">
      <c r="A41" s="75" t="s">
        <v>22</v>
      </c>
      <c r="B41" s="75" t="s">
        <v>53</v>
      </c>
      <c r="C41" s="77">
        <v>2198.4852760000044</v>
      </c>
      <c r="D41" s="77">
        <f t="shared" si="1"/>
        <v>44.53025754793004</v>
      </c>
      <c r="E41" s="77">
        <v>4937.0594221999945</v>
      </c>
      <c r="F41" s="77">
        <v>1556.7947871999984</v>
      </c>
      <c r="G41" s="77">
        <f t="shared" si="0"/>
        <v>86.061325229564</v>
      </c>
      <c r="H41" s="77">
        <v>1808.9365729000003</v>
      </c>
    </row>
    <row r="42" spans="1:8" ht="15">
      <c r="A42" s="75"/>
      <c r="B42" s="75" t="s">
        <v>54</v>
      </c>
      <c r="C42" s="77">
        <v>119.78234760000001</v>
      </c>
      <c r="D42" s="77">
        <f t="shared" si="1"/>
        <v>47.29692717412824</v>
      </c>
      <c r="E42" s="77">
        <v>253.25608820000005</v>
      </c>
      <c r="F42" s="77">
        <v>25.913436499999992</v>
      </c>
      <c r="G42" s="77">
        <f t="shared" si="0"/>
        <v>65.04080650145109</v>
      </c>
      <c r="H42" s="77">
        <v>39.84181300000001</v>
      </c>
    </row>
    <row r="43" spans="1:8" ht="15">
      <c r="A43" s="75" t="s">
        <v>23</v>
      </c>
      <c r="B43" s="75" t="s">
        <v>53</v>
      </c>
      <c r="C43" s="77">
        <v>1551.0937181999975</v>
      </c>
      <c r="D43" s="77">
        <f t="shared" si="1"/>
        <v>44.42859782519928</v>
      </c>
      <c r="E43" s="77">
        <v>3491.205651600012</v>
      </c>
      <c r="F43" s="77">
        <v>1457.362574399999</v>
      </c>
      <c r="G43" s="77">
        <f t="shared" si="0"/>
        <v>85.60683960964445</v>
      </c>
      <c r="H43" s="77">
        <v>1702.390347599998</v>
      </c>
    </row>
    <row r="44" spans="1:8" ht="15">
      <c r="A44" s="75"/>
      <c r="B44" s="75" t="s">
        <v>54</v>
      </c>
      <c r="C44" s="77">
        <v>115.55541010000007</v>
      </c>
      <c r="D44" s="77">
        <f t="shared" si="1"/>
        <v>43.874645532385</v>
      </c>
      <c r="E44" s="77">
        <v>263.3762819</v>
      </c>
      <c r="F44" s="77">
        <v>64.7554776</v>
      </c>
      <c r="G44" s="77">
        <f t="shared" si="0"/>
        <v>87.77095402216426</v>
      </c>
      <c r="H44" s="77">
        <v>73.77779850000002</v>
      </c>
    </row>
    <row r="45" spans="1:8" ht="15">
      <c r="A45" s="75" t="s">
        <v>24</v>
      </c>
      <c r="B45" s="75" t="s">
        <v>53</v>
      </c>
      <c r="C45" s="77">
        <v>2296.8409737000065</v>
      </c>
      <c r="D45" s="77">
        <f t="shared" si="1"/>
        <v>44.60573065792232</v>
      </c>
      <c r="E45" s="77">
        <v>5149.206032099981</v>
      </c>
      <c r="F45" s="77">
        <v>1578.4808973999968</v>
      </c>
      <c r="G45" s="77">
        <f t="shared" si="0"/>
        <v>85.60251327278553</v>
      </c>
      <c r="H45" s="77">
        <v>1843.9655999</v>
      </c>
    </row>
    <row r="46" spans="1:8" ht="15">
      <c r="A46" s="75"/>
      <c r="B46" s="75" t="s">
        <v>54</v>
      </c>
      <c r="C46" s="77">
        <v>4.8230217</v>
      </c>
      <c r="D46" s="77">
        <f t="shared" si="1"/>
        <v>47.03624977640082</v>
      </c>
      <c r="E46" s="77">
        <v>10.253839800000003</v>
      </c>
      <c r="F46" s="77">
        <v>0.9232673</v>
      </c>
      <c r="G46" s="77">
        <f t="shared" si="0"/>
        <v>84.60103923774449</v>
      </c>
      <c r="H46" s="77">
        <v>1.0913191</v>
      </c>
    </row>
    <row r="47" spans="1:8" ht="15">
      <c r="A47" s="75" t="s">
        <v>25</v>
      </c>
      <c r="B47" s="75" t="s">
        <v>53</v>
      </c>
      <c r="C47" s="77">
        <v>2042.325159699999</v>
      </c>
      <c r="D47" s="77">
        <f t="shared" si="1"/>
        <v>44.44731859231708</v>
      </c>
      <c r="E47" s="77">
        <v>4594.934462600009</v>
      </c>
      <c r="F47" s="77">
        <v>1405.7506620000008</v>
      </c>
      <c r="G47" s="77">
        <f t="shared" si="0"/>
        <v>85.43249442355935</v>
      </c>
      <c r="H47" s="77">
        <v>1645.451969399998</v>
      </c>
    </row>
    <row r="48" spans="1:8" ht="15">
      <c r="A48" s="75"/>
      <c r="B48" s="75" t="s">
        <v>54</v>
      </c>
      <c r="C48" s="77">
        <v>275.9424639000003</v>
      </c>
      <c r="D48" s="77">
        <f t="shared" si="1"/>
        <v>46.34720317679558</v>
      </c>
      <c r="E48" s="77">
        <v>595.3810477999997</v>
      </c>
      <c r="F48" s="77">
        <v>176.95756169999996</v>
      </c>
      <c r="G48" s="77">
        <f t="shared" si="0"/>
        <v>87.03126959403234</v>
      </c>
      <c r="H48" s="77">
        <v>203.3264164999999</v>
      </c>
    </row>
    <row r="49" spans="1:8" ht="15">
      <c r="A49" s="75" t="s">
        <v>2</v>
      </c>
      <c r="B49" s="75" t="s">
        <v>226</v>
      </c>
      <c r="C49" s="77">
        <v>779.0411944999978</v>
      </c>
      <c r="D49" s="77">
        <f t="shared" si="1"/>
        <v>44.094222776363914</v>
      </c>
      <c r="E49" s="77">
        <v>1766.7647719999998</v>
      </c>
      <c r="F49" s="77">
        <v>506.4856525999997</v>
      </c>
      <c r="G49" s="77">
        <f t="shared" si="0"/>
        <v>84.27243636927139</v>
      </c>
      <c r="H49" s="77">
        <v>601.0098609000008</v>
      </c>
    </row>
    <row r="50" spans="1:8" ht="15">
      <c r="A50" s="75"/>
      <c r="B50" s="75" t="s">
        <v>227</v>
      </c>
      <c r="C50" s="77">
        <v>436.98021040000003</v>
      </c>
      <c r="D50" s="77">
        <f t="shared" si="1"/>
        <v>48.78803159362934</v>
      </c>
      <c r="E50" s="77">
        <v>895.6709178999961</v>
      </c>
      <c r="F50" s="77">
        <v>231.2754806000002</v>
      </c>
      <c r="G50" s="77">
        <f t="shared" si="0"/>
        <v>88.39753443114557</v>
      </c>
      <c r="H50" s="77">
        <v>261.6311440000002</v>
      </c>
    </row>
    <row r="51" spans="1:8" ht="15">
      <c r="A51" s="75"/>
      <c r="B51" s="75" t="s">
        <v>228</v>
      </c>
      <c r="C51" s="77">
        <v>832.4578223999986</v>
      </c>
      <c r="D51" s="77">
        <f t="shared" si="1"/>
        <v>47.62679914944542</v>
      </c>
      <c r="E51" s="77">
        <v>1747.876903900001</v>
      </c>
      <c r="F51" s="77">
        <v>574.9315952000002</v>
      </c>
      <c r="G51" s="77">
        <f t="shared" si="0"/>
        <v>87.43283711723903</v>
      </c>
      <c r="H51" s="77">
        <v>657.5694146</v>
      </c>
    </row>
    <row r="52" spans="1:8" ht="15">
      <c r="A52" s="75"/>
      <c r="B52" s="75" t="s">
        <v>229</v>
      </c>
      <c r="C52" s="77">
        <v>269.7883963000004</v>
      </c>
      <c r="D52" s="77">
        <f t="shared" si="1"/>
        <v>34.58812660291021</v>
      </c>
      <c r="E52" s="77">
        <v>780.0029166000007</v>
      </c>
      <c r="F52" s="77">
        <v>270.0154953000001</v>
      </c>
      <c r="G52" s="77">
        <f t="shared" si="0"/>
        <v>82.17949493325888</v>
      </c>
      <c r="H52" s="77">
        <v>328.56796640000044</v>
      </c>
    </row>
    <row r="53" spans="1:8" ht="15">
      <c r="A53" s="75" t="s">
        <v>186</v>
      </c>
      <c r="B53" s="75" t="s">
        <v>34</v>
      </c>
      <c r="C53" s="77">
        <v>699.0138106999977</v>
      </c>
      <c r="D53" s="77">
        <f t="shared" si="1"/>
        <v>44.34529138859109</v>
      </c>
      <c r="E53" s="77">
        <v>1576.2977056000045</v>
      </c>
      <c r="F53" s="77">
        <v>406.4576384</v>
      </c>
      <c r="G53" s="77">
        <f t="shared" si="0"/>
        <v>83.74474163601846</v>
      </c>
      <c r="H53" s="77">
        <v>485.3530268999998</v>
      </c>
    </row>
    <row r="54" spans="1:8" ht="15">
      <c r="A54" s="75"/>
      <c r="B54" s="75" t="s">
        <v>35</v>
      </c>
      <c r="C54" s="77">
        <v>1619.2538128999981</v>
      </c>
      <c r="D54" s="77">
        <f t="shared" si="1"/>
        <v>44.8048100579184</v>
      </c>
      <c r="E54" s="77">
        <v>3614.017804800013</v>
      </c>
      <c r="F54" s="77">
        <v>1176.2505853000023</v>
      </c>
      <c r="G54" s="77">
        <f t="shared" si="0"/>
        <v>86.27172566034103</v>
      </c>
      <c r="H54" s="77">
        <v>1363.4253590000028</v>
      </c>
    </row>
    <row r="55" spans="1:8" s="37" customFormat="1" ht="15">
      <c r="A55" s="37" t="s">
        <v>196</v>
      </c>
      <c r="C55" s="79">
        <f>SUM(C53:C54)</f>
        <v>2318.267623599996</v>
      </c>
      <c r="D55" s="80">
        <f t="shared" si="1"/>
        <v>44.665254336750856</v>
      </c>
      <c r="E55" s="79">
        <f>SUM(E53:E54)</f>
        <v>5190.315510400018</v>
      </c>
      <c r="F55" s="79">
        <f>SUM(F53:F54)</f>
        <v>1582.7082237000022</v>
      </c>
      <c r="G55" s="80">
        <f t="shared" si="0"/>
        <v>85.60832578803246</v>
      </c>
      <c r="H55" s="79">
        <f>SUM(H53:H54)</f>
        <v>1848.7783859000026</v>
      </c>
    </row>
  </sheetData>
  <sheetProtection/>
  <mergeCells count="3">
    <mergeCell ref="F2:G2"/>
    <mergeCell ref="A1:H1"/>
    <mergeCell ref="C2:D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4.140625" style="39" customWidth="1"/>
    <col min="2" max="2" width="37.00390625" style="39" bestFit="1" customWidth="1"/>
    <col min="3" max="3" width="14.7109375" style="39" customWidth="1"/>
    <col min="4" max="4" width="8.7109375" style="39" customWidth="1"/>
    <col min="5" max="5" width="10.421875" style="39" customWidth="1"/>
    <col min="6" max="6" width="19.140625" style="39" customWidth="1"/>
    <col min="7" max="7" width="14.140625" style="39" customWidth="1"/>
    <col min="8" max="8" width="15.421875" style="39" customWidth="1"/>
    <col min="9" max="16384" width="9.140625" style="39" customWidth="1"/>
  </cols>
  <sheetData>
    <row r="1" s="2" customFormat="1" ht="15.75">
      <c r="A1" s="5" t="s">
        <v>264</v>
      </c>
    </row>
    <row r="2" spans="1:7" s="57" customFormat="1" ht="60" customHeight="1">
      <c r="A2" s="57" t="s">
        <v>1</v>
      </c>
      <c r="B2" s="57" t="s">
        <v>1</v>
      </c>
      <c r="C2" s="120" t="s">
        <v>220</v>
      </c>
      <c r="D2" s="120"/>
      <c r="E2" s="120" t="s">
        <v>265</v>
      </c>
      <c r="F2" s="120"/>
      <c r="G2" s="57" t="s">
        <v>266</v>
      </c>
    </row>
    <row r="3" spans="3:7" s="56" customFormat="1" ht="30" customHeight="1">
      <c r="C3" s="56" t="s">
        <v>253</v>
      </c>
      <c r="D3" s="56" t="s">
        <v>224</v>
      </c>
      <c r="E3" s="56" t="s">
        <v>253</v>
      </c>
      <c r="F3" s="57" t="s">
        <v>267</v>
      </c>
      <c r="G3" s="56" t="s">
        <v>253</v>
      </c>
    </row>
    <row r="4" spans="1:7" ht="15">
      <c r="A4" s="39" t="s">
        <v>100</v>
      </c>
      <c r="B4" s="39" t="s">
        <v>207</v>
      </c>
      <c r="C4" s="39">
        <v>3.0452408</v>
      </c>
      <c r="D4" s="63">
        <f>(C4/G4)*100</f>
        <v>2.08135549997182</v>
      </c>
      <c r="E4" s="39">
        <v>0.3031143</v>
      </c>
      <c r="F4" s="39">
        <f>(E4/C4)*100</f>
        <v>9.953705467232671</v>
      </c>
      <c r="G4" s="39">
        <v>146.31045969999985</v>
      </c>
    </row>
    <row r="5" spans="2:7" ht="15">
      <c r="B5" s="39" t="s">
        <v>208</v>
      </c>
      <c r="C5" s="39">
        <v>1.3129458999999999</v>
      </c>
      <c r="D5" s="63">
        <f aca="true" t="shared" si="0" ref="D5:D65">(C5/G5)*100</f>
        <v>0.9447869407443273</v>
      </c>
      <c r="E5" s="39" t="s">
        <v>1</v>
      </c>
      <c r="G5" s="39">
        <v>138.9674055999999</v>
      </c>
    </row>
    <row r="6" spans="2:7" ht="15">
      <c r="B6" s="39" t="s">
        <v>209</v>
      </c>
      <c r="C6" s="39">
        <v>3.3050569</v>
      </c>
      <c r="D6" s="63">
        <f t="shared" si="0"/>
        <v>1.2823478803932977</v>
      </c>
      <c r="E6" s="39">
        <v>0.27317290000000005</v>
      </c>
      <c r="F6" s="39">
        <f aca="true" t="shared" si="1" ref="F6:F66">(E6/C6)*100</f>
        <v>8.265300969553657</v>
      </c>
      <c r="G6" s="39">
        <v>257.7348121000001</v>
      </c>
    </row>
    <row r="7" spans="2:7" ht="15">
      <c r="B7" s="39" t="s">
        <v>210</v>
      </c>
      <c r="C7" s="39">
        <v>3.9101222000000004</v>
      </c>
      <c r="D7" s="63">
        <f t="shared" si="0"/>
        <v>0.8595342472366162</v>
      </c>
      <c r="E7" s="39">
        <v>0.2281534</v>
      </c>
      <c r="F7" s="39">
        <f t="shared" si="1"/>
        <v>5.8349429590717135</v>
      </c>
      <c r="G7" s="39">
        <v>454.9117400000009</v>
      </c>
    </row>
    <row r="8" spans="2:7" ht="15">
      <c r="B8" s="39" t="s">
        <v>211</v>
      </c>
      <c r="C8" s="39">
        <v>3.5386512999999997</v>
      </c>
      <c r="D8" s="63">
        <f t="shared" si="0"/>
        <v>0.7256911049788263</v>
      </c>
      <c r="E8" s="39">
        <v>1.3289849</v>
      </c>
      <c r="F8" s="39">
        <f t="shared" si="1"/>
        <v>37.55625483641183</v>
      </c>
      <c r="G8" s="39">
        <v>487.62500680000045</v>
      </c>
    </row>
    <row r="9" spans="2:7" ht="15">
      <c r="B9" s="39" t="s">
        <v>212</v>
      </c>
      <c r="C9" s="39">
        <v>12.094860000000006</v>
      </c>
      <c r="D9" s="63">
        <f t="shared" si="0"/>
        <v>1.237555048172872</v>
      </c>
      <c r="E9" s="39">
        <v>0.32662410000000003</v>
      </c>
      <c r="F9" s="39">
        <f t="shared" si="1"/>
        <v>2.7005198902674348</v>
      </c>
      <c r="G9" s="39">
        <v>977.3189498000006</v>
      </c>
    </row>
    <row r="10" spans="2:7" ht="15">
      <c r="B10" s="39" t="s">
        <v>213</v>
      </c>
      <c r="C10" s="39">
        <v>5.896588000000001</v>
      </c>
      <c r="D10" s="63">
        <f t="shared" si="0"/>
        <v>4.296171045682915</v>
      </c>
      <c r="E10" s="39">
        <v>2.8067534999999997</v>
      </c>
      <c r="F10" s="39">
        <f t="shared" si="1"/>
        <v>47.59962032280361</v>
      </c>
      <c r="G10" s="39">
        <v>137.2521702999999</v>
      </c>
    </row>
    <row r="11" spans="2:7" ht="15">
      <c r="B11" s="39" t="s">
        <v>214</v>
      </c>
      <c r="C11" s="39">
        <v>0.7041708999999999</v>
      </c>
      <c r="D11" s="63">
        <f t="shared" si="0"/>
        <v>0.5658131842717866</v>
      </c>
      <c r="E11" s="39">
        <v>0.3922677</v>
      </c>
      <c r="F11" s="39">
        <f t="shared" si="1"/>
        <v>55.70632072413103</v>
      </c>
      <c r="G11" s="39">
        <v>124.45289709999999</v>
      </c>
    </row>
    <row r="12" spans="2:7" ht="15">
      <c r="B12" s="39" t="s">
        <v>215</v>
      </c>
      <c r="C12" s="39">
        <v>1.7476544</v>
      </c>
      <c r="D12" s="63">
        <f t="shared" si="0"/>
        <v>0.7483543409818187</v>
      </c>
      <c r="E12" s="39" t="s">
        <v>1</v>
      </c>
      <c r="G12" s="39">
        <v>233.5330075999999</v>
      </c>
    </row>
    <row r="13" spans="2:7" ht="15">
      <c r="B13" s="39" t="s">
        <v>216</v>
      </c>
      <c r="C13" s="39">
        <v>4.650288700000001</v>
      </c>
      <c r="D13" s="63">
        <f t="shared" si="0"/>
        <v>1.0593444786087955</v>
      </c>
      <c r="E13" s="39">
        <v>0.7884667999999999</v>
      </c>
      <c r="F13" s="39">
        <f t="shared" si="1"/>
        <v>16.955222586503066</v>
      </c>
      <c r="G13" s="39">
        <v>438.97795229999986</v>
      </c>
    </row>
    <row r="14" spans="2:7" ht="15">
      <c r="B14" s="39" t="s">
        <v>217</v>
      </c>
      <c r="C14" s="39">
        <v>3.6495020999999994</v>
      </c>
      <c r="D14" s="63">
        <f t="shared" si="0"/>
        <v>0.7707611674594147</v>
      </c>
      <c r="E14" s="39">
        <v>0.3386619</v>
      </c>
      <c r="F14" s="39">
        <f t="shared" si="1"/>
        <v>9.279674068416075</v>
      </c>
      <c r="G14" s="39">
        <v>473.4932497999996</v>
      </c>
    </row>
    <row r="15" spans="2:7" ht="15">
      <c r="B15" s="39" t="s">
        <v>218</v>
      </c>
      <c r="C15" s="39">
        <v>11.8056357</v>
      </c>
      <c r="D15" s="63">
        <f t="shared" si="0"/>
        <v>1.2207222769556916</v>
      </c>
      <c r="E15" s="39">
        <v>1.498709</v>
      </c>
      <c r="F15" s="39">
        <f t="shared" si="1"/>
        <v>12.694860641854296</v>
      </c>
      <c r="G15" s="39">
        <v>967.1025034000021</v>
      </c>
    </row>
    <row r="16" spans="1:7" ht="15">
      <c r="A16" s="39" t="s">
        <v>11</v>
      </c>
      <c r="B16" s="39" t="s">
        <v>63</v>
      </c>
      <c r="C16" s="39">
        <v>0.7452581</v>
      </c>
      <c r="D16" s="63">
        <f t="shared" si="0"/>
        <v>1.0737874309242872</v>
      </c>
      <c r="E16" s="39" t="s">
        <v>1</v>
      </c>
      <c r="G16" s="39">
        <v>69.40462129999995</v>
      </c>
    </row>
    <row r="17" spans="2:7" ht="15">
      <c r="B17" s="39" t="s">
        <v>39</v>
      </c>
      <c r="C17" s="39">
        <v>26.863030600000002</v>
      </c>
      <c r="D17" s="63">
        <f t="shared" si="0"/>
        <v>1.285518877715307</v>
      </c>
      <c r="E17" s="39">
        <v>3.8033407</v>
      </c>
      <c r="F17" s="39">
        <f t="shared" si="1"/>
        <v>14.158271107355997</v>
      </c>
      <c r="G17" s="39">
        <v>2089.6644199999937</v>
      </c>
    </row>
    <row r="18" spans="2:7" ht="15">
      <c r="B18" s="39" t="s">
        <v>40</v>
      </c>
      <c r="C18" s="39">
        <v>17.5405428</v>
      </c>
      <c r="D18" s="63">
        <f t="shared" si="0"/>
        <v>0.9666845435515518</v>
      </c>
      <c r="E18" s="39">
        <v>0.6393150000000001</v>
      </c>
      <c r="F18" s="39">
        <f t="shared" si="1"/>
        <v>3.6447845844314464</v>
      </c>
      <c r="G18" s="39">
        <v>1814.5053540999945</v>
      </c>
    </row>
    <row r="19" spans="2:7" ht="15">
      <c r="B19" s="39" t="s">
        <v>64</v>
      </c>
      <c r="C19" s="39">
        <v>10.5118854</v>
      </c>
      <c r="D19" s="63">
        <f t="shared" si="0"/>
        <v>1.2165044948836476</v>
      </c>
      <c r="E19" s="39">
        <v>3.8422528000000002</v>
      </c>
      <c r="F19" s="39">
        <f t="shared" si="1"/>
        <v>36.55150958932638</v>
      </c>
      <c r="G19" s="39">
        <v>864.105759100003</v>
      </c>
    </row>
    <row r="20" spans="1:7" ht="15">
      <c r="A20" s="39" t="s">
        <v>219</v>
      </c>
      <c r="B20" s="39" t="s">
        <v>96</v>
      </c>
      <c r="C20" s="39">
        <v>14.4611405</v>
      </c>
      <c r="D20" s="63">
        <f t="shared" si="0"/>
        <v>4.838695098581122</v>
      </c>
      <c r="E20" s="39">
        <v>3.8292854999999992</v>
      </c>
      <c r="F20" s="39">
        <f t="shared" si="1"/>
        <v>26.479830550017812</v>
      </c>
      <c r="G20" s="39">
        <v>298.8644707999998</v>
      </c>
    </row>
    <row r="21" spans="2:7" ht="15">
      <c r="B21" s="39" t="s">
        <v>42</v>
      </c>
      <c r="C21" s="39">
        <v>28.363198900000008</v>
      </c>
      <c r="D21" s="63">
        <f t="shared" si="0"/>
        <v>0.8689362730549419</v>
      </c>
      <c r="E21" s="39">
        <v>1.9030899</v>
      </c>
      <c r="F21" s="39">
        <f t="shared" si="1"/>
        <v>6.709715313529037</v>
      </c>
      <c r="G21" s="39">
        <v>3264.1287721000263</v>
      </c>
    </row>
    <row r="22" spans="2:7" ht="15">
      <c r="B22" s="39" t="s">
        <v>43</v>
      </c>
      <c r="C22" s="39">
        <v>6.679477699999999</v>
      </c>
      <c r="D22" s="63">
        <f t="shared" si="0"/>
        <v>0.5296418226852001</v>
      </c>
      <c r="E22" s="39">
        <v>2.4950862000000003</v>
      </c>
      <c r="F22" s="39">
        <f t="shared" si="1"/>
        <v>37.35451051809037</v>
      </c>
      <c r="G22" s="39">
        <v>1261.1310915999995</v>
      </c>
    </row>
    <row r="23" spans="1:7" ht="15">
      <c r="A23" s="39" t="s">
        <v>13</v>
      </c>
      <c r="B23" s="39" t="s">
        <v>44</v>
      </c>
      <c r="C23" s="39">
        <v>39.67146810000003</v>
      </c>
      <c r="D23" s="63">
        <f t="shared" si="0"/>
        <v>1.120470835098678</v>
      </c>
      <c r="E23" s="39">
        <v>4.3658686</v>
      </c>
      <c r="F23" s="39">
        <f t="shared" si="1"/>
        <v>11.005059326251647</v>
      </c>
      <c r="G23" s="39">
        <v>3540.6069357000465</v>
      </c>
    </row>
    <row r="24" spans="2:7" ht="15">
      <c r="B24" s="39" t="s">
        <v>45</v>
      </c>
      <c r="C24" s="39">
        <v>15.989248799999995</v>
      </c>
      <c r="D24" s="63">
        <f t="shared" si="0"/>
        <v>1.2327175188146002</v>
      </c>
      <c r="E24" s="39">
        <v>3.9190399</v>
      </c>
      <c r="F24" s="39">
        <f t="shared" si="1"/>
        <v>24.510469184768713</v>
      </c>
      <c r="G24" s="39">
        <v>1297.0732187999972</v>
      </c>
    </row>
    <row r="25" spans="1:7" ht="15">
      <c r="A25" s="39" t="s">
        <v>166</v>
      </c>
      <c r="B25" s="39" t="s">
        <v>46</v>
      </c>
      <c r="C25" s="39">
        <v>15.853130800000004</v>
      </c>
      <c r="D25" s="63">
        <f t="shared" si="0"/>
        <v>1.4870706086155947</v>
      </c>
      <c r="E25" s="39">
        <v>2.3906254000000002</v>
      </c>
      <c r="F25" s="39">
        <f t="shared" si="1"/>
        <v>15.079831423582272</v>
      </c>
      <c r="G25" s="39">
        <v>1066.064429499999</v>
      </c>
    </row>
    <row r="26" spans="2:7" ht="15">
      <c r="B26" s="39" t="s">
        <v>47</v>
      </c>
      <c r="C26" s="39">
        <v>13.6541008</v>
      </c>
      <c r="D26" s="63">
        <f t="shared" si="0"/>
        <v>1.3210306520848558</v>
      </c>
      <c r="E26" s="39">
        <v>3.3376133</v>
      </c>
      <c r="F26" s="39">
        <f t="shared" si="1"/>
        <v>24.44403588993572</v>
      </c>
      <c r="G26" s="39">
        <v>1033.5945482000016</v>
      </c>
    </row>
    <row r="27" spans="2:7" ht="15">
      <c r="B27" s="39" t="s">
        <v>48</v>
      </c>
      <c r="C27" s="39">
        <v>14.294654300000005</v>
      </c>
      <c r="D27" s="63">
        <f t="shared" si="0"/>
        <v>1.3910286431020042</v>
      </c>
      <c r="E27" s="39">
        <v>1.7282644999999999</v>
      </c>
      <c r="F27" s="39">
        <f t="shared" si="1"/>
        <v>12.090285387314328</v>
      </c>
      <c r="G27" s="39">
        <v>1027.6319162000013</v>
      </c>
    </row>
    <row r="28" spans="2:7" ht="15">
      <c r="B28" s="39" t="s">
        <v>49</v>
      </c>
      <c r="C28" s="39">
        <v>5.5597406</v>
      </c>
      <c r="D28" s="63">
        <f t="shared" si="0"/>
        <v>0.6151741010201366</v>
      </c>
      <c r="E28" s="39">
        <v>0.8284053</v>
      </c>
      <c r="F28" s="39">
        <f t="shared" si="1"/>
        <v>14.90007105727199</v>
      </c>
      <c r="G28" s="39">
        <v>903.767013400002</v>
      </c>
    </row>
    <row r="29" spans="2:7" ht="15">
      <c r="B29" s="39" t="s">
        <v>50</v>
      </c>
      <c r="C29" s="39">
        <v>6.2990904</v>
      </c>
      <c r="D29" s="63">
        <f t="shared" si="0"/>
        <v>0.78092197703024</v>
      </c>
      <c r="E29" s="39" t="s">
        <v>1</v>
      </c>
      <c r="G29" s="39">
        <v>806.6222472000013</v>
      </c>
    </row>
    <row r="30" spans="1:7" ht="15">
      <c r="A30" s="39" t="s">
        <v>15</v>
      </c>
      <c r="B30" s="39" t="s">
        <v>230</v>
      </c>
      <c r="C30" s="39">
        <v>38.3650721</v>
      </c>
      <c r="D30" s="63">
        <f t="shared" si="0"/>
        <v>0.8078555591841862</v>
      </c>
      <c r="E30" s="39">
        <v>6.446626</v>
      </c>
      <c r="F30" s="39">
        <f t="shared" si="1"/>
        <v>16.803372565537288</v>
      </c>
      <c r="G30" s="39">
        <v>4749.001435200002</v>
      </c>
    </row>
    <row r="31" spans="2:7" ht="15">
      <c r="B31" s="39" t="s">
        <v>231</v>
      </c>
      <c r="C31" s="39">
        <v>1.7888495</v>
      </c>
      <c r="D31" s="63">
        <f t="shared" si="0"/>
        <v>11.180794621486575</v>
      </c>
      <c r="E31" s="39" t="s">
        <v>1</v>
      </c>
      <c r="G31" s="39">
        <v>15.999305599999998</v>
      </c>
    </row>
    <row r="32" spans="2:7" ht="15">
      <c r="B32" s="39" t="s">
        <v>232</v>
      </c>
      <c r="C32" s="39">
        <v>0.672969</v>
      </c>
      <c r="D32" s="63">
        <f t="shared" si="0"/>
        <v>41.172215342196026</v>
      </c>
      <c r="E32" s="39" t="s">
        <v>1</v>
      </c>
      <c r="G32" s="39">
        <v>1.6345222000000001</v>
      </c>
    </row>
    <row r="33" spans="2:7" ht="15">
      <c r="B33" s="39" t="s">
        <v>233</v>
      </c>
      <c r="C33" s="39" t="s">
        <v>1</v>
      </c>
      <c r="D33" s="63"/>
      <c r="E33" s="39" t="s">
        <v>1</v>
      </c>
      <c r="G33" s="39">
        <v>4.965769899999999</v>
      </c>
    </row>
    <row r="34" spans="2:7" ht="15">
      <c r="B34" s="39" t="s">
        <v>234</v>
      </c>
      <c r="C34" s="39">
        <v>12.059788300000003</v>
      </c>
      <c r="D34" s="63">
        <f t="shared" si="0"/>
        <v>54.57369633255882</v>
      </c>
      <c r="E34" s="39">
        <v>1.432163</v>
      </c>
      <c r="F34" s="39">
        <f t="shared" si="1"/>
        <v>11.875523552930026</v>
      </c>
      <c r="G34" s="39">
        <v>22.098170199999995</v>
      </c>
    </row>
    <row r="35" spans="2:7" ht="15">
      <c r="B35" s="39" t="s">
        <v>235</v>
      </c>
      <c r="C35" s="39">
        <v>2.2876233000000004</v>
      </c>
      <c r="D35" s="63">
        <f t="shared" si="0"/>
        <v>10.040778329893039</v>
      </c>
      <c r="E35" s="39">
        <v>0.40611949999999997</v>
      </c>
      <c r="F35" s="39">
        <f t="shared" si="1"/>
        <v>17.752901013029547</v>
      </c>
      <c r="G35" s="39">
        <v>22.783326400000004</v>
      </c>
    </row>
    <row r="36" spans="2:7" ht="15">
      <c r="B36" s="39" t="s">
        <v>236</v>
      </c>
      <c r="C36" s="39">
        <v>0.48641470000000003</v>
      </c>
      <c r="D36" s="63">
        <f t="shared" si="0"/>
        <v>2.294666029802865</v>
      </c>
      <c r="E36" s="39" t="s">
        <v>1</v>
      </c>
      <c r="G36" s="39">
        <v>21.19762500000002</v>
      </c>
    </row>
    <row r="37" spans="1:7" ht="15">
      <c r="A37" s="39" t="s">
        <v>17</v>
      </c>
      <c r="B37" s="39" t="s">
        <v>238</v>
      </c>
      <c r="C37" s="39">
        <v>50.08751250000006</v>
      </c>
      <c r="D37" s="63">
        <f t="shared" si="0"/>
        <v>1.1335555786904403</v>
      </c>
      <c r="E37" s="39">
        <v>6.739469000000001</v>
      </c>
      <c r="F37" s="39">
        <f t="shared" si="1"/>
        <v>13.455387707664645</v>
      </c>
      <c r="G37" s="39">
        <v>4418.619910800009</v>
      </c>
    </row>
    <row r="38" spans="2:7" ht="15">
      <c r="B38" s="39" t="s">
        <v>51</v>
      </c>
      <c r="C38" s="39">
        <v>0.5097693999999999</v>
      </c>
      <c r="D38" s="63">
        <f t="shared" si="0"/>
        <v>1.28608001806695</v>
      </c>
      <c r="E38" s="39">
        <v>0.34719869999999997</v>
      </c>
      <c r="F38" s="39">
        <f t="shared" si="1"/>
        <v>68.10897240987788</v>
      </c>
      <c r="G38" s="39">
        <v>39.63745590000004</v>
      </c>
    </row>
    <row r="39" spans="2:7" ht="15">
      <c r="B39" s="39" t="s">
        <v>52</v>
      </c>
      <c r="C39" s="39">
        <v>5.063434999999999</v>
      </c>
      <c r="D39" s="63">
        <f t="shared" si="0"/>
        <v>1.3559851897383017</v>
      </c>
      <c r="E39" s="39">
        <v>1.1982408</v>
      </c>
      <c r="F39" s="39">
        <f t="shared" si="1"/>
        <v>23.6645834300233</v>
      </c>
      <c r="G39" s="39">
        <v>373.4137391999994</v>
      </c>
    </row>
    <row r="40" spans="2:7" ht="15">
      <c r="B40" s="39" t="s">
        <v>239</v>
      </c>
      <c r="C40" s="39" t="s">
        <v>1</v>
      </c>
      <c r="D40" s="63"/>
      <c r="E40" s="39" t="s">
        <v>1</v>
      </c>
      <c r="G40" s="39">
        <v>2.5638739</v>
      </c>
    </row>
    <row r="41" spans="2:7" ht="15">
      <c r="B41" s="39" t="s">
        <v>240</v>
      </c>
      <c r="C41" s="39" t="s">
        <v>1</v>
      </c>
      <c r="D41" s="63"/>
      <c r="E41" s="39" t="s">
        <v>1</v>
      </c>
      <c r="G41" s="39">
        <v>3.4451747</v>
      </c>
    </row>
    <row r="42" spans="1:7" ht="15">
      <c r="A42" s="39" t="s">
        <v>16</v>
      </c>
      <c r="B42" s="39" t="s">
        <v>230</v>
      </c>
      <c r="C42" s="39">
        <v>37.154164300000005</v>
      </c>
      <c r="D42" s="63">
        <f t="shared" si="0"/>
        <v>0.8598818781779838</v>
      </c>
      <c r="E42" s="39">
        <v>6.545913400000001</v>
      </c>
      <c r="F42" s="39">
        <f t="shared" si="1"/>
        <v>17.618249591473116</v>
      </c>
      <c r="G42" s="39">
        <v>4320.845134999996</v>
      </c>
    </row>
    <row r="43" spans="2:7" ht="15">
      <c r="B43" s="39" t="s">
        <v>237</v>
      </c>
      <c r="C43" s="39">
        <v>18.506552600000006</v>
      </c>
      <c r="D43" s="63">
        <f t="shared" si="0"/>
        <v>3.580746640950092</v>
      </c>
      <c r="E43" s="39">
        <v>1.7389951000000001</v>
      </c>
      <c r="F43" s="39">
        <f t="shared" si="1"/>
        <v>9.39664527255065</v>
      </c>
      <c r="G43" s="39">
        <v>516.8350195</v>
      </c>
    </row>
    <row r="44" spans="1:7" ht="15">
      <c r="A44" s="39" t="s">
        <v>65</v>
      </c>
      <c r="B44" s="39" t="s">
        <v>53</v>
      </c>
      <c r="C44" s="39">
        <v>3.7372059999999996</v>
      </c>
      <c r="D44" s="63">
        <f t="shared" si="0"/>
        <v>1.8340720074457435</v>
      </c>
      <c r="E44" s="39">
        <v>1.2687865</v>
      </c>
      <c r="F44" s="39">
        <f t="shared" si="1"/>
        <v>33.95013547553975</v>
      </c>
      <c r="G44" s="39">
        <v>203.76550019999996</v>
      </c>
    </row>
    <row r="45" spans="2:7" ht="15">
      <c r="B45" s="39" t="s">
        <v>54</v>
      </c>
      <c r="C45" s="39">
        <v>51.92351090000003</v>
      </c>
      <c r="D45" s="63">
        <f t="shared" si="0"/>
        <v>1.1205107295581735</v>
      </c>
      <c r="E45" s="39">
        <v>7.016122000000001</v>
      </c>
      <c r="F45" s="39">
        <f t="shared" si="1"/>
        <v>13.512418321466003</v>
      </c>
      <c r="G45" s="39">
        <v>4633.914654299999</v>
      </c>
    </row>
    <row r="46" spans="1:7" ht="15">
      <c r="A46" s="39" t="s">
        <v>19</v>
      </c>
      <c r="B46" s="39" t="s">
        <v>53</v>
      </c>
      <c r="C46" s="39">
        <v>17.415952599999997</v>
      </c>
      <c r="D46" s="63">
        <f t="shared" si="0"/>
        <v>0.8144351553197265</v>
      </c>
      <c r="E46" s="39">
        <v>2.320088</v>
      </c>
      <c r="F46" s="39">
        <f t="shared" si="1"/>
        <v>13.321625599738946</v>
      </c>
      <c r="G46" s="39">
        <v>2138.4087469999913</v>
      </c>
    </row>
    <row r="47" spans="2:7" ht="15">
      <c r="B47" s="39" t="s">
        <v>54</v>
      </c>
      <c r="C47" s="39">
        <v>9.5894327</v>
      </c>
      <c r="D47" s="63">
        <f t="shared" si="0"/>
        <v>2.916287598824484</v>
      </c>
      <c r="E47" s="39">
        <v>2.4734367999999995</v>
      </c>
      <c r="F47" s="39">
        <f t="shared" si="1"/>
        <v>25.793358975239478</v>
      </c>
      <c r="G47" s="39">
        <v>328.8232855999995</v>
      </c>
    </row>
    <row r="48" spans="1:7" ht="15">
      <c r="A48" s="39" t="s">
        <v>66</v>
      </c>
      <c r="B48" s="39" t="s">
        <v>53</v>
      </c>
      <c r="C48" s="39">
        <v>55.66071690000003</v>
      </c>
      <c r="D48" s="63">
        <f t="shared" si="0"/>
        <v>1.1773263021456644</v>
      </c>
      <c r="E48" s="39">
        <v>8.284908500000002</v>
      </c>
      <c r="F48" s="39">
        <f t="shared" si="1"/>
        <v>14.884660064448429</v>
      </c>
      <c r="G48" s="39">
        <v>4727.722195500005</v>
      </c>
    </row>
    <row r="49" spans="2:7" ht="15">
      <c r="B49" s="39" t="s">
        <v>54</v>
      </c>
      <c r="C49" s="39" t="s">
        <v>1</v>
      </c>
      <c r="D49" s="63"/>
      <c r="E49" s="39" t="s">
        <v>1</v>
      </c>
      <c r="G49" s="39">
        <v>109.95795900000003</v>
      </c>
    </row>
    <row r="50" spans="1:7" ht="15">
      <c r="A50" s="39" t="s">
        <v>67</v>
      </c>
      <c r="B50" s="39" t="s">
        <v>53</v>
      </c>
      <c r="C50" s="39">
        <v>14.6375201</v>
      </c>
      <c r="D50" s="63">
        <f t="shared" si="0"/>
        <v>1.3273300188588828</v>
      </c>
      <c r="E50" s="39">
        <v>2.5868143</v>
      </c>
      <c r="F50" s="39">
        <f t="shared" si="1"/>
        <v>17.67249016450539</v>
      </c>
      <c r="G50" s="39">
        <v>1102.7792555000003</v>
      </c>
    </row>
    <row r="51" spans="2:7" ht="15">
      <c r="B51" s="39" t="s">
        <v>54</v>
      </c>
      <c r="C51" s="39">
        <v>41.02319680000003</v>
      </c>
      <c r="D51" s="63">
        <f t="shared" si="0"/>
        <v>1.0983744390910986</v>
      </c>
      <c r="E51" s="39">
        <v>5.6980942</v>
      </c>
      <c r="F51" s="39">
        <f t="shared" si="1"/>
        <v>13.889932146877438</v>
      </c>
      <c r="G51" s="39">
        <v>3734.9008990000348</v>
      </c>
    </row>
    <row r="52" spans="1:7" ht="15">
      <c r="A52" s="39" t="s">
        <v>22</v>
      </c>
      <c r="B52" s="39" t="s">
        <v>53</v>
      </c>
      <c r="C52" s="39">
        <v>51.65672440000003</v>
      </c>
      <c r="D52" s="63">
        <f t="shared" si="0"/>
        <v>1.1255315886606398</v>
      </c>
      <c r="E52" s="39">
        <v>6.4033049</v>
      </c>
      <c r="F52" s="39">
        <f t="shared" si="1"/>
        <v>12.395878705774066</v>
      </c>
      <c r="G52" s="39">
        <v>4589.540171099996</v>
      </c>
    </row>
    <row r="53" spans="2:7" ht="15">
      <c r="B53" s="39" t="s">
        <v>54</v>
      </c>
      <c r="C53" s="39">
        <v>4.0039925</v>
      </c>
      <c r="D53" s="63">
        <f t="shared" si="0"/>
        <v>1.6136023083170734</v>
      </c>
      <c r="E53" s="39">
        <v>1.8816036</v>
      </c>
      <c r="F53" s="39">
        <f t="shared" si="1"/>
        <v>46.99318492729444</v>
      </c>
      <c r="G53" s="39">
        <v>248.13998339999984</v>
      </c>
    </row>
    <row r="54" spans="1:7" ht="15">
      <c r="A54" s="39" t="s">
        <v>23</v>
      </c>
      <c r="B54" s="39" t="s">
        <v>53</v>
      </c>
      <c r="C54" s="39">
        <v>50.47603230000003</v>
      </c>
      <c r="D54" s="63">
        <f t="shared" si="0"/>
        <v>1.0980509467701933</v>
      </c>
      <c r="E54" s="39">
        <v>5.9251770000000015</v>
      </c>
      <c r="F54" s="39">
        <f t="shared" si="1"/>
        <v>11.738594992538664</v>
      </c>
      <c r="G54" s="39">
        <v>4596.875258699991</v>
      </c>
    </row>
    <row r="55" spans="2:7" ht="15">
      <c r="B55" s="39" t="s">
        <v>54</v>
      </c>
      <c r="C55" s="39">
        <v>3.1321635000000003</v>
      </c>
      <c r="D55" s="63">
        <f t="shared" si="0"/>
        <v>1.4113981880554354</v>
      </c>
      <c r="E55" s="39">
        <v>1.0909449999999998</v>
      </c>
      <c r="F55" s="39">
        <f t="shared" si="1"/>
        <v>34.8303975830125</v>
      </c>
      <c r="G55" s="39">
        <v>221.91919519999968</v>
      </c>
    </row>
    <row r="56" spans="1:7" ht="15">
      <c r="A56" s="39" t="s">
        <v>24</v>
      </c>
      <c r="B56" s="39" t="s">
        <v>53</v>
      </c>
      <c r="C56" s="39">
        <v>55.66071690000003</v>
      </c>
      <c r="D56" s="63">
        <f t="shared" si="0"/>
        <v>1.157292255410833</v>
      </c>
      <c r="E56" s="39">
        <v>8.284908500000002</v>
      </c>
      <c r="F56" s="39">
        <f t="shared" si="1"/>
        <v>14.884660064448429</v>
      </c>
      <c r="G56" s="39">
        <v>4809.56445010001</v>
      </c>
    </row>
    <row r="57" spans="2:7" ht="15">
      <c r="B57" s="39" t="s">
        <v>54</v>
      </c>
      <c r="C57" s="39" t="s">
        <v>1</v>
      </c>
      <c r="D57" s="63"/>
      <c r="E57" s="39" t="s">
        <v>1</v>
      </c>
      <c r="G57" s="39">
        <v>23.928142100000006</v>
      </c>
    </row>
    <row r="58" spans="1:7" ht="15">
      <c r="A58" s="39" t="s">
        <v>25</v>
      </c>
      <c r="B58" s="39" t="s">
        <v>53</v>
      </c>
      <c r="C58" s="39">
        <v>50.15226950000003</v>
      </c>
      <c r="D58" s="63">
        <f t="shared" si="0"/>
        <v>1.1838374382102133</v>
      </c>
      <c r="E58" s="39">
        <v>6.280154100000001</v>
      </c>
      <c r="F58" s="39">
        <f t="shared" si="1"/>
        <v>12.522173298657993</v>
      </c>
      <c r="G58" s="39">
        <v>4236.415227400042</v>
      </c>
    </row>
    <row r="59" spans="2:7" ht="15">
      <c r="B59" s="39" t="s">
        <v>54</v>
      </c>
      <c r="C59" s="39">
        <v>5.5084474</v>
      </c>
      <c r="D59" s="63">
        <f t="shared" si="0"/>
        <v>0.9161431428518783</v>
      </c>
      <c r="E59" s="39">
        <v>2.0047544</v>
      </c>
      <c r="F59" s="39">
        <f t="shared" si="1"/>
        <v>36.394182505945324</v>
      </c>
      <c r="G59" s="39">
        <v>601.2649271000006</v>
      </c>
    </row>
    <row r="60" spans="1:7" ht="15">
      <c r="A60" s="39" t="s">
        <v>2</v>
      </c>
      <c r="B60" s="39" t="s">
        <v>226</v>
      </c>
      <c r="C60" s="39">
        <v>17.668408800000005</v>
      </c>
      <c r="D60" s="63">
        <f t="shared" si="0"/>
        <v>1.188949358636112</v>
      </c>
      <c r="E60" s="39">
        <v>4.430707099999999</v>
      </c>
      <c r="F60" s="39">
        <f t="shared" si="1"/>
        <v>25.077001274727117</v>
      </c>
      <c r="G60" s="39">
        <v>1486.052258799996</v>
      </c>
    </row>
    <row r="61" spans="2:7" ht="15">
      <c r="B61" s="39" t="s">
        <v>227</v>
      </c>
      <c r="C61" s="39">
        <v>9.770939700000003</v>
      </c>
      <c r="D61" s="63">
        <f t="shared" si="0"/>
        <v>1.2832589664172076</v>
      </c>
      <c r="E61" s="39">
        <v>0.1766795</v>
      </c>
      <c r="F61" s="39">
        <f t="shared" si="1"/>
        <v>1.8082140042272488</v>
      </c>
      <c r="G61" s="39">
        <v>761.4160474000006</v>
      </c>
    </row>
    <row r="62" spans="2:7" ht="15">
      <c r="B62" s="39" t="s">
        <v>228</v>
      </c>
      <c r="C62" s="39">
        <v>10.266391300000002</v>
      </c>
      <c r="D62" s="63">
        <f t="shared" si="0"/>
        <v>0.5704051331949569</v>
      </c>
      <c r="E62" s="39">
        <v>1.4343902</v>
      </c>
      <c r="F62" s="39">
        <f t="shared" si="1"/>
        <v>13.97170785804745</v>
      </c>
      <c r="G62" s="39">
        <v>1799.8420249999901</v>
      </c>
    </row>
    <row r="63" spans="2:7" ht="15">
      <c r="B63" s="39" t="s">
        <v>229</v>
      </c>
      <c r="C63" s="39">
        <v>17.9549771</v>
      </c>
      <c r="D63" s="63">
        <f t="shared" si="0"/>
        <v>2.2717184501090038</v>
      </c>
      <c r="E63" s="39">
        <v>2.2431317</v>
      </c>
      <c r="F63" s="39">
        <f t="shared" si="1"/>
        <v>12.49309140026695</v>
      </c>
      <c r="G63" s="39">
        <v>790.3698232999986</v>
      </c>
    </row>
    <row r="64" spans="1:7" ht="15">
      <c r="A64" s="39" t="s">
        <v>186</v>
      </c>
      <c r="B64" s="39" t="s">
        <v>34</v>
      </c>
      <c r="C64" s="39">
        <v>11.613248700000007</v>
      </c>
      <c r="D64" s="63">
        <f t="shared" si="0"/>
        <v>0.8488930698545009</v>
      </c>
      <c r="E64" s="39">
        <v>2.5567499</v>
      </c>
      <c r="F64" s="39">
        <f t="shared" si="1"/>
        <v>22.015802520443724</v>
      </c>
      <c r="G64" s="39">
        <v>1368.0461193999972</v>
      </c>
    </row>
    <row r="65" spans="2:7" ht="15">
      <c r="B65" s="39" t="s">
        <v>35</v>
      </c>
      <c r="C65" s="39">
        <v>11.613248700000007</v>
      </c>
      <c r="D65" s="63">
        <f t="shared" si="0"/>
        <v>0.3347110554749088</v>
      </c>
      <c r="E65" s="39">
        <v>2.5567499</v>
      </c>
      <c r="F65" s="39">
        <f t="shared" si="1"/>
        <v>22.015802520443724</v>
      </c>
      <c r="G65" s="39">
        <v>3469.6340351000385</v>
      </c>
    </row>
    <row r="66" spans="1:7" s="38" customFormat="1" ht="15">
      <c r="A66" s="38" t="s">
        <v>196</v>
      </c>
      <c r="C66" s="38">
        <v>11.613248700000007</v>
      </c>
      <c r="D66" s="38">
        <f>SUM(D64:D65)</f>
        <v>1.1836041253294096</v>
      </c>
      <c r="E66" s="38">
        <v>2.5567499</v>
      </c>
      <c r="F66" s="38">
        <f t="shared" si="1"/>
        <v>22.015802520443724</v>
      </c>
      <c r="G66" s="38">
        <f>SUM(G64:G65)</f>
        <v>4837.680154500036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9" customWidth="1"/>
    <col min="2" max="2" width="35.8515625" style="39" bestFit="1" customWidth="1"/>
    <col min="3" max="3" width="14.8515625" style="39" customWidth="1"/>
    <col min="4" max="4" width="10.421875" style="39" customWidth="1"/>
    <col min="5" max="5" width="12.8515625" style="39" customWidth="1"/>
    <col min="6" max="6" width="11.00390625" style="39" customWidth="1"/>
    <col min="7" max="7" width="13.421875" style="39" customWidth="1"/>
    <col min="8" max="8" width="14.140625" style="39" customWidth="1"/>
    <col min="9" max="9" width="12.57421875" style="39" customWidth="1"/>
    <col min="10" max="16384" width="9.140625" style="39" customWidth="1"/>
  </cols>
  <sheetData>
    <row r="1" s="2" customFormat="1" ht="15.75">
      <c r="A1" s="5" t="s">
        <v>268</v>
      </c>
    </row>
    <row r="2" spans="1:7" s="57" customFormat="1" ht="45" customHeight="1">
      <c r="A2" s="57" t="s">
        <v>1</v>
      </c>
      <c r="B2" s="57" t="s">
        <v>1</v>
      </c>
      <c r="C2" s="120" t="s">
        <v>269</v>
      </c>
      <c r="D2" s="120"/>
      <c r="E2" s="120" t="s">
        <v>270</v>
      </c>
      <c r="F2" s="120"/>
      <c r="G2" s="57" t="s">
        <v>271</v>
      </c>
    </row>
    <row r="3" spans="3:7" s="42" customFormat="1" ht="15">
      <c r="C3" s="42" t="s">
        <v>55</v>
      </c>
      <c r="D3" s="42" t="s">
        <v>224</v>
      </c>
      <c r="E3" s="42" t="s">
        <v>55</v>
      </c>
      <c r="F3" s="42" t="s">
        <v>272</v>
      </c>
      <c r="G3" s="42" t="s">
        <v>55</v>
      </c>
    </row>
    <row r="4" spans="1:7" ht="15">
      <c r="A4" s="39" t="s">
        <v>100</v>
      </c>
      <c r="B4" s="39" t="s">
        <v>101</v>
      </c>
      <c r="C4" s="39">
        <v>43.308947</v>
      </c>
      <c r="D4" s="63">
        <f>(C4/G4)*100</f>
        <v>2.897265478448913</v>
      </c>
      <c r="E4" s="39">
        <v>13.704003800000002</v>
      </c>
      <c r="F4" s="63">
        <f>(E4/C4)*100</f>
        <v>31.642431297163615</v>
      </c>
      <c r="G4" s="39">
        <v>1494.8214901999931</v>
      </c>
    </row>
    <row r="5" spans="2:7" ht="15">
      <c r="B5" s="39" t="s">
        <v>102</v>
      </c>
      <c r="C5" s="39">
        <v>43.5018676</v>
      </c>
      <c r="D5" s="63">
        <f aca="true" t="shared" si="0" ref="D5:D64">(C5/G5)*100</f>
        <v>4.448961511707779</v>
      </c>
      <c r="E5" s="39">
        <v>19.213172299999997</v>
      </c>
      <c r="F5" s="63">
        <f aca="true" t="shared" si="1" ref="F5:F64">(E5/C5)*100</f>
        <v>44.166315976742105</v>
      </c>
      <c r="G5" s="39">
        <v>977.7982454000005</v>
      </c>
    </row>
    <row r="6" spans="2:7" ht="15">
      <c r="B6" s="39" t="s">
        <v>103</v>
      </c>
      <c r="C6" s="39">
        <v>157.9889796999999</v>
      </c>
      <c r="D6" s="63">
        <f t="shared" si="0"/>
        <v>6.447275333364548</v>
      </c>
      <c r="E6" s="39">
        <v>95.612043</v>
      </c>
      <c r="F6" s="63">
        <f t="shared" si="1"/>
        <v>60.518172331737674</v>
      </c>
      <c r="G6" s="39">
        <v>2450.476697999997</v>
      </c>
    </row>
    <row r="7" spans="2:7" ht="15">
      <c r="B7" s="39" t="s">
        <v>104</v>
      </c>
      <c r="C7" s="39">
        <v>216.20490989999993</v>
      </c>
      <c r="D7" s="63">
        <f t="shared" si="0"/>
        <v>8.120354930021351</v>
      </c>
      <c r="E7" s="39">
        <v>158.52617739999988</v>
      </c>
      <c r="F7" s="63">
        <f t="shared" si="1"/>
        <v>73.32219119044157</v>
      </c>
      <c r="G7" s="39">
        <v>2662.505663400004</v>
      </c>
    </row>
    <row r="8" spans="2:7" ht="15">
      <c r="B8" s="39" t="s">
        <v>105</v>
      </c>
      <c r="C8" s="39">
        <v>176.99285590000002</v>
      </c>
      <c r="D8" s="63">
        <f t="shared" si="0"/>
        <v>10.552942553602705</v>
      </c>
      <c r="E8" s="39">
        <v>129.18400050000002</v>
      </c>
      <c r="F8" s="63">
        <f t="shared" si="1"/>
        <v>72.9882569796988</v>
      </c>
      <c r="G8" s="39">
        <v>1677.1896085000087</v>
      </c>
    </row>
    <row r="9" spans="2:7" ht="15">
      <c r="B9" s="39" t="s">
        <v>106</v>
      </c>
      <c r="C9" s="39">
        <v>57.26074710000001</v>
      </c>
      <c r="D9" s="63">
        <f t="shared" si="0"/>
        <v>4.037350255747046</v>
      </c>
      <c r="E9" s="39">
        <v>17.6571261</v>
      </c>
      <c r="F9" s="63">
        <f t="shared" si="1"/>
        <v>30.836352989184096</v>
      </c>
      <c r="G9" s="39">
        <v>1418.2754398999955</v>
      </c>
    </row>
    <row r="10" spans="2:7" ht="15">
      <c r="B10" s="39" t="s">
        <v>107</v>
      </c>
      <c r="C10" s="39">
        <v>56.64876400000001</v>
      </c>
      <c r="D10" s="63">
        <f t="shared" si="0"/>
        <v>5.8618442710946645</v>
      </c>
      <c r="E10" s="39">
        <v>22.781206200000003</v>
      </c>
      <c r="F10" s="63">
        <f t="shared" si="1"/>
        <v>40.21483363697044</v>
      </c>
      <c r="G10" s="39">
        <v>966.3983105000021</v>
      </c>
    </row>
    <row r="11" spans="2:7" ht="15">
      <c r="B11" s="39" t="s">
        <v>108</v>
      </c>
      <c r="C11" s="39">
        <v>134.38036580000005</v>
      </c>
      <c r="D11" s="63">
        <f t="shared" si="0"/>
        <v>5.764731260960221</v>
      </c>
      <c r="E11" s="39">
        <v>85.11855179999996</v>
      </c>
      <c r="F11" s="63">
        <f t="shared" si="1"/>
        <v>63.341509225151945</v>
      </c>
      <c r="G11" s="39">
        <v>2331.0777158</v>
      </c>
    </row>
    <row r="12" spans="2:7" ht="15">
      <c r="B12" s="39" t="s">
        <v>109</v>
      </c>
      <c r="C12" s="39">
        <v>241.1029460000001</v>
      </c>
      <c r="D12" s="63">
        <f t="shared" si="0"/>
        <v>9.467776062496082</v>
      </c>
      <c r="E12" s="39">
        <v>184.26931080000008</v>
      </c>
      <c r="F12" s="63">
        <f t="shared" si="1"/>
        <v>76.42764796411903</v>
      </c>
      <c r="G12" s="39">
        <v>2546.5636746000073</v>
      </c>
    </row>
    <row r="13" spans="2:7" ht="15">
      <c r="B13" s="39" t="s">
        <v>254</v>
      </c>
      <c r="C13" s="39">
        <v>156.20077730000003</v>
      </c>
      <c r="D13" s="63">
        <f t="shared" si="0"/>
        <v>9.468445055112866</v>
      </c>
      <c r="E13" s="39">
        <v>121.31185720000006</v>
      </c>
      <c r="F13" s="63">
        <f t="shared" si="1"/>
        <v>77.66405474859313</v>
      </c>
      <c r="G13" s="39">
        <v>1649.6983020000011</v>
      </c>
    </row>
    <row r="14" spans="1:7" ht="15">
      <c r="A14" s="39" t="s">
        <v>11</v>
      </c>
      <c r="B14" s="39" t="s">
        <v>63</v>
      </c>
      <c r="C14" s="39">
        <v>106.61421189999994</v>
      </c>
      <c r="D14" s="63">
        <f t="shared" si="0"/>
        <v>16.236092733689457</v>
      </c>
      <c r="E14" s="39">
        <v>95.35605289999998</v>
      </c>
      <c r="F14" s="63">
        <f t="shared" si="1"/>
        <v>89.44028305479603</v>
      </c>
      <c r="G14" s="39">
        <v>656.6494393000005</v>
      </c>
    </row>
    <row r="15" spans="2:7" ht="15">
      <c r="B15" s="39" t="s">
        <v>39</v>
      </c>
      <c r="C15" s="39">
        <v>565.2079813000005</v>
      </c>
      <c r="D15" s="63">
        <f t="shared" si="0"/>
        <v>6.45136211932513</v>
      </c>
      <c r="E15" s="39">
        <v>393.3945648999997</v>
      </c>
      <c r="F15" s="63">
        <f t="shared" si="1"/>
        <v>69.601735629277</v>
      </c>
      <c r="G15" s="39">
        <v>8761.064265899964</v>
      </c>
    </row>
    <row r="16" spans="2:7" ht="15">
      <c r="B16" s="39" t="s">
        <v>40</v>
      </c>
      <c r="C16" s="39">
        <v>454.79199419999975</v>
      </c>
      <c r="D16" s="63">
        <f t="shared" si="0"/>
        <v>7.34108339984992</v>
      </c>
      <c r="E16" s="39">
        <v>273.76503619999994</v>
      </c>
      <c r="F16" s="63">
        <f t="shared" si="1"/>
        <v>60.195658606868264</v>
      </c>
      <c r="G16" s="39">
        <v>6195.161795999995</v>
      </c>
    </row>
    <row r="17" spans="2:7" ht="15">
      <c r="B17" s="39" t="s">
        <v>64</v>
      </c>
      <c r="C17" s="39">
        <v>156.9769729000001</v>
      </c>
      <c r="D17" s="63">
        <f t="shared" si="0"/>
        <v>6.127294442987193</v>
      </c>
      <c r="E17" s="39">
        <v>84.86179509999998</v>
      </c>
      <c r="F17" s="63">
        <f t="shared" si="1"/>
        <v>54.06002774308812</v>
      </c>
      <c r="G17" s="39">
        <v>2561.9296471000066</v>
      </c>
    </row>
    <row r="18" spans="1:7" ht="15">
      <c r="A18" s="39" t="s">
        <v>219</v>
      </c>
      <c r="B18" s="39" t="s">
        <v>96</v>
      </c>
      <c r="C18" s="39">
        <v>115.6260615</v>
      </c>
      <c r="D18" s="63">
        <f t="shared" si="0"/>
        <v>10.85660189035645</v>
      </c>
      <c r="E18" s="39">
        <v>80.57056959999996</v>
      </c>
      <c r="F18" s="63">
        <f t="shared" si="1"/>
        <v>69.68201507062484</v>
      </c>
      <c r="G18" s="39">
        <v>1065.029948299999</v>
      </c>
    </row>
    <row r="19" spans="2:7" ht="15">
      <c r="B19" s="39" t="s">
        <v>42</v>
      </c>
      <c r="C19" s="39">
        <v>969.9251955999999</v>
      </c>
      <c r="D19" s="63">
        <f t="shared" si="0"/>
        <v>7.8042589540928</v>
      </c>
      <c r="E19" s="39">
        <v>634.6261949000002</v>
      </c>
      <c r="F19" s="63">
        <f t="shared" si="1"/>
        <v>65.43042677713076</v>
      </c>
      <c r="G19" s="39">
        <v>12428.15238839993</v>
      </c>
    </row>
    <row r="20" spans="2:7" ht="15">
      <c r="B20" s="39" t="s">
        <v>43</v>
      </c>
      <c r="C20" s="39">
        <v>194.3076044999999</v>
      </c>
      <c r="D20" s="63">
        <f t="shared" si="0"/>
        <v>4.189950384298418</v>
      </c>
      <c r="E20" s="39">
        <v>129.66173829999997</v>
      </c>
      <c r="F20" s="63">
        <f t="shared" si="1"/>
        <v>66.73014091942039</v>
      </c>
      <c r="G20" s="39">
        <v>4637.4679095999745</v>
      </c>
    </row>
    <row r="21" spans="1:7" ht="15">
      <c r="A21" s="39" t="s">
        <v>13</v>
      </c>
      <c r="B21" s="39" t="s">
        <v>44</v>
      </c>
      <c r="C21" s="39">
        <v>705.4318574000006</v>
      </c>
      <c r="D21" s="63">
        <f t="shared" si="0"/>
        <v>5.407818678437359</v>
      </c>
      <c r="E21" s="39">
        <v>394.8992716</v>
      </c>
      <c r="F21" s="63">
        <f t="shared" si="1"/>
        <v>55.97978989146794</v>
      </c>
      <c r="G21" s="39">
        <v>13044.665499099941</v>
      </c>
    </row>
    <row r="22" spans="2:7" ht="15">
      <c r="B22" s="39" t="s">
        <v>45</v>
      </c>
      <c r="C22" s="39">
        <v>578.1593028999993</v>
      </c>
      <c r="D22" s="63">
        <f t="shared" si="0"/>
        <v>11.26985506116112</v>
      </c>
      <c r="E22" s="39">
        <v>452.4781774999992</v>
      </c>
      <c r="F22" s="63">
        <f t="shared" si="1"/>
        <v>78.26185192046657</v>
      </c>
      <c r="G22" s="39">
        <v>5130.139649199998</v>
      </c>
    </row>
    <row r="23" spans="1:7" ht="15">
      <c r="A23" s="39" t="s">
        <v>166</v>
      </c>
      <c r="B23" s="39" t="s">
        <v>46</v>
      </c>
      <c r="C23" s="39">
        <v>345.97695669999996</v>
      </c>
      <c r="D23" s="63">
        <f t="shared" si="0"/>
        <v>8.511245468917167</v>
      </c>
      <c r="E23" s="39">
        <v>213.86224599999983</v>
      </c>
      <c r="F23" s="63">
        <f t="shared" si="1"/>
        <v>61.81401444762747</v>
      </c>
      <c r="G23" s="39">
        <v>4064.9392379000024</v>
      </c>
    </row>
    <row r="24" spans="2:7" ht="15">
      <c r="B24" s="39" t="s">
        <v>47</v>
      </c>
      <c r="C24" s="39">
        <v>290.1609076999999</v>
      </c>
      <c r="D24" s="63">
        <f t="shared" si="0"/>
        <v>7.429816248234989</v>
      </c>
      <c r="E24" s="39">
        <v>199.92057149999994</v>
      </c>
      <c r="F24" s="63">
        <f t="shared" si="1"/>
        <v>68.89989870954626</v>
      </c>
      <c r="G24" s="39">
        <v>3905.357790900009</v>
      </c>
    </row>
    <row r="25" spans="2:7" ht="15">
      <c r="B25" s="39" t="s">
        <v>48</v>
      </c>
      <c r="C25" s="39">
        <v>267.8178125</v>
      </c>
      <c r="D25" s="63">
        <f t="shared" si="0"/>
        <v>7.371864594377459</v>
      </c>
      <c r="E25" s="39">
        <v>178.82579250000012</v>
      </c>
      <c r="F25" s="63">
        <f t="shared" si="1"/>
        <v>66.7714334721482</v>
      </c>
      <c r="G25" s="39">
        <v>3632.9724871000126</v>
      </c>
    </row>
    <row r="26" spans="2:7" ht="15">
      <c r="B26" s="39" t="s">
        <v>49</v>
      </c>
      <c r="C26" s="39">
        <v>225.0420339</v>
      </c>
      <c r="D26" s="63">
        <f t="shared" si="0"/>
        <v>6.5678483397821745</v>
      </c>
      <c r="E26" s="39">
        <v>161.72545169999998</v>
      </c>
      <c r="F26" s="63">
        <f t="shared" si="1"/>
        <v>71.8645529891827</v>
      </c>
      <c r="G26" s="39">
        <v>3426.419464299988</v>
      </c>
    </row>
    <row r="27" spans="2:7" ht="15">
      <c r="B27" s="39" t="s">
        <v>50</v>
      </c>
      <c r="C27" s="39">
        <v>154.59344949999996</v>
      </c>
      <c r="D27" s="63">
        <f t="shared" si="0"/>
        <v>4.915349425499651</v>
      </c>
      <c r="E27" s="39">
        <v>93.0433874</v>
      </c>
      <c r="F27" s="63">
        <f t="shared" si="1"/>
        <v>60.185853735025184</v>
      </c>
      <c r="G27" s="39">
        <v>3145.1161680999994</v>
      </c>
    </row>
    <row r="28" spans="1:7" ht="15">
      <c r="A28" s="39" t="s">
        <v>15</v>
      </c>
      <c r="B28" s="39" t="s">
        <v>230</v>
      </c>
      <c r="C28" s="39">
        <v>1267.4921030999963</v>
      </c>
      <c r="D28" s="63">
        <f t="shared" si="0"/>
        <v>7.063277524691867</v>
      </c>
      <c r="E28" s="39">
        <v>838.3001604999989</v>
      </c>
      <c r="F28" s="63">
        <f t="shared" si="1"/>
        <v>66.13849178623742</v>
      </c>
      <c r="G28" s="39">
        <v>17944.815259900042</v>
      </c>
    </row>
    <row r="29" spans="2:7" ht="15">
      <c r="B29" s="39" t="s">
        <v>231</v>
      </c>
      <c r="C29" s="39">
        <v>8.2686141</v>
      </c>
      <c r="D29" s="63">
        <f t="shared" si="0"/>
        <v>25.929250627182242</v>
      </c>
      <c r="E29" s="39">
        <v>2.1308871</v>
      </c>
      <c r="F29" s="63">
        <f t="shared" si="1"/>
        <v>25.770789085440565</v>
      </c>
      <c r="G29" s="39">
        <v>31.889136399999998</v>
      </c>
    </row>
    <row r="30" spans="2:7" ht="15">
      <c r="B30" s="39" t="s">
        <v>232</v>
      </c>
      <c r="C30" s="39">
        <v>0.20982800000000001</v>
      </c>
      <c r="D30" s="63">
        <f t="shared" si="0"/>
        <v>5.776637862305917</v>
      </c>
      <c r="E30" s="39">
        <v>0.20982800000000001</v>
      </c>
      <c r="F30" s="63">
        <f t="shared" si="1"/>
        <v>100</v>
      </c>
      <c r="G30" s="39">
        <v>3.6323551000000007</v>
      </c>
    </row>
    <row r="31" spans="2:7" ht="15">
      <c r="B31" s="39" t="s">
        <v>233</v>
      </c>
      <c r="C31" s="39">
        <v>0.1383877</v>
      </c>
      <c r="D31" s="63">
        <f t="shared" si="0"/>
        <v>0.7573800770319623</v>
      </c>
      <c r="E31" s="39" t="s">
        <v>1</v>
      </c>
      <c r="F31" s="63"/>
      <c r="G31" s="39">
        <v>18.271895999999995</v>
      </c>
    </row>
    <row r="32" spans="2:7" ht="15">
      <c r="B32" s="39" t="s">
        <v>234</v>
      </c>
      <c r="C32" s="39">
        <v>0.5753857</v>
      </c>
      <c r="D32" s="63">
        <f t="shared" si="0"/>
        <v>1.0259259353429275</v>
      </c>
      <c r="E32" s="39">
        <v>0.5753857</v>
      </c>
      <c r="F32" s="63">
        <f t="shared" si="1"/>
        <v>100</v>
      </c>
      <c r="G32" s="39">
        <v>56.08452620000008</v>
      </c>
    </row>
    <row r="33" spans="2:7" ht="15">
      <c r="B33" s="39" t="s">
        <v>235</v>
      </c>
      <c r="C33" s="39">
        <v>3.7261144000000006</v>
      </c>
      <c r="D33" s="63">
        <f t="shared" si="0"/>
        <v>6.946281157835616</v>
      </c>
      <c r="E33" s="39">
        <v>3.4252161000000005</v>
      </c>
      <c r="F33" s="63">
        <f t="shared" si="1"/>
        <v>91.92460918537552</v>
      </c>
      <c r="G33" s="39">
        <v>53.64185980000004</v>
      </c>
    </row>
    <row r="34" spans="2:7" ht="15">
      <c r="B34" s="39" t="s">
        <v>236</v>
      </c>
      <c r="C34" s="39">
        <v>3.1807273</v>
      </c>
      <c r="D34" s="63">
        <f t="shared" si="0"/>
        <v>4.785199039877085</v>
      </c>
      <c r="E34" s="39">
        <v>2.7359717</v>
      </c>
      <c r="F34" s="63">
        <f t="shared" si="1"/>
        <v>86.01717286483503</v>
      </c>
      <c r="G34" s="39">
        <v>66.4701149000001</v>
      </c>
    </row>
    <row r="35" spans="1:7" ht="15">
      <c r="A35" s="39" t="s">
        <v>17</v>
      </c>
      <c r="B35" s="39" t="s">
        <v>238</v>
      </c>
      <c r="C35" s="39">
        <v>1176.0384560999973</v>
      </c>
      <c r="D35" s="63">
        <f t="shared" si="0"/>
        <v>7.032394142278732</v>
      </c>
      <c r="E35" s="39">
        <v>776.3176630999993</v>
      </c>
      <c r="F35" s="63">
        <f t="shared" si="1"/>
        <v>66.01124810785863</v>
      </c>
      <c r="G35" s="39">
        <v>16723.159030999952</v>
      </c>
    </row>
    <row r="36" spans="2:7" ht="15">
      <c r="B36" s="39" t="s">
        <v>51</v>
      </c>
      <c r="C36" s="39">
        <v>9.4993954</v>
      </c>
      <c r="D36" s="63">
        <f t="shared" si="0"/>
        <v>6.380240404302596</v>
      </c>
      <c r="E36" s="39">
        <v>6.368108599999999</v>
      </c>
      <c r="F36" s="63">
        <f t="shared" si="1"/>
        <v>67.03698848034054</v>
      </c>
      <c r="G36" s="39">
        <v>148.88773459999973</v>
      </c>
    </row>
    <row r="37" spans="2:7" ht="15">
      <c r="B37" s="39" t="s">
        <v>52</v>
      </c>
      <c r="C37" s="39">
        <v>92.0190377</v>
      </c>
      <c r="D37" s="63">
        <f t="shared" si="0"/>
        <v>7.234220596927611</v>
      </c>
      <c r="E37" s="39">
        <v>58.65740629999999</v>
      </c>
      <c r="F37" s="63">
        <f t="shared" si="1"/>
        <v>63.74485950530647</v>
      </c>
      <c r="G37" s="39">
        <v>1271.9965678000017</v>
      </c>
    </row>
    <row r="38" spans="2:7" ht="15">
      <c r="B38" s="39" t="s">
        <v>239</v>
      </c>
      <c r="C38" s="39" t="s">
        <v>1</v>
      </c>
      <c r="D38" s="63"/>
      <c r="E38" s="39" t="s">
        <v>1</v>
      </c>
      <c r="F38" s="63"/>
      <c r="G38" s="39">
        <v>8.6857095</v>
      </c>
    </row>
    <row r="39" spans="2:7" ht="15">
      <c r="B39" s="39" t="s">
        <v>240</v>
      </c>
      <c r="C39" s="39">
        <v>6.034271100000001</v>
      </c>
      <c r="D39" s="63">
        <f t="shared" si="0"/>
        <v>27.333947680825982</v>
      </c>
      <c r="E39" s="39">
        <v>6.034271100000001</v>
      </c>
      <c r="F39" s="63">
        <f t="shared" si="1"/>
        <v>100</v>
      </c>
      <c r="G39" s="39">
        <v>22.076105400000003</v>
      </c>
    </row>
    <row r="40" spans="1:7" ht="15">
      <c r="A40" s="39" t="s">
        <v>16</v>
      </c>
      <c r="B40" s="39" t="s">
        <v>230</v>
      </c>
      <c r="C40" s="39">
        <v>1133.8917522999975</v>
      </c>
      <c r="D40" s="63">
        <f t="shared" si="0"/>
        <v>6.9095282544805725</v>
      </c>
      <c r="E40" s="39">
        <v>757.0596468999994</v>
      </c>
      <c r="F40" s="63">
        <f t="shared" si="1"/>
        <v>66.76648325242441</v>
      </c>
      <c r="G40" s="39">
        <v>16410.552363899966</v>
      </c>
    </row>
    <row r="41" spans="2:7" ht="15">
      <c r="B41" s="39" t="s">
        <v>237</v>
      </c>
      <c r="C41" s="39">
        <v>149.699408</v>
      </c>
      <c r="D41" s="63">
        <f t="shared" si="0"/>
        <v>8.485145061052625</v>
      </c>
      <c r="E41" s="39">
        <v>90.31780219999999</v>
      </c>
      <c r="F41" s="63">
        <f t="shared" si="1"/>
        <v>60.33277179025316</v>
      </c>
      <c r="G41" s="39">
        <v>1764.2527843999999</v>
      </c>
    </row>
    <row r="42" spans="1:7" ht="15">
      <c r="A42" s="39" t="s">
        <v>65</v>
      </c>
      <c r="B42" s="39" t="s">
        <v>53</v>
      </c>
      <c r="C42" s="39">
        <v>145.54844079999992</v>
      </c>
      <c r="D42" s="63">
        <f t="shared" si="0"/>
        <v>12.069721747404085</v>
      </c>
      <c r="E42" s="39">
        <v>123.14766320000001</v>
      </c>
      <c r="F42" s="63">
        <f t="shared" si="1"/>
        <v>84.60940050138969</v>
      </c>
      <c r="G42" s="39">
        <v>1205.8972347999986</v>
      </c>
    </row>
    <row r="43" spans="2:7" ht="15">
      <c r="B43" s="39" t="s">
        <v>54</v>
      </c>
      <c r="C43" s="39">
        <v>1138.0427194999972</v>
      </c>
      <c r="D43" s="63">
        <f t="shared" si="0"/>
        <v>6.706635013291548</v>
      </c>
      <c r="E43" s="39">
        <v>724.2297858999997</v>
      </c>
      <c r="F43" s="63">
        <f t="shared" si="1"/>
        <v>63.63818980522914</v>
      </c>
      <c r="G43" s="39">
        <v>16968.90791350009</v>
      </c>
    </row>
    <row r="44" spans="1:7" ht="15">
      <c r="A44" s="39" t="s">
        <v>19</v>
      </c>
      <c r="B44" s="39" t="s">
        <v>53</v>
      </c>
      <c r="C44" s="39">
        <v>857.8298441999996</v>
      </c>
      <c r="D44" s="63">
        <f t="shared" si="0"/>
        <v>6.899226094918612</v>
      </c>
      <c r="E44" s="39">
        <v>551.1125599999992</v>
      </c>
      <c r="F44" s="63">
        <f t="shared" si="1"/>
        <v>64.244973956806</v>
      </c>
      <c r="G44" s="39">
        <v>12433.711149599876</v>
      </c>
    </row>
    <row r="45" spans="2:7" ht="15">
      <c r="B45" s="39" t="s">
        <v>54</v>
      </c>
      <c r="C45" s="39">
        <v>145.5390389999998</v>
      </c>
      <c r="D45" s="63">
        <f t="shared" si="0"/>
        <v>8.11909122097708</v>
      </c>
      <c r="E45" s="39">
        <v>115.6948155999999</v>
      </c>
      <c r="F45" s="63">
        <f t="shared" si="1"/>
        <v>79.4940082021567</v>
      </c>
      <c r="G45" s="39">
        <v>1792.5533171000034</v>
      </c>
    </row>
    <row r="46" spans="1:7" ht="15">
      <c r="A46" s="39" t="s">
        <v>66</v>
      </c>
      <c r="B46" s="39" t="s">
        <v>53</v>
      </c>
      <c r="C46" s="39">
        <v>882.4222074999988</v>
      </c>
      <c r="D46" s="63">
        <f t="shared" si="0"/>
        <v>4.964781532567968</v>
      </c>
      <c r="E46" s="39">
        <v>825.3440249999991</v>
      </c>
      <c r="F46" s="63">
        <f t="shared" si="1"/>
        <v>93.53164709422845</v>
      </c>
      <c r="G46" s="39">
        <v>17773.636195499974</v>
      </c>
    </row>
    <row r="47" spans="2:7" ht="15">
      <c r="B47" s="39" t="s">
        <v>54</v>
      </c>
      <c r="C47" s="39">
        <v>401.16895280000017</v>
      </c>
      <c r="D47" s="63">
        <f t="shared" si="0"/>
        <v>100</v>
      </c>
      <c r="E47" s="39">
        <v>22.033424099999998</v>
      </c>
      <c r="F47" s="63">
        <f t="shared" si="1"/>
        <v>5.492305410529762</v>
      </c>
      <c r="G47" s="39">
        <v>401.16895280000017</v>
      </c>
    </row>
    <row r="48" spans="1:7" ht="15">
      <c r="A48" s="39" t="s">
        <v>67</v>
      </c>
      <c r="B48" s="39" t="s">
        <v>53</v>
      </c>
      <c r="C48" s="39">
        <v>538.0689711999996</v>
      </c>
      <c r="D48" s="63">
        <f t="shared" si="0"/>
        <v>8.446214073496252</v>
      </c>
      <c r="E48" s="39">
        <v>398.0549795</v>
      </c>
      <c r="F48" s="63">
        <f t="shared" si="1"/>
        <v>73.97843042542652</v>
      </c>
      <c r="G48" s="39">
        <v>6370.5343781000065</v>
      </c>
    </row>
    <row r="49" spans="2:7" ht="15">
      <c r="B49" s="39" t="s">
        <v>54</v>
      </c>
      <c r="C49" s="39">
        <v>745.5221891000014</v>
      </c>
      <c r="D49" s="63">
        <f t="shared" si="0"/>
        <v>6.315698814551779</v>
      </c>
      <c r="E49" s="39">
        <v>449.3224695999994</v>
      </c>
      <c r="F49" s="63">
        <f t="shared" si="1"/>
        <v>60.26949649110029</v>
      </c>
      <c r="G49" s="39">
        <v>11804.270770199964</v>
      </c>
    </row>
    <row r="50" spans="1:7" ht="15">
      <c r="A50" s="39" t="s">
        <v>22</v>
      </c>
      <c r="B50" s="39" t="s">
        <v>53</v>
      </c>
      <c r="C50" s="39">
        <v>1030.1809359000003</v>
      </c>
      <c r="D50" s="63">
        <f t="shared" si="0"/>
        <v>6.231619340135477</v>
      </c>
      <c r="E50" s="39">
        <v>613.8811594999995</v>
      </c>
      <c r="F50" s="63">
        <f t="shared" si="1"/>
        <v>59.58964470291741</v>
      </c>
      <c r="G50" s="39">
        <v>16531.512591999945</v>
      </c>
    </row>
    <row r="51" spans="2:7" ht="15">
      <c r="B51" s="39" t="s">
        <v>54</v>
      </c>
      <c r="C51" s="39">
        <v>253.41022439999992</v>
      </c>
      <c r="D51" s="63">
        <f t="shared" si="0"/>
        <v>15.420883118376269</v>
      </c>
      <c r="E51" s="39">
        <v>233.49628959999998</v>
      </c>
      <c r="F51" s="63">
        <f t="shared" si="1"/>
        <v>92.14162141754531</v>
      </c>
      <c r="G51" s="39">
        <v>1643.292556299996</v>
      </c>
    </row>
    <row r="52" spans="1:7" ht="15">
      <c r="A52" s="39" t="s">
        <v>23</v>
      </c>
      <c r="B52" s="39" t="s">
        <v>53</v>
      </c>
      <c r="C52" s="39">
        <v>403.9225197999998</v>
      </c>
      <c r="D52" s="63">
        <f t="shared" si="0"/>
        <v>2.402631040407126</v>
      </c>
      <c r="E52" s="39" t="s">
        <v>1</v>
      </c>
      <c r="F52" s="63"/>
      <c r="G52" s="39">
        <v>16811.674910000125</v>
      </c>
    </row>
    <row r="53" spans="2:7" ht="15">
      <c r="B53" s="39" t="s">
        <v>54</v>
      </c>
      <c r="C53" s="39">
        <v>875.1000950999987</v>
      </c>
      <c r="D53" s="63">
        <f t="shared" si="0"/>
        <v>71.81634603356191</v>
      </c>
      <c r="E53" s="39">
        <v>847.3774490999986</v>
      </c>
      <c r="F53" s="63">
        <f t="shared" si="1"/>
        <v>96.83205999459614</v>
      </c>
      <c r="G53" s="39">
        <v>1218.5249506999958</v>
      </c>
    </row>
    <row r="54" spans="1:7" ht="15">
      <c r="A54" s="39" t="s">
        <v>24</v>
      </c>
      <c r="B54" s="39" t="s">
        <v>53</v>
      </c>
      <c r="C54" s="39">
        <v>1248.434260899997</v>
      </c>
      <c r="D54" s="63">
        <f t="shared" si="0"/>
        <v>6.969151568513879</v>
      </c>
      <c r="E54" s="39">
        <v>812.2205496999991</v>
      </c>
      <c r="F54" s="63">
        <f t="shared" si="1"/>
        <v>65.05913648304306</v>
      </c>
      <c r="G54" s="39">
        <v>17913.719462500034</v>
      </c>
    </row>
    <row r="55" spans="2:7" ht="15">
      <c r="B55" s="39" t="s">
        <v>54</v>
      </c>
      <c r="C55" s="39">
        <v>25.236035899999997</v>
      </c>
      <c r="D55" s="63">
        <f t="shared" si="0"/>
        <v>18.261950034388732</v>
      </c>
      <c r="E55" s="39">
        <v>25.236035899999997</v>
      </c>
      <c r="F55" s="63">
        <f t="shared" si="1"/>
        <v>100</v>
      </c>
      <c r="G55" s="39">
        <v>138.18916299999998</v>
      </c>
    </row>
    <row r="56" spans="1:7" ht="15">
      <c r="A56" s="39" t="s">
        <v>25</v>
      </c>
      <c r="B56" s="39" t="s">
        <v>53</v>
      </c>
      <c r="C56" s="39">
        <v>1035.9804481999997</v>
      </c>
      <c r="D56" s="63">
        <f t="shared" si="0"/>
        <v>6.633368187474548</v>
      </c>
      <c r="E56" s="39">
        <v>665.4921242000001</v>
      </c>
      <c r="F56" s="63">
        <f t="shared" si="1"/>
        <v>64.2379038481163</v>
      </c>
      <c r="G56" s="39">
        <v>15617.7136399</v>
      </c>
    </row>
    <row r="57" spans="2:7" ht="15">
      <c r="B57" s="39" t="s">
        <v>54</v>
      </c>
      <c r="C57" s="39">
        <v>247.6107121000001</v>
      </c>
      <c r="D57" s="63">
        <f t="shared" si="0"/>
        <v>9.683294918723178</v>
      </c>
      <c r="E57" s="39">
        <v>181.88532490000014</v>
      </c>
      <c r="F57" s="63">
        <f t="shared" si="1"/>
        <v>73.45616163267763</v>
      </c>
      <c r="G57" s="39">
        <v>2557.0915084000108</v>
      </c>
    </row>
    <row r="58" spans="1:7" ht="15">
      <c r="A58" s="39" t="s">
        <v>2</v>
      </c>
      <c r="B58" s="39" t="s">
        <v>226</v>
      </c>
      <c r="C58" s="39">
        <v>354.2412262000003</v>
      </c>
      <c r="D58" s="63">
        <f t="shared" si="0"/>
        <v>6.641793603209168</v>
      </c>
      <c r="E58" s="39">
        <v>236.3528231</v>
      </c>
      <c r="F58" s="63">
        <f t="shared" si="1"/>
        <v>66.72086861131122</v>
      </c>
      <c r="G58" s="39">
        <v>5333.517531000042</v>
      </c>
    </row>
    <row r="59" spans="2:7" ht="15">
      <c r="B59" s="39" t="s">
        <v>227</v>
      </c>
      <c r="C59" s="39">
        <v>281.6401489000001</v>
      </c>
      <c r="D59" s="63">
        <f t="shared" si="0"/>
        <v>8.927902810357162</v>
      </c>
      <c r="E59" s="39">
        <v>192.3426991000001</v>
      </c>
      <c r="F59" s="63">
        <f t="shared" si="1"/>
        <v>68.29377837330067</v>
      </c>
      <c r="G59" s="39">
        <v>3154.605901100004</v>
      </c>
    </row>
    <row r="60" spans="2:7" ht="15">
      <c r="B60" s="39" t="s">
        <v>228</v>
      </c>
      <c r="C60" s="39">
        <v>460.6036435999991</v>
      </c>
      <c r="D60" s="63">
        <f t="shared" si="0"/>
        <v>6.70128766125505</v>
      </c>
      <c r="E60" s="39">
        <v>294.2513367999999</v>
      </c>
      <c r="F60" s="63">
        <f t="shared" si="1"/>
        <v>63.883849137662466</v>
      </c>
      <c r="G60" s="39">
        <v>6873.360268699986</v>
      </c>
    </row>
    <row r="61" spans="2:7" ht="15">
      <c r="B61" s="39" t="s">
        <v>229</v>
      </c>
      <c r="C61" s="39">
        <v>187.10614160000011</v>
      </c>
      <c r="D61" s="63">
        <f t="shared" si="0"/>
        <v>6.6507203350782085</v>
      </c>
      <c r="E61" s="39">
        <v>124.43059009999999</v>
      </c>
      <c r="F61" s="63">
        <f t="shared" si="1"/>
        <v>66.50267545253037</v>
      </c>
      <c r="G61" s="39">
        <v>2813.321447500015</v>
      </c>
    </row>
    <row r="62" spans="1:7" ht="15">
      <c r="A62" s="39" t="s">
        <v>186</v>
      </c>
      <c r="B62" s="39" t="s">
        <v>34</v>
      </c>
      <c r="C62" s="39">
        <v>318.41502249999905</v>
      </c>
      <c r="D62" s="63">
        <f t="shared" si="0"/>
        <v>6.493298057026195</v>
      </c>
      <c r="E62" s="39">
        <v>220.7524600999999</v>
      </c>
      <c r="F62" s="63">
        <f t="shared" si="1"/>
        <v>69.32853179061316</v>
      </c>
      <c r="G62" s="39">
        <v>4903.748753000058</v>
      </c>
    </row>
    <row r="63" spans="2:7" ht="15">
      <c r="B63" s="39" t="s">
        <v>35</v>
      </c>
      <c r="C63" s="39">
        <v>965.1761378000006</v>
      </c>
      <c r="D63" s="63">
        <f t="shared" si="0"/>
        <v>7.272790568065337</v>
      </c>
      <c r="E63" s="39">
        <v>626.6249890000005</v>
      </c>
      <c r="F63" s="63">
        <f t="shared" si="1"/>
        <v>64.9233818014103</v>
      </c>
      <c r="G63" s="39">
        <v>13271.056395299871</v>
      </c>
    </row>
    <row r="64" spans="1:7" s="41" customFormat="1" ht="15">
      <c r="A64" s="41" t="s">
        <v>196</v>
      </c>
      <c r="C64" s="38">
        <f>SUM(C62:C63)</f>
        <v>1283.5911602999995</v>
      </c>
      <c r="D64" s="66">
        <f t="shared" si="0"/>
        <v>7.06247549740618</v>
      </c>
      <c r="E64" s="38">
        <f>SUM(E62:E63)</f>
        <v>847.3774491000004</v>
      </c>
      <c r="F64" s="66">
        <f t="shared" si="1"/>
        <v>66.01614870126967</v>
      </c>
      <c r="G64" s="38">
        <f>SUM(G62:G63)</f>
        <v>18174.80514829993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6.00390625" style="40" customWidth="1"/>
    <col min="2" max="2" width="35.8515625" style="40" bestFit="1" customWidth="1"/>
    <col min="3" max="4" width="12.7109375" style="39" customWidth="1"/>
    <col min="5" max="6" width="12.421875" style="39" customWidth="1"/>
    <col min="7" max="7" width="14.140625" style="39" customWidth="1"/>
    <col min="8" max="8" width="8.00390625" style="58" customWidth="1"/>
    <col min="9" max="9" width="21.140625" style="58" customWidth="1"/>
    <col min="10" max="16384" width="9.140625" style="40" customWidth="1"/>
  </cols>
  <sheetData>
    <row r="1" spans="1:9" s="1" customFormat="1" ht="15.75">
      <c r="A1" s="5" t="s">
        <v>273</v>
      </c>
      <c r="B1" s="2"/>
      <c r="C1" s="2"/>
      <c r="D1" s="2"/>
      <c r="E1" s="2"/>
      <c r="F1" s="2"/>
      <c r="G1" s="2"/>
      <c r="H1" s="2"/>
      <c r="I1" s="2"/>
    </row>
    <row r="2" spans="1:7" s="57" customFormat="1" ht="30" customHeight="1">
      <c r="A2" s="57" t="s">
        <v>1</v>
      </c>
      <c r="B2" s="57" t="s">
        <v>1</v>
      </c>
      <c r="C2" s="120" t="s">
        <v>274</v>
      </c>
      <c r="D2" s="120"/>
      <c r="E2" s="120" t="s">
        <v>275</v>
      </c>
      <c r="F2" s="120"/>
      <c r="G2" s="57" t="s">
        <v>276</v>
      </c>
    </row>
    <row r="3" spans="3:7" s="42" customFormat="1" ht="15">
      <c r="C3" s="42" t="s">
        <v>55</v>
      </c>
      <c r="D3" s="42" t="s">
        <v>224</v>
      </c>
      <c r="E3" s="42" t="s">
        <v>55</v>
      </c>
      <c r="F3" s="42" t="s">
        <v>282</v>
      </c>
      <c r="G3" s="42" t="s">
        <v>55</v>
      </c>
    </row>
    <row r="4" spans="1:9" ht="15">
      <c r="A4" s="39" t="s">
        <v>277</v>
      </c>
      <c r="B4" s="39" t="s">
        <v>278</v>
      </c>
      <c r="C4" s="39">
        <v>204.53861969999983</v>
      </c>
      <c r="D4" s="63">
        <f>(C4/G4)*100</f>
        <v>5.781815660492278</v>
      </c>
      <c r="E4" s="39">
        <v>32.271402800000004</v>
      </c>
      <c r="F4" s="63">
        <f>(E4/G4)*100</f>
        <v>0.912235070172885</v>
      </c>
      <c r="G4" s="39">
        <v>3537.6191789999907</v>
      </c>
      <c r="H4" s="39"/>
      <c r="I4" s="39"/>
    </row>
    <row r="5" spans="1:9" ht="15">
      <c r="A5" s="39"/>
      <c r="B5" s="39" t="s">
        <v>279</v>
      </c>
      <c r="C5" s="39">
        <v>202.0981490999998</v>
      </c>
      <c r="D5" s="63">
        <f aca="true" t="shared" si="0" ref="D5:D60">(C5/G5)*100</f>
        <v>12.82867032553793</v>
      </c>
      <c r="E5" s="39">
        <v>69.56181249999999</v>
      </c>
      <c r="F5" s="63">
        <f aca="true" t="shared" si="1" ref="F5:F60">(E5/G5)*100</f>
        <v>4.4156048127280165</v>
      </c>
      <c r="G5" s="39">
        <v>1575.3631824000079</v>
      </c>
      <c r="H5" s="39"/>
      <c r="I5" s="39"/>
    </row>
    <row r="6" spans="1:9" ht="15">
      <c r="A6" s="39"/>
      <c r="B6" s="39" t="s">
        <v>280</v>
      </c>
      <c r="C6" s="39">
        <v>276.6234800000002</v>
      </c>
      <c r="D6" s="63">
        <f t="shared" si="0"/>
        <v>8.258186390442976</v>
      </c>
      <c r="E6" s="39">
        <v>49.284642899999994</v>
      </c>
      <c r="F6" s="63">
        <f t="shared" si="1"/>
        <v>1.4713203928119973</v>
      </c>
      <c r="G6" s="39">
        <v>3349.6880176999966</v>
      </c>
      <c r="H6" s="39"/>
      <c r="I6" s="39"/>
    </row>
    <row r="7" spans="1:9" ht="15">
      <c r="A7" s="39"/>
      <c r="B7" s="39" t="s">
        <v>281</v>
      </c>
      <c r="C7" s="39">
        <v>266.94987910000043</v>
      </c>
      <c r="D7" s="63">
        <f t="shared" si="0"/>
        <v>17.47107496011352</v>
      </c>
      <c r="E7" s="39">
        <v>60.165559499999986</v>
      </c>
      <c r="F7" s="63">
        <f t="shared" si="1"/>
        <v>3.937656775067887</v>
      </c>
      <c r="G7" s="39">
        <v>1527.9533727000041</v>
      </c>
      <c r="H7" s="39"/>
      <c r="I7" s="39"/>
    </row>
    <row r="8" spans="1:9" ht="15">
      <c r="A8" s="39" t="s">
        <v>222</v>
      </c>
      <c r="B8" s="39" t="s">
        <v>53</v>
      </c>
      <c r="C8" s="39">
        <v>38.837542400000025</v>
      </c>
      <c r="D8" s="63">
        <f t="shared" si="0"/>
        <v>39.52047558310922</v>
      </c>
      <c r="E8" s="39">
        <v>27.825823999999994</v>
      </c>
      <c r="F8" s="63">
        <f t="shared" si="1"/>
        <v>28.31512320336452</v>
      </c>
      <c r="G8" s="39">
        <v>98.27195099999993</v>
      </c>
      <c r="H8" s="39"/>
      <c r="I8" s="39"/>
    </row>
    <row r="9" spans="1:9" ht="15">
      <c r="A9" s="39"/>
      <c r="B9" s="39" t="s">
        <v>54</v>
      </c>
      <c r="C9" s="39">
        <v>899.9154270000002</v>
      </c>
      <c r="D9" s="63">
        <f t="shared" si="0"/>
        <v>9.353933517102275</v>
      </c>
      <c r="E9" s="39">
        <v>180.7410369</v>
      </c>
      <c r="F9" s="63">
        <f t="shared" si="1"/>
        <v>1.8786650303470445</v>
      </c>
      <c r="G9" s="39">
        <v>9620.716518399868</v>
      </c>
      <c r="H9" s="39"/>
      <c r="I9" s="39"/>
    </row>
    <row r="10" spans="1:9" ht="15">
      <c r="A10" s="39" t="s">
        <v>11</v>
      </c>
      <c r="B10" s="39" t="s">
        <v>63</v>
      </c>
      <c r="C10" s="39">
        <v>46.25625819999999</v>
      </c>
      <c r="D10" s="63">
        <f t="shared" si="0"/>
        <v>12.96006786693748</v>
      </c>
      <c r="E10" s="39">
        <v>13.904097300000004</v>
      </c>
      <c r="F10" s="63">
        <f t="shared" si="1"/>
        <v>3.89564680864096</v>
      </c>
      <c r="G10" s="39">
        <v>356.9137034999998</v>
      </c>
      <c r="H10" s="39"/>
      <c r="I10" s="39"/>
    </row>
    <row r="11" spans="1:9" ht="15">
      <c r="A11" s="39"/>
      <c r="B11" s="39" t="s">
        <v>39</v>
      </c>
      <c r="C11" s="39">
        <v>508.15226300000023</v>
      </c>
      <c r="D11" s="63">
        <f t="shared" si="0"/>
        <v>10.26684119409999</v>
      </c>
      <c r="E11" s="39">
        <v>121.4364989999999</v>
      </c>
      <c r="F11" s="63">
        <f t="shared" si="1"/>
        <v>2.453534779201565</v>
      </c>
      <c r="G11" s="39">
        <v>4949.45089139996</v>
      </c>
      <c r="H11" s="39"/>
      <c r="I11" s="39"/>
    </row>
    <row r="12" spans="1:9" ht="15">
      <c r="A12" s="39"/>
      <c r="B12" s="39" t="s">
        <v>40</v>
      </c>
      <c r="C12" s="39">
        <v>290.1803010000001</v>
      </c>
      <c r="D12" s="63">
        <f t="shared" si="0"/>
        <v>8.68800368627984</v>
      </c>
      <c r="E12" s="39">
        <v>57.41452419999997</v>
      </c>
      <c r="F12" s="63">
        <f t="shared" si="1"/>
        <v>1.7189919376905</v>
      </c>
      <c r="G12" s="39">
        <v>3340.0112554999832</v>
      </c>
      <c r="H12" s="39"/>
      <c r="I12" s="39"/>
    </row>
    <row r="13" spans="1:9" ht="15">
      <c r="A13" s="39"/>
      <c r="B13" s="39" t="s">
        <v>64</v>
      </c>
      <c r="C13" s="39">
        <v>105.62130569999997</v>
      </c>
      <c r="D13" s="63">
        <f t="shared" si="0"/>
        <v>7.857278824091801</v>
      </c>
      <c r="E13" s="39">
        <v>18.5282972</v>
      </c>
      <c r="F13" s="63">
        <f t="shared" si="1"/>
        <v>1.3783393063662863</v>
      </c>
      <c r="G13" s="39">
        <v>1344.2479013999914</v>
      </c>
      <c r="H13" s="39"/>
      <c r="I13" s="39"/>
    </row>
    <row r="14" spans="1:9" ht="15">
      <c r="A14" s="39" t="s">
        <v>219</v>
      </c>
      <c r="B14" s="39" t="s">
        <v>96</v>
      </c>
      <c r="C14" s="39">
        <v>69.8857687</v>
      </c>
      <c r="D14" s="63">
        <f t="shared" si="0"/>
        <v>11.734256302937276</v>
      </c>
      <c r="E14" s="39">
        <v>18.770177799999995</v>
      </c>
      <c r="F14" s="63">
        <f t="shared" si="1"/>
        <v>3.1516298847966056</v>
      </c>
      <c r="G14" s="39">
        <v>595.5704980000007</v>
      </c>
      <c r="H14" s="39"/>
      <c r="I14" s="39"/>
    </row>
    <row r="15" spans="1:9" ht="15">
      <c r="A15" s="39"/>
      <c r="B15" s="39" t="s">
        <v>42</v>
      </c>
      <c r="C15" s="39">
        <v>690.4530622999993</v>
      </c>
      <c r="D15" s="63">
        <f t="shared" si="0"/>
        <v>10.056959705826648</v>
      </c>
      <c r="E15" s="39">
        <v>153.08501209999994</v>
      </c>
      <c r="F15" s="63">
        <f t="shared" si="1"/>
        <v>2.2297964660003884</v>
      </c>
      <c r="G15" s="39">
        <v>6865.42536209999</v>
      </c>
      <c r="H15" s="39"/>
      <c r="I15" s="39"/>
    </row>
    <row r="16" spans="1:9" ht="15">
      <c r="A16" s="39"/>
      <c r="B16" s="39" t="s">
        <v>43</v>
      </c>
      <c r="C16" s="39">
        <v>188.55442339999993</v>
      </c>
      <c r="D16" s="63">
        <f t="shared" si="0"/>
        <v>7.514896897453655</v>
      </c>
      <c r="E16" s="39">
        <v>38.42261989999999</v>
      </c>
      <c r="F16" s="63">
        <f t="shared" si="1"/>
        <v>1.531345814497349</v>
      </c>
      <c r="G16" s="39">
        <v>2509.0753202999986</v>
      </c>
      <c r="H16" s="39"/>
      <c r="I16" s="39"/>
    </row>
    <row r="17" spans="1:9" ht="15">
      <c r="A17" s="39" t="s">
        <v>13</v>
      </c>
      <c r="B17" s="39" t="s">
        <v>44</v>
      </c>
      <c r="C17" s="39">
        <v>664.8271529999998</v>
      </c>
      <c r="D17" s="63">
        <f t="shared" si="0"/>
        <v>9.382595881694492</v>
      </c>
      <c r="E17" s="39">
        <v>140.80754979999995</v>
      </c>
      <c r="F17" s="63">
        <f t="shared" si="1"/>
        <v>1.9871937102800188</v>
      </c>
      <c r="G17" s="39">
        <v>7085.748564499961</v>
      </c>
      <c r="H17" s="39"/>
      <c r="I17" s="39"/>
    </row>
    <row r="18" spans="1:9" ht="15">
      <c r="A18" s="39"/>
      <c r="B18" s="39" t="s">
        <v>45</v>
      </c>
      <c r="C18" s="39">
        <v>285.3829749000006</v>
      </c>
      <c r="D18" s="63">
        <f t="shared" si="0"/>
        <v>9.824276655592119</v>
      </c>
      <c r="E18" s="39">
        <v>70.47586789999998</v>
      </c>
      <c r="F18" s="63">
        <f t="shared" si="1"/>
        <v>2.4261237869399</v>
      </c>
      <c r="G18" s="39">
        <v>2904.8751872999883</v>
      </c>
      <c r="H18" s="39"/>
      <c r="I18" s="39"/>
    </row>
    <row r="19" spans="1:9" ht="15">
      <c r="A19" s="39" t="s">
        <v>166</v>
      </c>
      <c r="B19" s="39" t="s">
        <v>46</v>
      </c>
      <c r="C19" s="39">
        <v>272.1843622000005</v>
      </c>
      <c r="D19" s="63">
        <f t="shared" si="0"/>
        <v>11.74543330962562</v>
      </c>
      <c r="E19" s="39">
        <v>65.86662120000001</v>
      </c>
      <c r="F19" s="63">
        <f t="shared" si="1"/>
        <v>2.8423087953396453</v>
      </c>
      <c r="G19" s="39">
        <v>2317.3633106999973</v>
      </c>
      <c r="H19" s="39"/>
      <c r="I19" s="39"/>
    </row>
    <row r="20" spans="1:9" ht="15">
      <c r="A20" s="39"/>
      <c r="B20" s="39" t="s">
        <v>47</v>
      </c>
      <c r="C20" s="39">
        <v>243.67167799999993</v>
      </c>
      <c r="D20" s="63">
        <f t="shared" si="0"/>
        <v>11.37660522472733</v>
      </c>
      <c r="E20" s="39">
        <v>54.2508812</v>
      </c>
      <c r="F20" s="63">
        <f t="shared" si="1"/>
        <v>2.5328789277922645</v>
      </c>
      <c r="G20" s="39">
        <v>2141.8663405000075</v>
      </c>
      <c r="H20" s="39"/>
      <c r="I20" s="39"/>
    </row>
    <row r="21" spans="1:9" ht="15">
      <c r="A21" s="39"/>
      <c r="B21" s="39" t="s">
        <v>48</v>
      </c>
      <c r="C21" s="39">
        <v>198.60667959999984</v>
      </c>
      <c r="D21" s="63">
        <f t="shared" si="0"/>
        <v>10.070753561948083</v>
      </c>
      <c r="E21" s="39">
        <v>43.93295560000001</v>
      </c>
      <c r="F21" s="63">
        <f t="shared" si="1"/>
        <v>2.227709410311331</v>
      </c>
      <c r="G21" s="39">
        <v>1972.1133912999994</v>
      </c>
      <c r="H21" s="39"/>
      <c r="I21" s="39"/>
    </row>
    <row r="22" spans="1:9" ht="15">
      <c r="A22" s="39"/>
      <c r="B22" s="39" t="s">
        <v>49</v>
      </c>
      <c r="C22" s="39">
        <v>129.02878689999991</v>
      </c>
      <c r="D22" s="63">
        <f t="shared" si="0"/>
        <v>6.971202812057646</v>
      </c>
      <c r="E22" s="39">
        <v>30.356299999999997</v>
      </c>
      <c r="F22" s="63">
        <f t="shared" si="1"/>
        <v>1.6400985315600576</v>
      </c>
      <c r="G22" s="39">
        <v>1850.8827009999916</v>
      </c>
      <c r="H22" s="39"/>
      <c r="I22" s="39"/>
    </row>
    <row r="23" spans="1:9" ht="15">
      <c r="A23" s="39"/>
      <c r="B23" s="39" t="s">
        <v>50</v>
      </c>
      <c r="C23" s="39">
        <v>106.71862119999984</v>
      </c>
      <c r="D23" s="63">
        <f t="shared" si="0"/>
        <v>6.246707188929201</v>
      </c>
      <c r="E23" s="39">
        <v>16.876659700000005</v>
      </c>
      <c r="F23" s="63">
        <f t="shared" si="1"/>
        <v>0.9878646321294667</v>
      </c>
      <c r="G23" s="39">
        <v>1708.3980083000074</v>
      </c>
      <c r="H23" s="39"/>
      <c r="I23" s="39"/>
    </row>
    <row r="24" spans="1:9" ht="15">
      <c r="A24" s="39" t="s">
        <v>15</v>
      </c>
      <c r="B24" s="39" t="s">
        <v>230</v>
      </c>
      <c r="C24" s="39">
        <v>931.4052865000001</v>
      </c>
      <c r="D24" s="63">
        <f t="shared" si="0"/>
        <v>9.421018994450897</v>
      </c>
      <c r="E24" s="39">
        <v>204.98190690000007</v>
      </c>
      <c r="F24" s="63">
        <f t="shared" si="1"/>
        <v>2.0733599716622026</v>
      </c>
      <c r="G24" s="39">
        <v>9886.46012759989</v>
      </c>
      <c r="H24" s="39"/>
      <c r="I24" s="39"/>
    </row>
    <row r="25" spans="1:9" ht="15">
      <c r="A25" s="39"/>
      <c r="B25" s="39" t="s">
        <v>231</v>
      </c>
      <c r="C25" s="39">
        <v>0.7768242000000001</v>
      </c>
      <c r="D25" s="63">
        <f t="shared" si="0"/>
        <v>10.507815769640793</v>
      </c>
      <c r="E25" s="39">
        <v>0.682404</v>
      </c>
      <c r="F25" s="63">
        <f t="shared" si="1"/>
        <v>9.230628387305591</v>
      </c>
      <c r="G25" s="39">
        <v>7.3928228</v>
      </c>
      <c r="H25" s="39"/>
      <c r="I25" s="39"/>
    </row>
    <row r="26" spans="1:9" ht="15">
      <c r="A26" s="39"/>
      <c r="B26" s="39" t="s">
        <v>232</v>
      </c>
      <c r="C26" s="39" t="s">
        <v>1</v>
      </c>
      <c r="D26" s="63"/>
      <c r="E26" s="39" t="s">
        <v>1</v>
      </c>
      <c r="F26" s="63"/>
      <c r="G26" s="39">
        <v>1.7880049</v>
      </c>
      <c r="H26" s="39"/>
      <c r="I26" s="39"/>
    </row>
    <row r="27" spans="1:9" ht="15">
      <c r="A27" s="39"/>
      <c r="B27" s="39" t="s">
        <v>233</v>
      </c>
      <c r="C27" s="39" t="s">
        <v>1</v>
      </c>
      <c r="D27" s="63"/>
      <c r="E27" s="39" t="s">
        <v>1</v>
      </c>
      <c r="F27" s="63"/>
      <c r="G27" s="39">
        <v>8.728386</v>
      </c>
      <c r="H27" s="39"/>
      <c r="I27" s="39"/>
    </row>
    <row r="28" spans="1:9" ht="15">
      <c r="A28" s="39"/>
      <c r="B28" s="39" t="s">
        <v>234</v>
      </c>
      <c r="C28" s="39">
        <v>6.333596899999999</v>
      </c>
      <c r="D28" s="63">
        <f t="shared" si="0"/>
        <v>24.86165574625939</v>
      </c>
      <c r="E28" s="39">
        <v>2.8886427999999995</v>
      </c>
      <c r="F28" s="63">
        <f t="shared" si="1"/>
        <v>11.338966467460349</v>
      </c>
      <c r="G28" s="39">
        <v>25.47536239999998</v>
      </c>
      <c r="H28" s="39"/>
      <c r="I28" s="39"/>
    </row>
    <row r="29" spans="1:9" ht="15">
      <c r="A29" s="39"/>
      <c r="B29" s="39" t="s">
        <v>235</v>
      </c>
      <c r="C29" s="39">
        <v>3.9030335000000007</v>
      </c>
      <c r="D29" s="63">
        <f t="shared" si="0"/>
        <v>15.528458837440622</v>
      </c>
      <c r="E29" s="39">
        <v>0.4722714</v>
      </c>
      <c r="F29" s="63">
        <f t="shared" si="1"/>
        <v>1.8789608121478982</v>
      </c>
      <c r="G29" s="39">
        <v>25.134712599999993</v>
      </c>
      <c r="H29" s="39"/>
      <c r="I29" s="39"/>
    </row>
    <row r="30" spans="1:9" ht="15">
      <c r="A30" s="39"/>
      <c r="B30" s="39" t="s">
        <v>236</v>
      </c>
      <c r="C30" s="39">
        <v>7.791386800000001</v>
      </c>
      <c r="D30" s="63">
        <f t="shared" si="0"/>
        <v>21.85869561237858</v>
      </c>
      <c r="E30" s="39">
        <v>2.2581926</v>
      </c>
      <c r="F30" s="63">
        <f t="shared" si="1"/>
        <v>6.335347730076213</v>
      </c>
      <c r="G30" s="39">
        <v>35.644335500000004</v>
      </c>
      <c r="H30" s="39"/>
      <c r="I30" s="39"/>
    </row>
    <row r="31" spans="1:9" ht="15">
      <c r="A31" s="39" t="s">
        <v>17</v>
      </c>
      <c r="B31" s="39" t="s">
        <v>238</v>
      </c>
      <c r="C31" s="39">
        <v>870.2892700999985</v>
      </c>
      <c r="D31" s="63">
        <f t="shared" si="0"/>
        <v>9.453650505826587</v>
      </c>
      <c r="E31" s="39">
        <v>204.30601920000007</v>
      </c>
      <c r="F31" s="63">
        <f t="shared" si="1"/>
        <v>2.2193054287933136</v>
      </c>
      <c r="G31" s="39">
        <v>9205.854072599906</v>
      </c>
      <c r="H31" s="39"/>
      <c r="I31" s="39"/>
    </row>
    <row r="32" spans="1:9" ht="15">
      <c r="A32" s="39"/>
      <c r="B32" s="39" t="s">
        <v>51</v>
      </c>
      <c r="C32" s="39">
        <v>14.126762599999998</v>
      </c>
      <c r="D32" s="63">
        <f t="shared" si="0"/>
        <v>15.866743041415754</v>
      </c>
      <c r="E32" s="39">
        <v>1.8113131</v>
      </c>
      <c r="F32" s="63">
        <f t="shared" si="1"/>
        <v>2.0344108794785156</v>
      </c>
      <c r="G32" s="39">
        <v>89.03378949999998</v>
      </c>
      <c r="H32" s="39"/>
      <c r="I32" s="39"/>
    </row>
    <row r="33" spans="1:9" ht="15">
      <c r="A33" s="39"/>
      <c r="B33" s="39" t="s">
        <v>52</v>
      </c>
      <c r="C33" s="39">
        <v>65.0376312000001</v>
      </c>
      <c r="D33" s="63">
        <f t="shared" si="0"/>
        <v>9.603340811391341</v>
      </c>
      <c r="E33" s="39">
        <v>5.1660854</v>
      </c>
      <c r="F33" s="63">
        <f t="shared" si="1"/>
        <v>0.7628149709879483</v>
      </c>
      <c r="G33" s="39">
        <v>677.2396447999995</v>
      </c>
      <c r="H33" s="39"/>
      <c r="I33" s="39"/>
    </row>
    <row r="34" spans="1:9" ht="15">
      <c r="A34" s="39"/>
      <c r="B34" s="39" t="s">
        <v>239</v>
      </c>
      <c r="C34" s="39">
        <v>0.5722648</v>
      </c>
      <c r="D34" s="63">
        <f t="shared" si="0"/>
        <v>10.935468075135088</v>
      </c>
      <c r="E34" s="39" t="s">
        <v>1</v>
      </c>
      <c r="F34" s="63"/>
      <c r="G34" s="39">
        <v>5.233107500000001</v>
      </c>
      <c r="H34" s="39"/>
      <c r="I34" s="39"/>
    </row>
    <row r="35" spans="1:9" ht="15">
      <c r="A35" s="39"/>
      <c r="B35" s="39" t="s">
        <v>240</v>
      </c>
      <c r="C35" s="39">
        <v>0.18419919999999998</v>
      </c>
      <c r="D35" s="63">
        <f t="shared" si="0"/>
        <v>1.3888056380988705</v>
      </c>
      <c r="E35" s="39" t="s">
        <v>1</v>
      </c>
      <c r="F35" s="63"/>
      <c r="G35" s="39">
        <v>13.263137400000003</v>
      </c>
      <c r="H35" s="39"/>
      <c r="I35" s="39"/>
    </row>
    <row r="36" spans="1:9" ht="15">
      <c r="A36" s="39" t="s">
        <v>16</v>
      </c>
      <c r="B36" s="39" t="s">
        <v>230</v>
      </c>
      <c r="C36" s="39">
        <v>837.7152817999979</v>
      </c>
      <c r="D36" s="63">
        <f t="shared" si="0"/>
        <v>9.275493907339003</v>
      </c>
      <c r="E36" s="39">
        <v>191.55116340000004</v>
      </c>
      <c r="F36" s="63">
        <f t="shared" si="1"/>
        <v>2.1209254357193252</v>
      </c>
      <c r="G36" s="39">
        <v>9031.489753199845</v>
      </c>
      <c r="H36" s="39"/>
      <c r="I36" s="39"/>
    </row>
    <row r="37" spans="1:9" ht="15">
      <c r="A37" s="39"/>
      <c r="B37" s="39" t="s">
        <v>237</v>
      </c>
      <c r="C37" s="39">
        <v>112.49484609999989</v>
      </c>
      <c r="D37" s="63">
        <f t="shared" si="0"/>
        <v>11.728793501659025</v>
      </c>
      <c r="E37" s="39">
        <v>19.73225429999999</v>
      </c>
      <c r="F37" s="63">
        <f t="shared" si="1"/>
        <v>2.057299014402789</v>
      </c>
      <c r="G37" s="39">
        <v>959.1339986000062</v>
      </c>
      <c r="H37" s="39"/>
      <c r="I37" s="39"/>
    </row>
    <row r="38" spans="1:9" ht="15">
      <c r="A38" s="39" t="s">
        <v>65</v>
      </c>
      <c r="B38" s="39" t="s">
        <v>53</v>
      </c>
      <c r="C38" s="39">
        <v>103.8212034</v>
      </c>
      <c r="D38" s="63">
        <f t="shared" si="0"/>
        <v>13.744997669049802</v>
      </c>
      <c r="E38" s="39">
        <v>25.975906300000002</v>
      </c>
      <c r="F38" s="63">
        <f t="shared" si="1"/>
        <v>3.438977394332111</v>
      </c>
      <c r="G38" s="39">
        <v>755.3380938999985</v>
      </c>
      <c r="H38" s="39"/>
      <c r="I38" s="39"/>
    </row>
    <row r="39" spans="1:9" ht="15">
      <c r="A39" s="39"/>
      <c r="B39" s="39" t="s">
        <v>54</v>
      </c>
      <c r="C39" s="39">
        <v>846.3889244999997</v>
      </c>
      <c r="D39" s="63">
        <f t="shared" si="0"/>
        <v>9.164729233643126</v>
      </c>
      <c r="E39" s="39">
        <v>185.30751139999998</v>
      </c>
      <c r="F39" s="63">
        <f t="shared" si="1"/>
        <v>2.006516292665922</v>
      </c>
      <c r="G39" s="39">
        <v>9235.285657899864</v>
      </c>
      <c r="H39" s="39"/>
      <c r="I39" s="39"/>
    </row>
    <row r="40" spans="1:9" ht="15">
      <c r="A40" s="39" t="s">
        <v>19</v>
      </c>
      <c r="B40" s="39" t="s">
        <v>53</v>
      </c>
      <c r="C40" s="39" t="s">
        <v>1</v>
      </c>
      <c r="D40" s="63"/>
      <c r="E40" s="39">
        <v>46.7863938</v>
      </c>
      <c r="F40" s="63">
        <f t="shared" si="1"/>
        <v>0.5376779061218305</v>
      </c>
      <c r="G40" s="39">
        <v>8701.565243299923</v>
      </c>
      <c r="H40" s="39"/>
      <c r="I40" s="39"/>
    </row>
    <row r="41" spans="1:9" ht="15">
      <c r="A41" s="39"/>
      <c r="B41" s="39" t="s">
        <v>54</v>
      </c>
      <c r="C41" s="39">
        <v>950.2101278999994</v>
      </c>
      <c r="D41" s="63">
        <f t="shared" si="0"/>
        <v>73.71349877715811</v>
      </c>
      <c r="E41" s="39">
        <v>164.49702389999993</v>
      </c>
      <c r="F41" s="63">
        <f t="shared" si="1"/>
        <v>12.761020761688727</v>
      </c>
      <c r="G41" s="39">
        <v>1289.058508499999</v>
      </c>
      <c r="H41" s="39"/>
      <c r="I41" s="39"/>
    </row>
    <row r="42" spans="1:9" ht="15">
      <c r="A42" s="39" t="s">
        <v>66</v>
      </c>
      <c r="B42" s="39" t="s">
        <v>53</v>
      </c>
      <c r="C42" s="39">
        <v>930.1467839999996</v>
      </c>
      <c r="D42" s="63">
        <f t="shared" si="0"/>
        <v>9.509028244859904</v>
      </c>
      <c r="E42" s="39">
        <v>205.56803290000008</v>
      </c>
      <c r="F42" s="63">
        <f t="shared" si="1"/>
        <v>2.1015524266827885</v>
      </c>
      <c r="G42" s="39">
        <v>9781.722801199896</v>
      </c>
      <c r="H42" s="39"/>
      <c r="I42" s="39"/>
    </row>
    <row r="43" spans="1:9" ht="15">
      <c r="A43" s="39"/>
      <c r="B43" s="39" t="s">
        <v>54</v>
      </c>
      <c r="C43" s="39">
        <v>20.063343899999996</v>
      </c>
      <c r="D43" s="63">
        <f t="shared" si="0"/>
        <v>9.604237722410822</v>
      </c>
      <c r="E43" s="39">
        <v>5.715384800000001</v>
      </c>
      <c r="F43" s="63">
        <f t="shared" si="1"/>
        <v>2.735930489346466</v>
      </c>
      <c r="G43" s="39">
        <v>208.90095060000002</v>
      </c>
      <c r="H43" s="39"/>
      <c r="I43" s="39"/>
    </row>
    <row r="44" spans="1:9" ht="15">
      <c r="A44" s="39" t="s">
        <v>67</v>
      </c>
      <c r="B44" s="39" t="s">
        <v>53</v>
      </c>
      <c r="C44" s="39">
        <v>400.45373760000064</v>
      </c>
      <c r="D44" s="63">
        <f t="shared" si="0"/>
        <v>13.35624011583882</v>
      </c>
      <c r="E44" s="39">
        <v>103.15626569999999</v>
      </c>
      <c r="F44" s="63">
        <f t="shared" si="1"/>
        <v>3.4405468716555836</v>
      </c>
      <c r="G44" s="39">
        <v>2998.2520089999944</v>
      </c>
      <c r="H44" s="39"/>
      <c r="I44" s="39"/>
    </row>
    <row r="45" spans="1:9" ht="15">
      <c r="A45" s="39"/>
      <c r="B45" s="39" t="s">
        <v>54</v>
      </c>
      <c r="C45" s="39">
        <v>549.7563903000017</v>
      </c>
      <c r="D45" s="63">
        <f t="shared" si="0"/>
        <v>7.8622305924464815</v>
      </c>
      <c r="E45" s="39">
        <v>108.12715199999992</v>
      </c>
      <c r="F45" s="63">
        <f t="shared" si="1"/>
        <v>1.5463587460340387</v>
      </c>
      <c r="G45" s="39">
        <v>6992.371742799961</v>
      </c>
      <c r="H45" s="39"/>
      <c r="I45" s="39"/>
    </row>
    <row r="46" spans="1:9" ht="15">
      <c r="A46" s="39" t="s">
        <v>22</v>
      </c>
      <c r="B46" s="39" t="s">
        <v>53</v>
      </c>
      <c r="C46" s="39">
        <v>825.0784553999996</v>
      </c>
      <c r="D46" s="63">
        <f t="shared" si="0"/>
        <v>9.182951277311519</v>
      </c>
      <c r="E46" s="39">
        <v>179.47325230000004</v>
      </c>
      <c r="F46" s="63">
        <f t="shared" si="1"/>
        <v>1.9974998991490314</v>
      </c>
      <c r="G46" s="39">
        <v>8984.894185799893</v>
      </c>
      <c r="H46" s="39"/>
      <c r="I46" s="39"/>
    </row>
    <row r="47" spans="1:9" ht="15">
      <c r="A47" s="39"/>
      <c r="B47" s="39" t="s">
        <v>54</v>
      </c>
      <c r="C47" s="39">
        <v>125.13167249999988</v>
      </c>
      <c r="D47" s="63">
        <f t="shared" si="0"/>
        <v>12.441880673516948</v>
      </c>
      <c r="E47" s="39">
        <v>31.8101654</v>
      </c>
      <c r="F47" s="63">
        <f t="shared" si="1"/>
        <v>3.1628945270561926</v>
      </c>
      <c r="G47" s="39">
        <v>1005.729566</v>
      </c>
      <c r="H47" s="39"/>
      <c r="I47" s="39"/>
    </row>
    <row r="48" spans="1:9" ht="15">
      <c r="A48" s="39" t="s">
        <v>23</v>
      </c>
      <c r="B48" s="39" t="s">
        <v>53</v>
      </c>
      <c r="C48" s="39">
        <v>849.8867662999993</v>
      </c>
      <c r="D48" s="63">
        <f t="shared" si="0"/>
        <v>9.238837240005365</v>
      </c>
      <c r="E48" s="39">
        <v>174.0537436999999</v>
      </c>
      <c r="F48" s="63">
        <f t="shared" si="1"/>
        <v>1.8920805368679967</v>
      </c>
      <c r="G48" s="39">
        <v>9199.066335099824</v>
      </c>
      <c r="H48" s="39"/>
      <c r="I48" s="39"/>
    </row>
    <row r="49" spans="2:7" ht="15">
      <c r="B49" s="40" t="s">
        <v>54</v>
      </c>
      <c r="C49" s="39">
        <v>89.42370169999997</v>
      </c>
      <c r="D49" s="63">
        <f t="shared" si="0"/>
        <v>12.693468891955579</v>
      </c>
      <c r="E49" s="39">
        <v>31.88639180000001</v>
      </c>
      <c r="F49" s="63">
        <f t="shared" si="1"/>
        <v>4.526192885057092</v>
      </c>
      <c r="G49" s="39">
        <v>704.4859246999989</v>
      </c>
    </row>
    <row r="50" spans="1:7" ht="15">
      <c r="A50" s="40" t="s">
        <v>24</v>
      </c>
      <c r="B50" s="40" t="s">
        <v>53</v>
      </c>
      <c r="C50" s="39">
        <v>937.8902399999997</v>
      </c>
      <c r="D50" s="63">
        <f t="shared" si="0"/>
        <v>9.51820704939065</v>
      </c>
      <c r="E50" s="39">
        <v>208.20758550000002</v>
      </c>
      <c r="F50" s="63">
        <f t="shared" si="1"/>
        <v>2.113000885948773</v>
      </c>
      <c r="G50" s="39">
        <v>9853.644022799892</v>
      </c>
    </row>
    <row r="51" spans="2:7" ht="15">
      <c r="B51" s="40" t="s">
        <v>54</v>
      </c>
      <c r="C51" s="39">
        <v>6.767896399999999</v>
      </c>
      <c r="D51" s="63">
        <f t="shared" si="0"/>
        <v>7.547085061432346</v>
      </c>
      <c r="E51" s="39">
        <v>2.093511</v>
      </c>
      <c r="F51" s="63">
        <f t="shared" si="1"/>
        <v>2.3345371530870795</v>
      </c>
      <c r="G51" s="39">
        <v>89.67563429999997</v>
      </c>
    </row>
    <row r="52" spans="1:7" ht="15">
      <c r="A52" s="40" t="s">
        <v>25</v>
      </c>
      <c r="B52" s="40" t="s">
        <v>53</v>
      </c>
      <c r="C52" s="39">
        <v>809.2414249999997</v>
      </c>
      <c r="D52" s="63">
        <f t="shared" si="0"/>
        <v>9.503954116259436</v>
      </c>
      <c r="E52" s="39">
        <v>175.13470129999988</v>
      </c>
      <c r="F52" s="63">
        <f t="shared" si="1"/>
        <v>2.0568301546352514</v>
      </c>
      <c r="G52" s="39">
        <v>8514.786741400017</v>
      </c>
    </row>
    <row r="53" spans="2:7" ht="15">
      <c r="B53" s="40" t="s">
        <v>54</v>
      </c>
      <c r="C53" s="39">
        <v>140.96870289999998</v>
      </c>
      <c r="D53" s="63">
        <f t="shared" si="0"/>
        <v>9.551779898905838</v>
      </c>
      <c r="E53" s="39">
        <v>36.148716400000005</v>
      </c>
      <c r="F53" s="63">
        <f t="shared" si="1"/>
        <v>2.4493705026547987</v>
      </c>
      <c r="G53" s="39">
        <v>1475.837010399999</v>
      </c>
    </row>
    <row r="54" spans="1:7" ht="15">
      <c r="A54" s="40" t="s">
        <v>2</v>
      </c>
      <c r="B54" s="40" t="s">
        <v>226</v>
      </c>
      <c r="C54" s="39">
        <v>178.78858400000024</v>
      </c>
      <c r="D54" s="63">
        <f t="shared" si="0"/>
        <v>6.192109318755162</v>
      </c>
      <c r="E54" s="39">
        <v>65.9313668</v>
      </c>
      <c r="F54" s="63">
        <f t="shared" si="1"/>
        <v>2.2834468601224795</v>
      </c>
      <c r="G54" s="39">
        <v>2887.3615564000283</v>
      </c>
    </row>
    <row r="55" spans="2:7" ht="15">
      <c r="B55" s="40" t="s">
        <v>227</v>
      </c>
      <c r="C55" s="39">
        <v>175.07998249999986</v>
      </c>
      <c r="D55" s="63">
        <f t="shared" si="0"/>
        <v>9.788536008069068</v>
      </c>
      <c r="E55" s="39">
        <v>57.044391899999994</v>
      </c>
      <c r="F55" s="63">
        <f t="shared" si="1"/>
        <v>3.189291409550797</v>
      </c>
      <c r="G55" s="39">
        <v>1788.6227557999957</v>
      </c>
    </row>
    <row r="56" spans="2:7" ht="15">
      <c r="B56" s="40" t="s">
        <v>228</v>
      </c>
      <c r="C56" s="39">
        <v>446.1803016000006</v>
      </c>
      <c r="D56" s="63">
        <f t="shared" si="0"/>
        <v>11.729121103618269</v>
      </c>
      <c r="E56" s="39">
        <v>67.98206470000002</v>
      </c>
      <c r="F56" s="63">
        <f t="shared" si="1"/>
        <v>1.7871023594742932</v>
      </c>
      <c r="G56" s="39">
        <v>3804.038662899987</v>
      </c>
    </row>
    <row r="57" spans="2:7" ht="15">
      <c r="B57" s="40" t="s">
        <v>229</v>
      </c>
      <c r="C57" s="39">
        <v>150.16125979999967</v>
      </c>
      <c r="D57" s="63">
        <f t="shared" si="0"/>
        <v>9.940499311011648</v>
      </c>
      <c r="E57" s="39">
        <v>20.325594300000006</v>
      </c>
      <c r="F57" s="63">
        <f t="shared" si="1"/>
        <v>1.3455305076965847</v>
      </c>
      <c r="G57" s="39">
        <v>1510.6007766999958</v>
      </c>
    </row>
    <row r="58" spans="1:7" ht="15">
      <c r="A58" s="40" t="s">
        <v>186</v>
      </c>
      <c r="B58" s="40" t="s">
        <v>34</v>
      </c>
      <c r="C58" s="39">
        <v>197.48833190000025</v>
      </c>
      <c r="D58" s="63">
        <f t="shared" si="0"/>
        <v>7.420525465939874</v>
      </c>
      <c r="E58" s="39">
        <v>44.64049909999999</v>
      </c>
      <c r="F58" s="63">
        <f t="shared" si="1"/>
        <v>1.6773444648443838</v>
      </c>
      <c r="G58" s="39">
        <v>2661.379343100019</v>
      </c>
    </row>
    <row r="59" spans="2:7" ht="15">
      <c r="B59" s="40" t="s">
        <v>35</v>
      </c>
      <c r="C59" s="39">
        <v>752.721796000001</v>
      </c>
      <c r="D59" s="63">
        <f t="shared" si="0"/>
        <v>10.270114544229221</v>
      </c>
      <c r="E59" s="39">
        <v>166.64291859999992</v>
      </c>
      <c r="F59" s="63">
        <f t="shared" si="1"/>
        <v>2.2736711904734896</v>
      </c>
      <c r="G59" s="39">
        <v>7329.244408699954</v>
      </c>
    </row>
    <row r="60" spans="1:9" s="41" customFormat="1" ht="15">
      <c r="A60" s="41" t="s">
        <v>196</v>
      </c>
      <c r="C60" s="38">
        <f>SUM(C58:C59)</f>
        <v>950.2101279000012</v>
      </c>
      <c r="D60" s="66">
        <f t="shared" si="0"/>
        <v>9.51101904652155</v>
      </c>
      <c r="E60" s="38">
        <f>SUM(E58:E59)</f>
        <v>211.28341769999992</v>
      </c>
      <c r="F60" s="66">
        <f t="shared" si="1"/>
        <v>2.114817081985835</v>
      </c>
      <c r="G60" s="38">
        <f>SUM(G58:G59)</f>
        <v>9990.623751799973</v>
      </c>
      <c r="H60" s="67"/>
      <c r="I60" s="67"/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40" customWidth="1"/>
    <col min="2" max="2" width="13.28125" style="40" bestFit="1" customWidth="1"/>
    <col min="3" max="4" width="15.140625" style="39" customWidth="1"/>
    <col min="5" max="6" width="15.00390625" style="39" customWidth="1"/>
    <col min="7" max="7" width="14.7109375" style="39" customWidth="1"/>
    <col min="8" max="8" width="13.8515625" style="59" customWidth="1"/>
    <col min="9" max="9" width="14.421875" style="59" customWidth="1"/>
    <col min="10" max="16384" width="9.140625" style="40" customWidth="1"/>
  </cols>
  <sheetData>
    <row r="1" spans="1:9" s="1" customFormat="1" ht="15.75">
      <c r="A1" s="5" t="s">
        <v>283</v>
      </c>
      <c r="B1" s="2"/>
      <c r="C1" s="2"/>
      <c r="D1" s="2"/>
      <c r="E1" s="2"/>
      <c r="F1" s="2"/>
      <c r="G1" s="2"/>
      <c r="H1" s="2"/>
      <c r="I1" s="2"/>
    </row>
    <row r="2" spans="1:7" s="57" customFormat="1" ht="30">
      <c r="A2" s="57" t="s">
        <v>1</v>
      </c>
      <c r="B2" s="57" t="s">
        <v>1</v>
      </c>
      <c r="C2" s="120" t="s">
        <v>284</v>
      </c>
      <c r="D2" s="120"/>
      <c r="E2" s="120"/>
      <c r="F2" s="120"/>
      <c r="G2" s="57" t="s">
        <v>285</v>
      </c>
    </row>
    <row r="3" spans="3:6" s="57" customFormat="1" ht="40.5" customHeight="1">
      <c r="C3" s="120" t="s">
        <v>286</v>
      </c>
      <c r="D3" s="120"/>
      <c r="E3" s="120" t="s">
        <v>287</v>
      </c>
      <c r="F3" s="120"/>
    </row>
    <row r="4" spans="3:7" s="56" customFormat="1" ht="15">
      <c r="C4" s="56" t="s">
        <v>55</v>
      </c>
      <c r="D4" s="56" t="s">
        <v>224</v>
      </c>
      <c r="E4" s="56" t="s">
        <v>55</v>
      </c>
      <c r="F4" s="56" t="s">
        <v>224</v>
      </c>
      <c r="G4" s="56" t="s">
        <v>55</v>
      </c>
    </row>
    <row r="5" spans="1:9" ht="15">
      <c r="A5" s="39" t="s">
        <v>288</v>
      </c>
      <c r="B5" s="39" t="s">
        <v>289</v>
      </c>
      <c r="C5" s="39">
        <v>44.2220599</v>
      </c>
      <c r="D5" s="63">
        <f>(C5/G5)*100</f>
        <v>1.7230313319249304</v>
      </c>
      <c r="E5" s="39">
        <v>274.65028270000005</v>
      </c>
      <c r="F5" s="63">
        <f>(E5/G5)*100</f>
        <v>10.701243756719252</v>
      </c>
      <c r="G5" s="39">
        <v>2566.5267416</v>
      </c>
      <c r="H5" s="39"/>
      <c r="I5" s="39"/>
    </row>
    <row r="6" spans="1:9" ht="15">
      <c r="A6" s="39"/>
      <c r="B6" s="39" t="s">
        <v>290</v>
      </c>
      <c r="C6" s="39">
        <v>71.88627399999999</v>
      </c>
      <c r="D6" s="63">
        <f aca="true" t="shared" si="0" ref="D6:D62">(C6/G6)*100</f>
        <v>2.7397889210752693</v>
      </c>
      <c r="E6" s="39">
        <v>437.8415466000004</v>
      </c>
      <c r="F6" s="63">
        <f aca="true" t="shared" si="1" ref="F6:F62">(E6/G6)*100</f>
        <v>16.687377879136463</v>
      </c>
      <c r="G6" s="39">
        <v>2623.7887688000137</v>
      </c>
      <c r="H6" s="39"/>
      <c r="I6" s="39"/>
    </row>
    <row r="7" spans="1:9" ht="15">
      <c r="A7" s="39"/>
      <c r="B7" s="39" t="s">
        <v>291</v>
      </c>
      <c r="C7" s="39">
        <v>68.0313456</v>
      </c>
      <c r="D7" s="63">
        <f t="shared" si="0"/>
        <v>2.5558852616559316</v>
      </c>
      <c r="E7" s="39">
        <v>442.35606020000085</v>
      </c>
      <c r="F7" s="63">
        <f t="shared" si="1"/>
        <v>16.618976512929155</v>
      </c>
      <c r="G7" s="39">
        <v>2661.7527249999944</v>
      </c>
      <c r="H7" s="39"/>
      <c r="I7" s="39"/>
    </row>
    <row r="8" spans="1:9" ht="15">
      <c r="A8" s="39"/>
      <c r="B8" s="39" t="s">
        <v>292</v>
      </c>
      <c r="C8" s="39">
        <v>73.08391469999997</v>
      </c>
      <c r="D8" s="63">
        <f t="shared" si="0"/>
        <v>2.6131788640041655</v>
      </c>
      <c r="E8" s="39">
        <v>486.97287890000024</v>
      </c>
      <c r="F8" s="63">
        <f t="shared" si="1"/>
        <v>17.412138357782048</v>
      </c>
      <c r="G8" s="39">
        <v>2796.7436789999792</v>
      </c>
      <c r="H8" s="39"/>
      <c r="I8" s="39"/>
    </row>
    <row r="9" spans="1:9" ht="15">
      <c r="A9" s="39"/>
      <c r="B9" s="39" t="s">
        <v>293</v>
      </c>
      <c r="C9" s="39">
        <v>64.76795460000001</v>
      </c>
      <c r="D9" s="63">
        <f t="shared" si="0"/>
        <v>2.258920167122204</v>
      </c>
      <c r="E9" s="39">
        <v>479.4026718999999</v>
      </c>
      <c r="F9" s="63">
        <f t="shared" si="1"/>
        <v>16.72018779063279</v>
      </c>
      <c r="G9" s="39">
        <v>2867.2086575999906</v>
      </c>
      <c r="H9" s="39"/>
      <c r="I9" s="39"/>
    </row>
    <row r="10" spans="1:9" ht="15">
      <c r="A10" s="39"/>
      <c r="B10" s="39" t="s">
        <v>294</v>
      </c>
      <c r="C10" s="39">
        <v>63.218121100000005</v>
      </c>
      <c r="D10" s="63">
        <f t="shared" si="0"/>
        <v>2.322611926957591</v>
      </c>
      <c r="E10" s="39">
        <v>480.9004471</v>
      </c>
      <c r="F10" s="63">
        <f t="shared" si="1"/>
        <v>17.66811627234043</v>
      </c>
      <c r="G10" s="39">
        <v>2721.854665700006</v>
      </c>
      <c r="H10" s="39"/>
      <c r="I10" s="39"/>
    </row>
    <row r="11" spans="1:9" ht="15">
      <c r="A11" s="39"/>
      <c r="B11" s="39" t="s">
        <v>295</v>
      </c>
      <c r="C11" s="39">
        <v>47.09567799999999</v>
      </c>
      <c r="D11" s="63">
        <f t="shared" si="0"/>
        <v>1.9290180682599694</v>
      </c>
      <c r="E11" s="39">
        <v>432.9209642000006</v>
      </c>
      <c r="F11" s="63">
        <f t="shared" si="1"/>
        <v>17.732250548985164</v>
      </c>
      <c r="G11" s="39">
        <v>2441.4327047999955</v>
      </c>
      <c r="H11" s="39"/>
      <c r="I11" s="39"/>
    </row>
    <row r="12" spans="1:9" ht="15">
      <c r="A12" s="39" t="s">
        <v>11</v>
      </c>
      <c r="B12" s="39" t="s">
        <v>63</v>
      </c>
      <c r="C12" s="39">
        <v>50.37053500000002</v>
      </c>
      <c r="D12" s="63">
        <f t="shared" si="0"/>
        <v>1.742827952914052</v>
      </c>
      <c r="E12" s="39">
        <v>446.8368721</v>
      </c>
      <c r="F12" s="63">
        <f t="shared" si="1"/>
        <v>15.460621791858292</v>
      </c>
      <c r="G12" s="39">
        <v>2890.161069299997</v>
      </c>
      <c r="H12" s="39"/>
      <c r="I12" s="39"/>
    </row>
    <row r="13" spans="1:9" ht="15">
      <c r="A13" s="39"/>
      <c r="B13" s="39" t="s">
        <v>39</v>
      </c>
      <c r="C13" s="39">
        <v>206.37233789999996</v>
      </c>
      <c r="D13" s="63">
        <f t="shared" si="0"/>
        <v>2.3297405713727555</v>
      </c>
      <c r="E13" s="39">
        <v>1386.8180430000014</v>
      </c>
      <c r="F13" s="63">
        <f t="shared" si="1"/>
        <v>15.655810719431065</v>
      </c>
      <c r="G13" s="39">
        <v>8858.168177000025</v>
      </c>
      <c r="H13" s="39"/>
      <c r="I13" s="39"/>
    </row>
    <row r="14" spans="1:9" ht="15">
      <c r="A14" s="39"/>
      <c r="B14" s="39" t="s">
        <v>40</v>
      </c>
      <c r="C14" s="39">
        <v>122.4413622999999</v>
      </c>
      <c r="D14" s="63">
        <f t="shared" si="0"/>
        <v>2.4565011038043085</v>
      </c>
      <c r="E14" s="39">
        <v>841.1385675000005</v>
      </c>
      <c r="F14" s="63">
        <f t="shared" si="1"/>
        <v>16.875488647810705</v>
      </c>
      <c r="G14" s="39">
        <v>4984.380512200002</v>
      </c>
      <c r="H14" s="39"/>
      <c r="I14" s="39"/>
    </row>
    <row r="15" spans="1:9" ht="15">
      <c r="A15" s="39"/>
      <c r="B15" s="39" t="s">
        <v>64</v>
      </c>
      <c r="C15" s="39">
        <v>53.121112700000005</v>
      </c>
      <c r="D15" s="63">
        <f t="shared" si="0"/>
        <v>2.728920284454551</v>
      </c>
      <c r="E15" s="39">
        <v>360.2513689999999</v>
      </c>
      <c r="F15" s="63">
        <f t="shared" si="1"/>
        <v>18.506714532103935</v>
      </c>
      <c r="G15" s="39">
        <v>1946.5981840000031</v>
      </c>
      <c r="H15" s="39"/>
      <c r="I15" s="39"/>
    </row>
    <row r="16" spans="1:9" ht="15">
      <c r="A16" s="39" t="s">
        <v>219</v>
      </c>
      <c r="B16" s="39" t="s">
        <v>96</v>
      </c>
      <c r="C16" s="39">
        <v>45.16853879999999</v>
      </c>
      <c r="D16" s="63">
        <f t="shared" si="0"/>
        <v>4.817142174408683</v>
      </c>
      <c r="E16" s="39">
        <v>171.4577636999999</v>
      </c>
      <c r="F16" s="63">
        <f t="shared" si="1"/>
        <v>18.285657375506418</v>
      </c>
      <c r="G16" s="39">
        <v>937.6625634999979</v>
      </c>
      <c r="H16" s="39"/>
      <c r="I16" s="39"/>
    </row>
    <row r="17" spans="1:9" ht="15">
      <c r="A17" s="39"/>
      <c r="B17" s="39" t="s">
        <v>42</v>
      </c>
      <c r="C17" s="39">
        <v>307.2750222000005</v>
      </c>
      <c r="D17" s="63">
        <f t="shared" si="0"/>
        <v>2.592374663375394</v>
      </c>
      <c r="E17" s="39">
        <v>2228.5347277999945</v>
      </c>
      <c r="F17" s="63">
        <f t="shared" si="1"/>
        <v>18.801388161777105</v>
      </c>
      <c r="G17" s="39">
        <v>11853.032917700017</v>
      </c>
      <c r="H17" s="39"/>
      <c r="I17" s="39"/>
    </row>
    <row r="18" spans="1:9" ht="15">
      <c r="A18" s="39"/>
      <c r="B18" s="39" t="s">
        <v>43</v>
      </c>
      <c r="C18" s="39">
        <v>77.62492610000002</v>
      </c>
      <c r="D18" s="63">
        <f t="shared" si="0"/>
        <v>1.329099009376571</v>
      </c>
      <c r="E18" s="39">
        <v>631.1073458000002</v>
      </c>
      <c r="F18" s="63">
        <f t="shared" si="1"/>
        <v>10.805860826617355</v>
      </c>
      <c r="G18" s="39">
        <v>5840.41712110002</v>
      </c>
      <c r="H18" s="39"/>
      <c r="I18" s="39"/>
    </row>
    <row r="19" spans="1:9" ht="15">
      <c r="A19" s="39" t="s">
        <v>13</v>
      </c>
      <c r="B19" s="39" t="s">
        <v>44</v>
      </c>
      <c r="C19" s="39">
        <v>327.6136099000005</v>
      </c>
      <c r="D19" s="63">
        <f t="shared" si="0"/>
        <v>2.5254809100254905</v>
      </c>
      <c r="E19" s="39">
        <v>2286.949102599994</v>
      </c>
      <c r="F19" s="63">
        <f t="shared" si="1"/>
        <v>17.62944556112656</v>
      </c>
      <c r="G19" s="39">
        <v>12972.325730100007</v>
      </c>
      <c r="H19" s="39"/>
      <c r="I19" s="39"/>
    </row>
    <row r="20" spans="1:9" ht="15">
      <c r="A20" s="39"/>
      <c r="B20" s="39" t="s">
        <v>45</v>
      </c>
      <c r="C20" s="39">
        <v>104.69173799999997</v>
      </c>
      <c r="D20" s="63">
        <f t="shared" si="0"/>
        <v>1.8344500491438012</v>
      </c>
      <c r="E20" s="39">
        <v>748.0957489999987</v>
      </c>
      <c r="F20" s="63">
        <f t="shared" si="1"/>
        <v>13.108429659629078</v>
      </c>
      <c r="G20" s="39">
        <v>5706.98221240001</v>
      </c>
      <c r="H20" s="39"/>
      <c r="I20" s="39"/>
    </row>
    <row r="21" spans="1:9" ht="15">
      <c r="A21" s="39" t="s">
        <v>166</v>
      </c>
      <c r="B21" s="39" t="s">
        <v>46</v>
      </c>
      <c r="C21" s="39">
        <v>113.54692219999997</v>
      </c>
      <c r="D21" s="63">
        <f t="shared" si="0"/>
        <v>3.6655629250675608</v>
      </c>
      <c r="E21" s="39">
        <v>694.979930400001</v>
      </c>
      <c r="F21" s="63">
        <f t="shared" si="1"/>
        <v>22.43559417712053</v>
      </c>
      <c r="G21" s="39">
        <v>3097.6667028000115</v>
      </c>
      <c r="H21" s="39"/>
      <c r="I21" s="39"/>
    </row>
    <row r="22" spans="1:9" ht="15">
      <c r="A22" s="39"/>
      <c r="B22" s="39" t="s">
        <v>47</v>
      </c>
      <c r="C22" s="39">
        <v>100.9241117999999</v>
      </c>
      <c r="D22" s="63">
        <f t="shared" si="0"/>
        <v>2.989164290148431</v>
      </c>
      <c r="E22" s="39">
        <v>670.8228166000007</v>
      </c>
      <c r="F22" s="63">
        <f t="shared" si="1"/>
        <v>19.8683899479957</v>
      </c>
      <c r="G22" s="39">
        <v>3376.3320447999995</v>
      </c>
      <c r="H22" s="39"/>
      <c r="I22" s="39"/>
    </row>
    <row r="23" spans="1:9" ht="15">
      <c r="A23" s="39"/>
      <c r="B23" s="39" t="s">
        <v>48</v>
      </c>
      <c r="C23" s="39">
        <v>98.61999600000001</v>
      </c>
      <c r="D23" s="63">
        <f t="shared" si="0"/>
        <v>2.6685025729163465</v>
      </c>
      <c r="E23" s="39">
        <v>689.516808</v>
      </c>
      <c r="F23" s="63">
        <f t="shared" si="1"/>
        <v>18.657244482316408</v>
      </c>
      <c r="G23" s="39">
        <v>3695.7054866999974</v>
      </c>
      <c r="H23" s="39"/>
      <c r="I23" s="39"/>
    </row>
    <row r="24" spans="1:9" ht="15">
      <c r="A24" s="39"/>
      <c r="B24" s="39" t="s">
        <v>49</v>
      </c>
      <c r="C24" s="39">
        <v>84.64371979999996</v>
      </c>
      <c r="D24" s="63">
        <f t="shared" si="0"/>
        <v>2.0248640557148914</v>
      </c>
      <c r="E24" s="39">
        <v>638.1960008999987</v>
      </c>
      <c r="F24" s="63">
        <f t="shared" si="1"/>
        <v>15.267052839558648</v>
      </c>
      <c r="G24" s="39">
        <v>4180.2174106999955</v>
      </c>
      <c r="H24" s="39"/>
      <c r="I24" s="39"/>
    </row>
    <row r="25" spans="1:9" ht="15">
      <c r="A25" s="39"/>
      <c r="B25" s="39" t="s">
        <v>50</v>
      </c>
      <c r="C25" s="39">
        <v>34.57059809999999</v>
      </c>
      <c r="D25" s="63">
        <f t="shared" si="0"/>
        <v>0.7985103597699834</v>
      </c>
      <c r="E25" s="39">
        <v>341.5292956999997</v>
      </c>
      <c r="F25" s="63">
        <f t="shared" si="1"/>
        <v>7.888630679530994</v>
      </c>
      <c r="G25" s="39">
        <v>4329.386297500047</v>
      </c>
      <c r="H25" s="39"/>
      <c r="I25" s="39"/>
    </row>
    <row r="26" spans="1:9" ht="15">
      <c r="A26" s="39" t="s">
        <v>15</v>
      </c>
      <c r="B26" s="39" t="s">
        <v>230</v>
      </c>
      <c r="C26" s="39">
        <v>422.5026128000002</v>
      </c>
      <c r="D26" s="63">
        <f t="shared" si="0"/>
        <v>2.291641739699069</v>
      </c>
      <c r="E26" s="39">
        <v>2986.755195099995</v>
      </c>
      <c r="F26" s="63">
        <f t="shared" si="1"/>
        <v>16.20007229303028</v>
      </c>
      <c r="G26" s="39">
        <v>18436.6781893003</v>
      </c>
      <c r="H26" s="39"/>
      <c r="I26" s="39"/>
    </row>
    <row r="27" spans="1:9" ht="15">
      <c r="A27" s="39"/>
      <c r="B27" s="39" t="s">
        <v>231</v>
      </c>
      <c r="C27" s="39">
        <v>0.8330862</v>
      </c>
      <c r="D27" s="63">
        <f t="shared" si="0"/>
        <v>4.169939976946773</v>
      </c>
      <c r="E27" s="39">
        <v>1.4973532999999997</v>
      </c>
      <c r="F27" s="63">
        <f t="shared" si="1"/>
        <v>7.494870741206819</v>
      </c>
      <c r="G27" s="39">
        <v>19.9783739</v>
      </c>
      <c r="H27" s="39"/>
      <c r="I27" s="39"/>
    </row>
    <row r="28" spans="1:9" ht="15">
      <c r="A28" s="39"/>
      <c r="B28" s="39" t="s">
        <v>232</v>
      </c>
      <c r="C28" s="39">
        <v>0.8742924000000001</v>
      </c>
      <c r="D28" s="63">
        <f t="shared" si="0"/>
        <v>17.62538926432905</v>
      </c>
      <c r="E28" s="39">
        <v>1.0196323</v>
      </c>
      <c r="F28" s="63">
        <f t="shared" si="1"/>
        <v>20.55538421011453</v>
      </c>
      <c r="G28" s="39">
        <v>4.9604147</v>
      </c>
      <c r="H28" s="39"/>
      <c r="I28" s="39"/>
    </row>
    <row r="29" spans="1:9" ht="15">
      <c r="A29" s="39"/>
      <c r="B29" s="39" t="s">
        <v>233</v>
      </c>
      <c r="C29" s="39">
        <v>0.8488367</v>
      </c>
      <c r="D29" s="63">
        <f t="shared" si="0"/>
        <v>2.206159091277033</v>
      </c>
      <c r="E29" s="39">
        <v>0.2468399</v>
      </c>
      <c r="F29" s="63">
        <f t="shared" si="1"/>
        <v>0.6415463533503131</v>
      </c>
      <c r="G29" s="39">
        <v>38.475770099999984</v>
      </c>
      <c r="H29" s="39"/>
      <c r="I29" s="39"/>
    </row>
    <row r="30" spans="1:9" ht="15">
      <c r="A30" s="39"/>
      <c r="B30" s="39" t="s">
        <v>234</v>
      </c>
      <c r="C30" s="39">
        <v>2.0153026</v>
      </c>
      <c r="D30" s="63">
        <f t="shared" si="0"/>
        <v>3.2457187112113326</v>
      </c>
      <c r="E30" s="39">
        <v>13.734160499999998</v>
      </c>
      <c r="F30" s="63">
        <f t="shared" si="1"/>
        <v>22.11936893131065</v>
      </c>
      <c r="G30" s="39">
        <v>62.091104599999994</v>
      </c>
      <c r="H30" s="39"/>
      <c r="I30" s="39"/>
    </row>
    <row r="31" spans="1:9" ht="15">
      <c r="A31" s="39"/>
      <c r="B31" s="39" t="s">
        <v>235</v>
      </c>
      <c r="C31" s="39">
        <v>0.16093849999999998</v>
      </c>
      <c r="D31" s="63">
        <f t="shared" si="0"/>
        <v>0.31145222438004566</v>
      </c>
      <c r="E31" s="39">
        <v>10.6641467</v>
      </c>
      <c r="F31" s="63">
        <f t="shared" si="1"/>
        <v>20.6375243389874</v>
      </c>
      <c r="G31" s="39">
        <v>51.67357539999997</v>
      </c>
      <c r="H31" s="39"/>
      <c r="I31" s="39"/>
    </row>
    <row r="32" spans="1:9" ht="15">
      <c r="A32" s="39"/>
      <c r="B32" s="39" t="s">
        <v>236</v>
      </c>
      <c r="C32" s="39">
        <v>5.070278699999999</v>
      </c>
      <c r="D32" s="63">
        <f t="shared" si="0"/>
        <v>7.746736200217338</v>
      </c>
      <c r="E32" s="39">
        <v>21.1275238</v>
      </c>
      <c r="F32" s="63">
        <f t="shared" si="1"/>
        <v>32.280149302722435</v>
      </c>
      <c r="G32" s="39">
        <v>65.45051450000001</v>
      </c>
      <c r="H32" s="39"/>
      <c r="I32" s="39"/>
    </row>
    <row r="33" spans="1:9" ht="15">
      <c r="A33" s="39" t="s">
        <v>17</v>
      </c>
      <c r="B33" s="39" t="s">
        <v>238</v>
      </c>
      <c r="C33" s="39">
        <v>385.2397103000003</v>
      </c>
      <c r="D33" s="63">
        <f t="shared" si="0"/>
        <v>2.1990308296300896</v>
      </c>
      <c r="E33" s="39">
        <v>2848.341382300001</v>
      </c>
      <c r="F33" s="63">
        <f t="shared" si="1"/>
        <v>16.25894305680793</v>
      </c>
      <c r="G33" s="39">
        <v>17518.61343230024</v>
      </c>
      <c r="H33" s="39"/>
      <c r="I33" s="39"/>
    </row>
    <row r="34" spans="1:9" ht="15">
      <c r="A34" s="39"/>
      <c r="B34" s="39" t="s">
        <v>51</v>
      </c>
      <c r="C34" s="39">
        <v>4.0870861</v>
      </c>
      <c r="D34" s="63">
        <f t="shared" si="0"/>
        <v>3.1521717705567815</v>
      </c>
      <c r="E34" s="39">
        <v>21.48074249999999</v>
      </c>
      <c r="F34" s="63">
        <f t="shared" si="1"/>
        <v>16.567057424872765</v>
      </c>
      <c r="G34" s="39">
        <v>129.65937129999995</v>
      </c>
      <c r="H34" s="39"/>
      <c r="I34" s="39"/>
    </row>
    <row r="35" spans="1:9" ht="15">
      <c r="A35" s="39"/>
      <c r="B35" s="39" t="s">
        <v>52</v>
      </c>
      <c r="C35" s="39">
        <v>42.3530206</v>
      </c>
      <c r="D35" s="63">
        <f t="shared" si="0"/>
        <v>4.193956123892727</v>
      </c>
      <c r="E35" s="39">
        <v>163.74943649999997</v>
      </c>
      <c r="F35" s="63">
        <f t="shared" si="1"/>
        <v>16.21508790315556</v>
      </c>
      <c r="G35" s="39">
        <v>1009.8584569999974</v>
      </c>
      <c r="H35" s="39"/>
      <c r="I35" s="39"/>
    </row>
    <row r="36" spans="1:9" ht="15">
      <c r="A36" s="39"/>
      <c r="B36" s="39" t="s">
        <v>239</v>
      </c>
      <c r="C36" s="39">
        <v>0.6255309</v>
      </c>
      <c r="D36" s="63">
        <f t="shared" si="0"/>
        <v>28.007440880354633</v>
      </c>
      <c r="E36" s="39">
        <v>0.63807</v>
      </c>
      <c r="F36" s="63">
        <f t="shared" si="1"/>
        <v>28.56886494740369</v>
      </c>
      <c r="G36" s="39">
        <v>2.2334454</v>
      </c>
      <c r="H36" s="39"/>
      <c r="I36" s="39"/>
    </row>
    <row r="37" spans="1:9" ht="15">
      <c r="A37" s="39"/>
      <c r="B37" s="39" t="s">
        <v>240</v>
      </c>
      <c r="C37" s="39" t="s">
        <v>1</v>
      </c>
      <c r="D37" s="63"/>
      <c r="E37" s="39">
        <v>0.8352203</v>
      </c>
      <c r="F37" s="63">
        <f t="shared" si="1"/>
        <v>4.40906864040894</v>
      </c>
      <c r="G37" s="39">
        <v>18.9432365</v>
      </c>
      <c r="H37" s="39"/>
      <c r="I37" s="39"/>
    </row>
    <row r="38" spans="1:9" ht="15">
      <c r="A38" s="39" t="s">
        <v>16</v>
      </c>
      <c r="B38" s="39" t="s">
        <v>230</v>
      </c>
      <c r="C38" s="39">
        <v>379.52001220000034</v>
      </c>
      <c r="D38" s="63">
        <f t="shared" si="0"/>
        <v>2.176829250854256</v>
      </c>
      <c r="E38" s="39">
        <v>2761.3778243999996</v>
      </c>
      <c r="F38" s="63">
        <f t="shared" si="1"/>
        <v>15.83855350859994</v>
      </c>
      <c r="G38" s="39">
        <v>17434.53291300017</v>
      </c>
      <c r="H38" s="39"/>
      <c r="I38" s="39"/>
    </row>
    <row r="39" spans="1:9" ht="15">
      <c r="A39" s="39"/>
      <c r="B39" s="39" t="s">
        <v>237</v>
      </c>
      <c r="C39" s="39">
        <v>52.7853357</v>
      </c>
      <c r="D39" s="63">
        <f t="shared" si="0"/>
        <v>4.240552264388123</v>
      </c>
      <c r="E39" s="39">
        <v>273.6670272000001</v>
      </c>
      <c r="F39" s="63">
        <f t="shared" si="1"/>
        <v>21.98526004413242</v>
      </c>
      <c r="G39" s="39">
        <v>1244.7750294999958</v>
      </c>
      <c r="H39" s="39"/>
      <c r="I39" s="39"/>
    </row>
    <row r="40" spans="1:9" ht="15">
      <c r="A40" s="39" t="s">
        <v>65</v>
      </c>
      <c r="B40" s="39" t="s">
        <v>53</v>
      </c>
      <c r="C40" s="39" t="s">
        <v>1</v>
      </c>
      <c r="D40" s="63"/>
      <c r="E40" s="39">
        <v>9.0352372</v>
      </c>
      <c r="F40" s="63">
        <f t="shared" si="1"/>
        <v>7.799773147632854</v>
      </c>
      <c r="G40" s="39">
        <v>115.83974339999997</v>
      </c>
      <c r="H40" s="39"/>
      <c r="I40" s="39"/>
    </row>
    <row r="41" spans="1:9" ht="15">
      <c r="A41" s="39"/>
      <c r="B41" s="39" t="s">
        <v>54</v>
      </c>
      <c r="C41" s="39">
        <v>432.3053479000002</v>
      </c>
      <c r="D41" s="63">
        <f t="shared" si="0"/>
        <v>2.3287962317351507</v>
      </c>
      <c r="E41" s="39">
        <v>3026.0096143999976</v>
      </c>
      <c r="F41" s="63">
        <f t="shared" si="1"/>
        <v>16.300885060619553</v>
      </c>
      <c r="G41" s="39">
        <v>18563.468199100273</v>
      </c>
      <c r="H41" s="39"/>
      <c r="I41" s="39"/>
    </row>
    <row r="42" spans="1:9" ht="15">
      <c r="A42" s="39" t="s">
        <v>19</v>
      </c>
      <c r="B42" s="39" t="s">
        <v>53</v>
      </c>
      <c r="C42" s="39">
        <v>216.5874687000001</v>
      </c>
      <c r="D42" s="63">
        <f t="shared" si="0"/>
        <v>2.670386035493482</v>
      </c>
      <c r="E42" s="39">
        <v>1487.5288730000025</v>
      </c>
      <c r="F42" s="63">
        <f t="shared" si="1"/>
        <v>18.34028696902427</v>
      </c>
      <c r="G42" s="39">
        <v>8110.717545000012</v>
      </c>
      <c r="H42" s="39"/>
      <c r="I42" s="39"/>
    </row>
    <row r="43" spans="1:9" ht="15">
      <c r="A43" s="39"/>
      <c r="B43" s="39" t="s">
        <v>54</v>
      </c>
      <c r="C43" s="39">
        <v>40.69902310000001</v>
      </c>
      <c r="D43" s="63">
        <f t="shared" si="0"/>
        <v>3.975921688510554</v>
      </c>
      <c r="E43" s="39">
        <v>218.04995720000016</v>
      </c>
      <c r="F43" s="63">
        <f t="shared" si="1"/>
        <v>21.30148313093732</v>
      </c>
      <c r="G43" s="39">
        <v>1023.6374428</v>
      </c>
      <c r="H43" s="39"/>
      <c r="I43" s="39"/>
    </row>
    <row r="44" spans="1:9" ht="15">
      <c r="A44" s="39" t="s">
        <v>66</v>
      </c>
      <c r="B44" s="39" t="s">
        <v>53</v>
      </c>
      <c r="C44" s="39">
        <v>425.5024545000003</v>
      </c>
      <c r="D44" s="63">
        <f t="shared" si="0"/>
        <v>2.340641721640749</v>
      </c>
      <c r="E44" s="39">
        <v>2952.5935475999977</v>
      </c>
      <c r="F44" s="63">
        <f t="shared" si="1"/>
        <v>16.241889021958205</v>
      </c>
      <c r="G44" s="39">
        <v>18178.880200500334</v>
      </c>
      <c r="H44" s="39"/>
      <c r="I44" s="39"/>
    </row>
    <row r="45" spans="1:9" ht="15">
      <c r="A45" s="39"/>
      <c r="B45" s="39" t="s">
        <v>54</v>
      </c>
      <c r="C45" s="39">
        <v>6.8028934</v>
      </c>
      <c r="D45" s="63">
        <f t="shared" si="0"/>
        <v>1.3594157216008214</v>
      </c>
      <c r="E45" s="39">
        <v>82.45130400000002</v>
      </c>
      <c r="F45" s="63">
        <f t="shared" si="1"/>
        <v>16.476165703858996</v>
      </c>
      <c r="G45" s="39">
        <v>500.42774200000025</v>
      </c>
      <c r="H45" s="39"/>
      <c r="I45" s="39"/>
    </row>
    <row r="46" spans="1:9" ht="15">
      <c r="A46" s="39" t="s">
        <v>67</v>
      </c>
      <c r="B46" s="39" t="s">
        <v>53</v>
      </c>
      <c r="C46" s="39">
        <v>193.64126810000025</v>
      </c>
      <c r="D46" s="63">
        <f t="shared" si="0"/>
        <v>1.7349803388694955</v>
      </c>
      <c r="E46" s="39">
        <v>1571.8633114</v>
      </c>
      <c r="F46" s="63">
        <f t="shared" si="1"/>
        <v>14.083526551070422</v>
      </c>
      <c r="G46" s="39">
        <v>11161.006483000028</v>
      </c>
      <c r="H46" s="39"/>
      <c r="I46" s="39"/>
    </row>
    <row r="47" spans="1:9" ht="15">
      <c r="A47" s="39"/>
      <c r="B47" s="39" t="s">
        <v>54</v>
      </c>
      <c r="C47" s="39">
        <v>238.66407980000008</v>
      </c>
      <c r="D47" s="63">
        <f t="shared" si="0"/>
        <v>3.1744414757196013</v>
      </c>
      <c r="E47" s="39">
        <v>1463.1815402000027</v>
      </c>
      <c r="F47" s="63">
        <f t="shared" si="1"/>
        <v>19.461597118470838</v>
      </c>
      <c r="G47" s="39">
        <v>7518.301459499999</v>
      </c>
      <c r="H47" s="39"/>
      <c r="I47" s="39"/>
    </row>
    <row r="48" spans="1:9" ht="15">
      <c r="A48" s="39" t="s">
        <v>22</v>
      </c>
      <c r="B48" s="39" t="s">
        <v>53</v>
      </c>
      <c r="C48" s="39">
        <v>412.75265650000034</v>
      </c>
      <c r="D48" s="63">
        <f t="shared" si="0"/>
        <v>2.3060583443930986</v>
      </c>
      <c r="E48" s="39">
        <v>2913.803278999999</v>
      </c>
      <c r="F48" s="63">
        <f t="shared" si="1"/>
        <v>16.27948423745133</v>
      </c>
      <c r="G48" s="39">
        <v>17898.621581000254</v>
      </c>
      <c r="H48" s="39"/>
      <c r="I48" s="39"/>
    </row>
    <row r="49" spans="1:9" ht="15">
      <c r="A49" s="39"/>
      <c r="B49" s="39" t="s">
        <v>54</v>
      </c>
      <c r="C49" s="39">
        <v>19.5526914</v>
      </c>
      <c r="D49" s="63">
        <f t="shared" si="0"/>
        <v>2.5045514260594706</v>
      </c>
      <c r="E49" s="39">
        <v>121.24157260000011</v>
      </c>
      <c r="F49" s="63">
        <f t="shared" si="1"/>
        <v>15.530125614984291</v>
      </c>
      <c r="G49" s="39">
        <v>780.6863614999984</v>
      </c>
      <c r="H49" s="39"/>
      <c r="I49" s="39"/>
    </row>
    <row r="50" spans="1:9" ht="15">
      <c r="A50" s="39" t="s">
        <v>23</v>
      </c>
      <c r="B50" s="39" t="s">
        <v>53</v>
      </c>
      <c r="C50" s="39">
        <v>333.14907270000043</v>
      </c>
      <c r="D50" s="63">
        <f t="shared" si="0"/>
        <v>2.6431887359451514</v>
      </c>
      <c r="E50" s="39">
        <v>2246.9505339999896</v>
      </c>
      <c r="F50" s="63">
        <f t="shared" si="1"/>
        <v>17.82719757723254</v>
      </c>
      <c r="G50" s="39">
        <v>12604.059186899985</v>
      </c>
      <c r="H50" s="39"/>
      <c r="I50" s="39"/>
    </row>
    <row r="51" spans="1:9" ht="15">
      <c r="A51" s="39"/>
      <c r="B51" s="39" t="s">
        <v>54</v>
      </c>
      <c r="C51" s="39">
        <v>17.646807300000003</v>
      </c>
      <c r="D51" s="63">
        <f t="shared" si="0"/>
        <v>2.3476562641132266</v>
      </c>
      <c r="E51" s="39">
        <v>137.9945467</v>
      </c>
      <c r="F51" s="63">
        <f t="shared" si="1"/>
        <v>18.358208171385208</v>
      </c>
      <c r="G51" s="39">
        <v>751.6776441999988</v>
      </c>
      <c r="H51" s="39"/>
      <c r="I51" s="39"/>
    </row>
    <row r="52" spans="1:7" ht="15">
      <c r="A52" s="40" t="s">
        <v>24</v>
      </c>
      <c r="B52" s="40" t="s">
        <v>53</v>
      </c>
      <c r="C52" s="39">
        <v>430.73099960000025</v>
      </c>
      <c r="D52" s="63">
        <f t="shared" si="0"/>
        <v>2.312355577011303</v>
      </c>
      <c r="E52" s="39">
        <v>3024.4229209999976</v>
      </c>
      <c r="F52" s="63">
        <f t="shared" si="1"/>
        <v>16.236447376923728</v>
      </c>
      <c r="G52" s="39">
        <v>18627.368726600253</v>
      </c>
    </row>
    <row r="53" spans="2:7" ht="15">
      <c r="B53" s="40" t="s">
        <v>54</v>
      </c>
      <c r="C53" s="39">
        <v>1.5743482999999998</v>
      </c>
      <c r="D53" s="63">
        <f t="shared" si="0"/>
        <v>7.467178221851476</v>
      </c>
      <c r="E53" s="39">
        <v>1.8282375</v>
      </c>
      <c r="F53" s="63">
        <f t="shared" si="1"/>
        <v>8.671381831054914</v>
      </c>
      <c r="G53" s="39">
        <v>21.0835774</v>
      </c>
    </row>
    <row r="54" spans="1:7" ht="15">
      <c r="A54" s="40" t="s">
        <v>25</v>
      </c>
      <c r="B54" s="40" t="s">
        <v>53</v>
      </c>
      <c r="C54" s="39">
        <v>395.6789755000005</v>
      </c>
      <c r="D54" s="63">
        <f t="shared" si="0"/>
        <v>2.432084567481618</v>
      </c>
      <c r="E54" s="39">
        <v>2741.942531899997</v>
      </c>
      <c r="F54" s="63">
        <f t="shared" si="1"/>
        <v>16.853652909732244</v>
      </c>
      <c r="G54" s="39">
        <v>16269.128992900083</v>
      </c>
    </row>
    <row r="55" spans="2:7" ht="15">
      <c r="B55" s="40" t="s">
        <v>54</v>
      </c>
      <c r="C55" s="39">
        <v>36.62637239999998</v>
      </c>
      <c r="D55" s="63">
        <f t="shared" si="0"/>
        <v>1.519653650865997</v>
      </c>
      <c r="E55" s="39">
        <v>293.10231970000007</v>
      </c>
      <c r="F55" s="63">
        <f t="shared" si="1"/>
        <v>12.161018987766257</v>
      </c>
      <c r="G55" s="39">
        <v>2410.1789495999897</v>
      </c>
    </row>
    <row r="56" spans="1:7" ht="15">
      <c r="A56" s="40" t="s">
        <v>2</v>
      </c>
      <c r="B56" s="40" t="s">
        <v>226</v>
      </c>
      <c r="C56" s="39">
        <v>124.97521900000007</v>
      </c>
      <c r="D56" s="63">
        <f t="shared" si="0"/>
        <v>1.7644216095260394</v>
      </c>
      <c r="E56" s="39">
        <v>886.6789891000024</v>
      </c>
      <c r="F56" s="63">
        <f t="shared" si="1"/>
        <v>12.518286277863988</v>
      </c>
      <c r="G56" s="39">
        <v>7083.0700738000505</v>
      </c>
    </row>
    <row r="57" spans="2:7" ht="15">
      <c r="B57" s="40" t="s">
        <v>227</v>
      </c>
      <c r="C57" s="39">
        <v>94.8243738</v>
      </c>
      <c r="D57" s="63">
        <f t="shared" si="0"/>
        <v>2.9333873130814196</v>
      </c>
      <c r="E57" s="39">
        <v>616.8821503999987</v>
      </c>
      <c r="F57" s="63">
        <f t="shared" si="1"/>
        <v>19.08321880897821</v>
      </c>
      <c r="G57" s="39">
        <v>3232.5896200999914</v>
      </c>
    </row>
    <row r="58" spans="2:7" ht="15">
      <c r="B58" s="40" t="s">
        <v>228</v>
      </c>
      <c r="C58" s="39">
        <v>144.49704109999993</v>
      </c>
      <c r="D58" s="63">
        <f t="shared" si="0"/>
        <v>2.4489925715590664</v>
      </c>
      <c r="E58" s="39">
        <v>1140.953100300002</v>
      </c>
      <c r="F58" s="63">
        <f t="shared" si="1"/>
        <v>19.337320998831114</v>
      </c>
      <c r="G58" s="39">
        <v>5900.264573200027</v>
      </c>
    </row>
    <row r="59" spans="2:7" ht="15">
      <c r="B59" s="40" t="s">
        <v>229</v>
      </c>
      <c r="C59" s="39">
        <v>68.00871400000003</v>
      </c>
      <c r="D59" s="63">
        <f t="shared" si="0"/>
        <v>2.7607844721532087</v>
      </c>
      <c r="E59" s="39">
        <v>390.5306118000007</v>
      </c>
      <c r="F59" s="63">
        <f t="shared" si="1"/>
        <v>15.85342209173275</v>
      </c>
      <c r="G59" s="39">
        <v>2463.3836753999935</v>
      </c>
    </row>
    <row r="60" spans="1:7" ht="15">
      <c r="A60" s="40" t="s">
        <v>186</v>
      </c>
      <c r="B60" s="40" t="s">
        <v>34</v>
      </c>
      <c r="C60" s="39">
        <v>93.82984379999999</v>
      </c>
      <c r="D60" s="63">
        <f t="shared" si="0"/>
        <v>1.5363880814833795</v>
      </c>
      <c r="E60" s="39">
        <v>714.1339164000016</v>
      </c>
      <c r="F60" s="63">
        <f t="shared" si="1"/>
        <v>11.693367411744648</v>
      </c>
      <c r="G60" s="39">
        <v>6107.170768300121</v>
      </c>
    </row>
    <row r="61" spans="2:7" ht="15">
      <c r="B61" s="40" t="s">
        <v>35</v>
      </c>
      <c r="C61" s="39">
        <v>338.47550410000036</v>
      </c>
      <c r="D61" s="63">
        <f t="shared" si="0"/>
        <v>2.692267029941472</v>
      </c>
      <c r="E61" s="39">
        <v>2320.910935199999</v>
      </c>
      <c r="F61" s="63">
        <f t="shared" si="1"/>
        <v>18.460750968919466</v>
      </c>
      <c r="G61" s="39">
        <v>12572.137174199937</v>
      </c>
    </row>
    <row r="62" spans="1:9" s="41" customFormat="1" ht="15">
      <c r="A62" s="41" t="s">
        <v>196</v>
      </c>
      <c r="C62" s="38">
        <f>SUM(C60:C61)</f>
        <v>432.30534790000036</v>
      </c>
      <c r="D62" s="66">
        <f t="shared" si="0"/>
        <v>2.3143542000097255</v>
      </c>
      <c r="E62" s="38">
        <f>SUM(E60:E61)</f>
        <v>3035.0448516000006</v>
      </c>
      <c r="F62" s="66">
        <f t="shared" si="1"/>
        <v>16.24816540817618</v>
      </c>
      <c r="G62" s="38">
        <f>SUM(G60:G61)</f>
        <v>18679.307942500058</v>
      </c>
      <c r="H62" s="68"/>
      <c r="I62" s="68"/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9.8515625" style="39" customWidth="1"/>
    <col min="2" max="2" width="37.00390625" style="39" bestFit="1" customWidth="1"/>
    <col min="3" max="3" width="10.140625" style="39" customWidth="1"/>
    <col min="4" max="16384" width="9.140625" style="39" customWidth="1"/>
  </cols>
  <sheetData>
    <row r="1" s="2" customFormat="1" ht="15.75">
      <c r="A1" s="5" t="s">
        <v>72</v>
      </c>
    </row>
    <row r="2" spans="1:68" ht="15">
      <c r="A2" s="39" t="s">
        <v>1</v>
      </c>
      <c r="B2" s="39" t="s">
        <v>1</v>
      </c>
      <c r="C2" s="39" t="s">
        <v>2</v>
      </c>
      <c r="G2" s="39" t="s">
        <v>3</v>
      </c>
      <c r="I2" s="39" t="s">
        <v>130</v>
      </c>
      <c r="K2" s="39" t="s">
        <v>190</v>
      </c>
      <c r="M2" s="39" t="s">
        <v>191</v>
      </c>
      <c r="O2" s="39" t="s">
        <v>192</v>
      </c>
      <c r="Q2" s="39" t="s">
        <v>193</v>
      </c>
      <c r="S2" s="39" t="s">
        <v>194</v>
      </c>
      <c r="U2" s="39" t="s">
        <v>195</v>
      </c>
      <c r="W2" s="39" t="s">
        <v>11</v>
      </c>
      <c r="AA2" s="39" t="s">
        <v>12</v>
      </c>
      <c r="AD2" s="39" t="s">
        <v>13</v>
      </c>
      <c r="AF2" s="39" t="s">
        <v>14</v>
      </c>
      <c r="AK2" s="39" t="s">
        <v>15</v>
      </c>
      <c r="AR2" s="39" t="s">
        <v>16</v>
      </c>
      <c r="AT2" s="39" t="s">
        <v>17</v>
      </c>
      <c r="AY2" s="39" t="s">
        <v>18</v>
      </c>
      <c r="BA2" s="39" t="s">
        <v>19</v>
      </c>
      <c r="BC2" s="39" t="s">
        <v>20</v>
      </c>
      <c r="BE2" s="39" t="s">
        <v>21</v>
      </c>
      <c r="BG2" s="39" t="s">
        <v>22</v>
      </c>
      <c r="BI2" s="39" t="s">
        <v>23</v>
      </c>
      <c r="BK2" s="39" t="s">
        <v>24</v>
      </c>
      <c r="BM2" s="39" t="s">
        <v>25</v>
      </c>
      <c r="BO2" s="39" t="s">
        <v>26</v>
      </c>
      <c r="BP2" s="39" t="s">
        <v>27</v>
      </c>
    </row>
    <row r="3" spans="3:68" ht="15">
      <c r="C3" s="39" t="s">
        <v>226</v>
      </c>
      <c r="D3" s="39" t="s">
        <v>227</v>
      </c>
      <c r="E3" s="39" t="s">
        <v>228</v>
      </c>
      <c r="F3" s="39" t="s">
        <v>229</v>
      </c>
      <c r="G3" s="39" t="s">
        <v>34</v>
      </c>
      <c r="H3" s="39" t="s">
        <v>35</v>
      </c>
      <c r="I3" s="39" t="s">
        <v>36</v>
      </c>
      <c r="J3" s="39" t="s">
        <v>37</v>
      </c>
      <c r="K3" s="39" t="s">
        <v>36</v>
      </c>
      <c r="L3" s="39" t="s">
        <v>37</v>
      </c>
      <c r="M3" s="39" t="s">
        <v>36</v>
      </c>
      <c r="N3" s="39" t="s">
        <v>37</v>
      </c>
      <c r="O3" s="39" t="s">
        <v>36</v>
      </c>
      <c r="P3" s="39" t="s">
        <v>37</v>
      </c>
      <c r="Q3" s="39" t="s">
        <v>36</v>
      </c>
      <c r="R3" s="39" t="s">
        <v>37</v>
      </c>
      <c r="S3" s="39" t="s">
        <v>36</v>
      </c>
      <c r="T3" s="39" t="s">
        <v>37</v>
      </c>
      <c r="U3" s="39" t="s">
        <v>36</v>
      </c>
      <c r="V3" s="39" t="s">
        <v>37</v>
      </c>
      <c r="W3" s="39" t="s">
        <v>38</v>
      </c>
      <c r="X3" s="39" t="s">
        <v>39</v>
      </c>
      <c r="Y3" s="39" t="s">
        <v>40</v>
      </c>
      <c r="Z3" s="39" t="s">
        <v>41</v>
      </c>
      <c r="AA3" s="39" t="s">
        <v>96</v>
      </c>
      <c r="AB3" s="39" t="s">
        <v>42</v>
      </c>
      <c r="AC3" s="39" t="s">
        <v>43</v>
      </c>
      <c r="AD3" s="39" t="s">
        <v>44</v>
      </c>
      <c r="AE3" s="39" t="s">
        <v>45</v>
      </c>
      <c r="AF3" s="39" t="s">
        <v>46</v>
      </c>
      <c r="AG3" s="39" t="s">
        <v>47</v>
      </c>
      <c r="AH3" s="39" t="s">
        <v>48</v>
      </c>
      <c r="AI3" s="39" t="s">
        <v>49</v>
      </c>
      <c r="AJ3" s="39" t="s">
        <v>50</v>
      </c>
      <c r="AK3" s="39" t="s">
        <v>230</v>
      </c>
      <c r="AL3" s="39" t="s">
        <v>231</v>
      </c>
      <c r="AM3" s="39" t="s">
        <v>232</v>
      </c>
      <c r="AN3" s="39" t="s">
        <v>233</v>
      </c>
      <c r="AO3" s="39" t="s">
        <v>234</v>
      </c>
      <c r="AP3" s="39" t="s">
        <v>235</v>
      </c>
      <c r="AQ3" s="39" t="s">
        <v>236</v>
      </c>
      <c r="AR3" s="39" t="s">
        <v>230</v>
      </c>
      <c r="AS3" s="39" t="s">
        <v>237</v>
      </c>
      <c r="AT3" s="39" t="s">
        <v>238</v>
      </c>
      <c r="AU3" s="39" t="s">
        <v>51</v>
      </c>
      <c r="AV3" s="39" t="s">
        <v>52</v>
      </c>
      <c r="AW3" s="39" t="s">
        <v>239</v>
      </c>
      <c r="AX3" s="39" t="s">
        <v>240</v>
      </c>
      <c r="AY3" s="39" t="s">
        <v>53</v>
      </c>
      <c r="AZ3" s="39" t="s">
        <v>54</v>
      </c>
      <c r="BA3" s="39" t="s">
        <v>53</v>
      </c>
      <c r="BB3" s="39" t="s">
        <v>54</v>
      </c>
      <c r="BC3" s="39" t="s">
        <v>53</v>
      </c>
      <c r="BD3" s="39" t="s">
        <v>54</v>
      </c>
      <c r="BE3" s="39" t="s">
        <v>53</v>
      </c>
      <c r="BF3" s="39" t="s">
        <v>54</v>
      </c>
      <c r="BG3" s="39" t="s">
        <v>53</v>
      </c>
      <c r="BH3" s="39" t="s">
        <v>54</v>
      </c>
      <c r="BI3" s="39" t="s">
        <v>53</v>
      </c>
      <c r="BJ3" s="39" t="s">
        <v>54</v>
      </c>
      <c r="BK3" s="39" t="s">
        <v>53</v>
      </c>
      <c r="BL3" s="39" t="s">
        <v>54</v>
      </c>
      <c r="BM3" s="39" t="s">
        <v>53</v>
      </c>
      <c r="BN3" s="39" t="s">
        <v>54</v>
      </c>
      <c r="BO3" s="39" t="s">
        <v>378</v>
      </c>
      <c r="BP3" s="39" t="s">
        <v>54</v>
      </c>
    </row>
    <row r="4" spans="3:68" ht="15">
      <c r="C4" s="39" t="s">
        <v>55</v>
      </c>
      <c r="D4" s="39" t="s">
        <v>55</v>
      </c>
      <c r="E4" s="39" t="s">
        <v>55</v>
      </c>
      <c r="F4" s="39" t="s">
        <v>55</v>
      </c>
      <c r="G4" s="39" t="s">
        <v>55</v>
      </c>
      <c r="H4" s="39" t="s">
        <v>55</v>
      </c>
      <c r="I4" s="39" t="s">
        <v>55</v>
      </c>
      <c r="J4" s="39" t="s">
        <v>55</v>
      </c>
      <c r="K4" s="39" t="s">
        <v>55</v>
      </c>
      <c r="L4" s="39" t="s">
        <v>55</v>
      </c>
      <c r="M4" s="39" t="s">
        <v>55</v>
      </c>
      <c r="N4" s="39" t="s">
        <v>55</v>
      </c>
      <c r="O4" s="39" t="s">
        <v>55</v>
      </c>
      <c r="P4" s="39" t="s">
        <v>55</v>
      </c>
      <c r="Q4" s="39" t="s">
        <v>55</v>
      </c>
      <c r="R4" s="39" t="s">
        <v>55</v>
      </c>
      <c r="S4" s="39" t="s">
        <v>55</v>
      </c>
      <c r="T4" s="39" t="s">
        <v>55</v>
      </c>
      <c r="U4" s="39" t="s">
        <v>55</v>
      </c>
      <c r="V4" s="39" t="s">
        <v>55</v>
      </c>
      <c r="W4" s="39" t="s">
        <v>55</v>
      </c>
      <c r="X4" s="39" t="s">
        <v>55</v>
      </c>
      <c r="Y4" s="39" t="s">
        <v>55</v>
      </c>
      <c r="Z4" s="39" t="s">
        <v>55</v>
      </c>
      <c r="AA4" s="39" t="s">
        <v>55</v>
      </c>
      <c r="AB4" s="39" t="s">
        <v>55</v>
      </c>
      <c r="AC4" s="39" t="s">
        <v>55</v>
      </c>
      <c r="AD4" s="39" t="s">
        <v>55</v>
      </c>
      <c r="AE4" s="39" t="s">
        <v>55</v>
      </c>
      <c r="AF4" s="39" t="s">
        <v>55</v>
      </c>
      <c r="AG4" s="39" t="s">
        <v>55</v>
      </c>
      <c r="AH4" s="39" t="s">
        <v>55</v>
      </c>
      <c r="AI4" s="39" t="s">
        <v>55</v>
      </c>
      <c r="AJ4" s="39" t="s">
        <v>55</v>
      </c>
      <c r="AK4" s="39" t="s">
        <v>55</v>
      </c>
      <c r="AL4" s="39" t="s">
        <v>55</v>
      </c>
      <c r="AM4" s="39" t="s">
        <v>55</v>
      </c>
      <c r="AN4" s="39" t="s">
        <v>55</v>
      </c>
      <c r="AO4" s="39" t="s">
        <v>55</v>
      </c>
      <c r="AP4" s="39" t="s">
        <v>55</v>
      </c>
      <c r="AQ4" s="39" t="s">
        <v>55</v>
      </c>
      <c r="AR4" s="39" t="s">
        <v>55</v>
      </c>
      <c r="AS4" s="39" t="s">
        <v>55</v>
      </c>
      <c r="AT4" s="39" t="s">
        <v>55</v>
      </c>
      <c r="AU4" s="39" t="s">
        <v>55</v>
      </c>
      <c r="AV4" s="39" t="s">
        <v>55</v>
      </c>
      <c r="AW4" s="39" t="s">
        <v>55</v>
      </c>
      <c r="AX4" s="39" t="s">
        <v>55</v>
      </c>
      <c r="AY4" s="39" t="s">
        <v>55</v>
      </c>
      <c r="AZ4" s="39" t="s">
        <v>55</v>
      </c>
      <c r="BA4" s="39" t="s">
        <v>55</v>
      </c>
      <c r="BB4" s="39" t="s">
        <v>55</v>
      </c>
      <c r="BC4" s="39" t="s">
        <v>55</v>
      </c>
      <c r="BD4" s="39" t="s">
        <v>55</v>
      </c>
      <c r="BE4" s="39" t="s">
        <v>55</v>
      </c>
      <c r="BF4" s="39" t="s">
        <v>55</v>
      </c>
      <c r="BG4" s="39" t="s">
        <v>55</v>
      </c>
      <c r="BH4" s="39" t="s">
        <v>55</v>
      </c>
      <c r="BI4" s="39" t="s">
        <v>55</v>
      </c>
      <c r="BJ4" s="39" t="s">
        <v>55</v>
      </c>
      <c r="BK4" s="39" t="s">
        <v>55</v>
      </c>
      <c r="BL4" s="39" t="s">
        <v>55</v>
      </c>
      <c r="BM4" s="39" t="s">
        <v>55</v>
      </c>
      <c r="BN4" s="39" t="s">
        <v>55</v>
      </c>
      <c r="BO4" s="39" t="s">
        <v>55</v>
      </c>
      <c r="BP4" s="39" t="s">
        <v>55</v>
      </c>
    </row>
    <row r="5" spans="1:68" ht="15">
      <c r="A5" s="39" t="s">
        <v>247</v>
      </c>
      <c r="B5" s="39" t="s">
        <v>56</v>
      </c>
      <c r="C5" s="39">
        <v>4940.261221426469</v>
      </c>
      <c r="D5" s="39">
        <v>2920.418642956607</v>
      </c>
      <c r="E5" s="39">
        <v>6366.221568688533</v>
      </c>
      <c r="F5" s="39">
        <v>2606.4936983286807</v>
      </c>
      <c r="G5" s="39">
        <v>4541.5070509325415</v>
      </c>
      <c r="H5" s="39">
        <v>12291.888080467736</v>
      </c>
      <c r="I5" s="39">
        <v>14864.423573362263</v>
      </c>
      <c r="J5" s="39">
        <v>1968.971558038045</v>
      </c>
      <c r="K5" s="39">
        <v>16670.014373523427</v>
      </c>
      <c r="L5" s="39">
        <v>163.38075787689795</v>
      </c>
      <c r="M5" s="39">
        <v>16561.635537433147</v>
      </c>
      <c r="N5" s="39">
        <v>271.7595939671932</v>
      </c>
      <c r="O5" s="39">
        <v>16624.115671092255</v>
      </c>
      <c r="P5" s="39">
        <v>209.27946030812</v>
      </c>
      <c r="Q5" s="39">
        <v>16714.753332746932</v>
      </c>
      <c r="R5" s="39">
        <v>118.6417986533597</v>
      </c>
      <c r="S5" s="39">
        <v>16774.426213563525</v>
      </c>
      <c r="T5" s="39">
        <v>58.9689178367229</v>
      </c>
      <c r="U5" s="39">
        <v>16518.253749043735</v>
      </c>
      <c r="V5" s="39">
        <v>315.14138235665104</v>
      </c>
      <c r="W5" s="39">
        <v>609.6424998686379</v>
      </c>
      <c r="X5" s="39">
        <v>8110.957170129722</v>
      </c>
      <c r="Y5" s="39">
        <v>5739.8617969536745</v>
      </c>
      <c r="Z5" s="39">
        <v>2372.933664448294</v>
      </c>
      <c r="AA5" s="39">
        <v>984.9805228598294</v>
      </c>
      <c r="AB5" s="39">
        <v>11510.129520597167</v>
      </c>
      <c r="AC5" s="39">
        <v>4297.071729797033</v>
      </c>
      <c r="AD5" s="39">
        <v>12084.051056974633</v>
      </c>
      <c r="AE5" s="39">
        <v>4749.3440744257205</v>
      </c>
      <c r="AF5" s="39">
        <v>3761.548142943504</v>
      </c>
      <c r="AG5" s="39">
        <v>3617.1272241277393</v>
      </c>
      <c r="AH5" s="39">
        <v>3365.502498588823</v>
      </c>
      <c r="AI5" s="39">
        <v>3176.0546894402705</v>
      </c>
      <c r="AJ5" s="39">
        <v>2913.1625762999633</v>
      </c>
      <c r="AK5" s="39">
        <v>16620.13929003747</v>
      </c>
      <c r="AL5" s="39">
        <v>29.660448950516535</v>
      </c>
      <c r="AM5" s="39">
        <v>3.3782217094251994</v>
      </c>
      <c r="AN5" s="39">
        <v>17.009551080680914</v>
      </c>
      <c r="AO5" s="39">
        <v>52.03134044164679</v>
      </c>
      <c r="AP5" s="39">
        <v>49.681923391519</v>
      </c>
      <c r="AQ5" s="39">
        <v>61.49435578911997</v>
      </c>
      <c r="AR5" s="39">
        <v>15200.79231487568</v>
      </c>
      <c r="AS5" s="39">
        <v>1632.6028165245637</v>
      </c>
      <c r="AT5" s="39">
        <v>15488.650035831506</v>
      </c>
      <c r="AU5" s="39">
        <v>137.79089437727154</v>
      </c>
      <c r="AV5" s="39">
        <v>1178.4800382500805</v>
      </c>
      <c r="AW5" s="39">
        <v>8.01843259122069</v>
      </c>
      <c r="AX5" s="39">
        <v>20.455730350204337</v>
      </c>
      <c r="AY5" s="39">
        <v>1114.3013843585888</v>
      </c>
      <c r="AZ5" s="39">
        <v>15719.093747041788</v>
      </c>
      <c r="BA5" s="39">
        <v>11477.941617626175</v>
      </c>
      <c r="BB5" s="39">
        <v>1643.1712391140265</v>
      </c>
      <c r="BC5" s="39">
        <v>16461.681722219</v>
      </c>
      <c r="BD5" s="39">
        <v>371.71340918134143</v>
      </c>
      <c r="BE5" s="39">
        <v>5872.157350740373</v>
      </c>
      <c r="BF5" s="39">
        <v>10961.23778066007</v>
      </c>
      <c r="BG5" s="39">
        <v>15313.088718337547</v>
      </c>
      <c r="BH5" s="39">
        <v>1520.3064130628384</v>
      </c>
      <c r="BI5" s="39">
        <v>15573.027869967615</v>
      </c>
      <c r="BJ5" s="39">
        <v>1126.743084884803</v>
      </c>
      <c r="BK5" s="39">
        <v>16591.02813383648</v>
      </c>
      <c r="BL5" s="39">
        <v>127.94237516002946</v>
      </c>
      <c r="BM5" s="39">
        <v>14467.105010747871</v>
      </c>
      <c r="BN5" s="39">
        <v>2366.290120652525</v>
      </c>
      <c r="BO5" s="39" t="s">
        <v>1</v>
      </c>
      <c r="BP5" s="39">
        <v>51.78066252456283</v>
      </c>
    </row>
    <row r="6" spans="1:68" ht="15">
      <c r="A6" s="39" t="s">
        <v>2</v>
      </c>
      <c r="B6" s="39" t="s">
        <v>226</v>
      </c>
      <c r="C6" s="39">
        <v>4940.261221426469</v>
      </c>
      <c r="D6" s="39" t="s">
        <v>1</v>
      </c>
      <c r="E6" s="39" t="s">
        <v>1</v>
      </c>
      <c r="F6" s="39" t="s">
        <v>1</v>
      </c>
      <c r="G6" s="39">
        <v>2437.4979094773557</v>
      </c>
      <c r="H6" s="39">
        <v>2502.7633119491707</v>
      </c>
      <c r="I6" s="39">
        <v>4351.532637886318</v>
      </c>
      <c r="J6" s="39">
        <v>588.7285835401818</v>
      </c>
      <c r="K6" s="39">
        <v>4933.372362935625</v>
      </c>
      <c r="L6" s="39">
        <v>6.888858490844027</v>
      </c>
      <c r="M6" s="39">
        <v>4929.990216607874</v>
      </c>
      <c r="N6" s="39">
        <v>10.27100481859253</v>
      </c>
      <c r="O6" s="39">
        <v>4905.7196622130505</v>
      </c>
      <c r="P6" s="39">
        <v>34.54155921342611</v>
      </c>
      <c r="Q6" s="39">
        <v>4912.974051993477</v>
      </c>
      <c r="R6" s="39">
        <v>27.28716943300126</v>
      </c>
      <c r="S6" s="39">
        <v>4921.689009890186</v>
      </c>
      <c r="T6" s="39">
        <v>18.572211536283938</v>
      </c>
      <c r="U6" s="39">
        <v>4835.403226985315</v>
      </c>
      <c r="V6" s="39">
        <v>104.8579944411558</v>
      </c>
      <c r="W6" s="39">
        <v>162.34679995178107</v>
      </c>
      <c r="X6" s="39">
        <v>2303.4397977814333</v>
      </c>
      <c r="Y6" s="39">
        <v>1604.5661188193362</v>
      </c>
      <c r="Z6" s="39">
        <v>869.908504873972</v>
      </c>
      <c r="AA6" s="39">
        <v>223.91632553579825</v>
      </c>
      <c r="AB6" s="39">
        <v>2972.1304846507537</v>
      </c>
      <c r="AC6" s="39">
        <v>1723.5887578345892</v>
      </c>
      <c r="AD6" s="39">
        <v>3297.995780067337</v>
      </c>
      <c r="AE6" s="39">
        <v>1642.2654413591586</v>
      </c>
      <c r="AF6" s="39">
        <v>343.90384091973704</v>
      </c>
      <c r="AG6" s="39">
        <v>591.6751709967966</v>
      </c>
      <c r="AH6" s="39">
        <v>1035.5553959282006</v>
      </c>
      <c r="AI6" s="39">
        <v>1336.5535644302336</v>
      </c>
      <c r="AJ6" s="39">
        <v>1632.5732491515575</v>
      </c>
      <c r="AK6" s="39">
        <v>4871.488992542129</v>
      </c>
      <c r="AL6" s="39">
        <v>10.796639759456982</v>
      </c>
      <c r="AM6" s="39">
        <v>1.4188372515864187</v>
      </c>
      <c r="AN6" s="39">
        <v>7.95449853470914</v>
      </c>
      <c r="AO6" s="39">
        <v>14.45183057958382</v>
      </c>
      <c r="AP6" s="39">
        <v>32.016404109427675</v>
      </c>
      <c r="AQ6" s="39">
        <v>2.1340186495844273</v>
      </c>
      <c r="AR6" s="39">
        <v>4833.031598785801</v>
      </c>
      <c r="AS6" s="39">
        <v>107.22962264068022</v>
      </c>
      <c r="AT6" s="39">
        <v>4749.305970726117</v>
      </c>
      <c r="AU6" s="39">
        <v>20.154946560159747</v>
      </c>
      <c r="AV6" s="39">
        <v>164.12645940407253</v>
      </c>
      <c r="AW6" s="39" t="s">
        <v>1</v>
      </c>
      <c r="AX6" s="39">
        <v>6.673844736145627</v>
      </c>
      <c r="AY6" s="39">
        <v>156.819980022507</v>
      </c>
      <c r="AZ6" s="39">
        <v>4783.441241403963</v>
      </c>
      <c r="BA6" s="39">
        <v>3392.906688057448</v>
      </c>
      <c r="BB6" s="39">
        <v>300.6287787927171</v>
      </c>
      <c r="BC6" s="39">
        <v>4829.472870466036</v>
      </c>
      <c r="BD6" s="39">
        <v>110.78835096043913</v>
      </c>
      <c r="BE6" s="39">
        <v>1841.8046432145393</v>
      </c>
      <c r="BF6" s="39">
        <v>3098.456578211975</v>
      </c>
      <c r="BG6" s="39">
        <v>4587.082160567035</v>
      </c>
      <c r="BH6" s="39">
        <v>353.1790608594626</v>
      </c>
      <c r="BI6" s="39">
        <v>4590.528018037427</v>
      </c>
      <c r="BJ6" s="39">
        <v>307.71360645987346</v>
      </c>
      <c r="BK6" s="39">
        <v>4903.569299505948</v>
      </c>
      <c r="BL6" s="39">
        <v>26.10704839261319</v>
      </c>
      <c r="BM6" s="39">
        <v>4282.814341779891</v>
      </c>
      <c r="BN6" s="39">
        <v>657.4468796466035</v>
      </c>
      <c r="BO6" s="39" t="s">
        <v>1</v>
      </c>
      <c r="BP6" s="39">
        <v>16.425783688495585</v>
      </c>
    </row>
    <row r="7" spans="2:68" ht="15">
      <c r="B7" s="39" t="s">
        <v>227</v>
      </c>
      <c r="C7" s="39" t="s">
        <v>1</v>
      </c>
      <c r="D7" s="39">
        <v>2920.418642956607</v>
      </c>
      <c r="E7" s="39" t="s">
        <v>1</v>
      </c>
      <c r="F7" s="39" t="s">
        <v>1</v>
      </c>
      <c r="G7" s="39">
        <v>548.5843351834454</v>
      </c>
      <c r="H7" s="39">
        <v>2371.834307773155</v>
      </c>
      <c r="I7" s="39">
        <v>2636.1958456642233</v>
      </c>
      <c r="J7" s="39">
        <v>284.22279729237863</v>
      </c>
      <c r="K7" s="39">
        <v>2907.2997274103923</v>
      </c>
      <c r="L7" s="39">
        <v>13.118915546212586</v>
      </c>
      <c r="M7" s="39">
        <v>2818.040833114518</v>
      </c>
      <c r="N7" s="39">
        <v>102.37780984208793</v>
      </c>
      <c r="O7" s="39">
        <v>2870.048909383673</v>
      </c>
      <c r="P7" s="39">
        <v>50.3697335729326</v>
      </c>
      <c r="Q7" s="39">
        <v>2903.681026962782</v>
      </c>
      <c r="R7" s="39">
        <v>16.73761599382085</v>
      </c>
      <c r="S7" s="39">
        <v>2905.0420885071794</v>
      </c>
      <c r="T7" s="39">
        <v>15.376554449424667</v>
      </c>
      <c r="U7" s="39">
        <v>2871.946210794294</v>
      </c>
      <c r="V7" s="39">
        <v>48.47243216230952</v>
      </c>
      <c r="W7" s="39">
        <v>145.87129976786906</v>
      </c>
      <c r="X7" s="39">
        <v>1660.3875083047374</v>
      </c>
      <c r="Y7" s="39">
        <v>892.3444612802218</v>
      </c>
      <c r="Z7" s="39">
        <v>221.81537360376632</v>
      </c>
      <c r="AA7" s="39">
        <v>308.80879124031526</v>
      </c>
      <c r="AB7" s="39">
        <v>1988.2046357210227</v>
      </c>
      <c r="AC7" s="39">
        <v>617.662303031599</v>
      </c>
      <c r="AD7" s="39">
        <v>2147.4837760140454</v>
      </c>
      <c r="AE7" s="39">
        <v>772.9348669425508</v>
      </c>
      <c r="AF7" s="39">
        <v>760.5343739400532</v>
      </c>
      <c r="AG7" s="39">
        <v>735.9345350032168</v>
      </c>
      <c r="AH7" s="39">
        <v>580.8552169073811</v>
      </c>
      <c r="AI7" s="39">
        <v>430.3371784755348</v>
      </c>
      <c r="AJ7" s="39">
        <v>412.75733863041296</v>
      </c>
      <c r="AK7" s="39">
        <v>2826.3761714554225</v>
      </c>
      <c r="AL7" s="39" t="s">
        <v>1</v>
      </c>
      <c r="AM7" s="39" t="s">
        <v>1</v>
      </c>
      <c r="AN7" s="39">
        <v>7.93298383176747</v>
      </c>
      <c r="AO7" s="39">
        <v>12.302874334664946</v>
      </c>
      <c r="AP7" s="39">
        <v>14.446276195217237</v>
      </c>
      <c r="AQ7" s="39">
        <v>59.360337139535545</v>
      </c>
      <c r="AR7" s="39">
        <v>2723.1802389238555</v>
      </c>
      <c r="AS7" s="39">
        <v>197.23840403274554</v>
      </c>
      <c r="AT7" s="39">
        <v>2849.7312951232248</v>
      </c>
      <c r="AU7" s="39">
        <v>49.88999843963855</v>
      </c>
      <c r="AV7" s="39">
        <v>6.638889275153183</v>
      </c>
      <c r="AW7" s="39">
        <v>7.350833912064956</v>
      </c>
      <c r="AX7" s="39">
        <v>6.807626206518013</v>
      </c>
      <c r="AY7" s="39">
        <v>237.88255920477897</v>
      </c>
      <c r="AZ7" s="39">
        <v>2682.5360837518238</v>
      </c>
      <c r="BA7" s="39">
        <v>1932.4854313535445</v>
      </c>
      <c r="BB7" s="39">
        <v>290.308461875336</v>
      </c>
      <c r="BC7" s="39">
        <v>2842.3348399137144</v>
      </c>
      <c r="BD7" s="39">
        <v>78.08380304288713</v>
      </c>
      <c r="BE7" s="39">
        <v>1172.4378089808897</v>
      </c>
      <c r="BF7" s="39">
        <v>1747.980833975692</v>
      </c>
      <c r="BG7" s="39">
        <v>2642.119243590276</v>
      </c>
      <c r="BH7" s="39">
        <v>278.2993993663217</v>
      </c>
      <c r="BI7" s="39">
        <v>2651.002950788484</v>
      </c>
      <c r="BJ7" s="39">
        <v>237.7309498882174</v>
      </c>
      <c r="BK7" s="39">
        <v>2874.7867364120893</v>
      </c>
      <c r="BL7" s="39">
        <v>22.886743372494454</v>
      </c>
      <c r="BM7" s="39">
        <v>2486.3738829423114</v>
      </c>
      <c r="BN7" s="39">
        <v>434.0447600142831</v>
      </c>
      <c r="BO7" s="39" t="s">
        <v>1</v>
      </c>
      <c r="BP7" s="39">
        <v>9.091369968034243</v>
      </c>
    </row>
    <row r="8" spans="2:68" ht="15">
      <c r="B8" s="39" t="s">
        <v>228</v>
      </c>
      <c r="C8" s="39" t="s">
        <v>1</v>
      </c>
      <c r="D8" s="39" t="s">
        <v>1</v>
      </c>
      <c r="E8" s="39">
        <v>6366.221568688533</v>
      </c>
      <c r="F8" s="39" t="s">
        <v>1</v>
      </c>
      <c r="G8" s="39">
        <v>952.7928032403831</v>
      </c>
      <c r="H8" s="39">
        <v>5413.428765448126</v>
      </c>
      <c r="I8" s="39">
        <v>5686.356166725789</v>
      </c>
      <c r="J8" s="39">
        <v>679.8654019627177</v>
      </c>
      <c r="K8" s="39">
        <v>6326.431361630155</v>
      </c>
      <c r="L8" s="39">
        <v>39.790207058375515</v>
      </c>
      <c r="M8" s="39">
        <v>6238.236436565519</v>
      </c>
      <c r="N8" s="39">
        <v>127.98513212302069</v>
      </c>
      <c r="O8" s="39">
        <v>6296.121011641266</v>
      </c>
      <c r="P8" s="39">
        <v>70.10055704726526</v>
      </c>
      <c r="Q8" s="39">
        <v>6327.020492416955</v>
      </c>
      <c r="R8" s="39">
        <v>39.20107627157621</v>
      </c>
      <c r="S8" s="39">
        <v>6356.231992737073</v>
      </c>
      <c r="T8" s="39">
        <v>9.989575951459365</v>
      </c>
      <c r="U8" s="39">
        <v>6261.862026008334</v>
      </c>
      <c r="V8" s="39">
        <v>104.3595426802003</v>
      </c>
      <c r="W8" s="39">
        <v>251.88973867107353</v>
      </c>
      <c r="X8" s="39">
        <v>3072.688458050062</v>
      </c>
      <c r="Y8" s="39">
        <v>2240.8498470108466</v>
      </c>
      <c r="Z8" s="39">
        <v>800.7935249565498</v>
      </c>
      <c r="AA8" s="39">
        <v>194.80543070048898</v>
      </c>
      <c r="AB8" s="39">
        <v>4945.749619131036</v>
      </c>
      <c r="AC8" s="39">
        <v>1223.9767334056503</v>
      </c>
      <c r="AD8" s="39">
        <v>4600.114496796644</v>
      </c>
      <c r="AE8" s="39">
        <v>1766.1070718918465</v>
      </c>
      <c r="AF8" s="39">
        <v>2496.668715891056</v>
      </c>
      <c r="AG8" s="39">
        <v>1895.416985465106</v>
      </c>
      <c r="AH8" s="39">
        <v>1060.2395379636857</v>
      </c>
      <c r="AI8" s="39">
        <v>533.102958477387</v>
      </c>
      <c r="AJ8" s="39">
        <v>380.7933708913014</v>
      </c>
      <c r="AK8" s="39">
        <v>6344.130877013443</v>
      </c>
      <c r="AL8" s="39">
        <v>17.339868573236036</v>
      </c>
      <c r="AM8" s="39">
        <v>1.422486247349633</v>
      </c>
      <c r="AN8" s="39">
        <v>0.970896593084986</v>
      </c>
      <c r="AO8" s="39" t="s">
        <v>1</v>
      </c>
      <c r="AP8" s="39">
        <v>2.357440261416886</v>
      </c>
      <c r="AQ8" s="39" t="s">
        <v>1</v>
      </c>
      <c r="AR8" s="39">
        <v>5721.306893885551</v>
      </c>
      <c r="AS8" s="39">
        <v>644.9146748029524</v>
      </c>
      <c r="AT8" s="39">
        <v>6301.195633509543</v>
      </c>
      <c r="AU8" s="39">
        <v>64.49490710205635</v>
      </c>
      <c r="AV8" s="39">
        <v>0.5310280769382362</v>
      </c>
      <c r="AW8" s="39" t="s">
        <v>1</v>
      </c>
      <c r="AX8" s="39" t="s">
        <v>1</v>
      </c>
      <c r="AY8" s="39">
        <v>641.3829118910031</v>
      </c>
      <c r="AZ8" s="39">
        <v>5724.838656797514</v>
      </c>
      <c r="BA8" s="39">
        <v>4323.097000862822</v>
      </c>
      <c r="BB8" s="39">
        <v>786.307645694085</v>
      </c>
      <c r="BC8" s="39">
        <v>6235.480860210271</v>
      </c>
      <c r="BD8" s="39">
        <v>130.740708478262</v>
      </c>
      <c r="BE8" s="39">
        <v>2091.509774238077</v>
      </c>
      <c r="BF8" s="39">
        <v>4274.711794450415</v>
      </c>
      <c r="BG8" s="39">
        <v>5616.738292314102</v>
      </c>
      <c r="BH8" s="39">
        <v>749.4832763743988</v>
      </c>
      <c r="BI8" s="39">
        <v>5907.681668957244</v>
      </c>
      <c r="BJ8" s="39">
        <v>411.8100695981698</v>
      </c>
      <c r="BK8" s="39">
        <v>6222.878086131975</v>
      </c>
      <c r="BL8" s="39">
        <v>72.45303884207699</v>
      </c>
      <c r="BM8" s="39">
        <v>5399.534421404403</v>
      </c>
      <c r="BN8" s="39">
        <v>966.6871472841003</v>
      </c>
      <c r="BO8" s="39" t="s">
        <v>1</v>
      </c>
      <c r="BP8" s="39">
        <v>9.565264478072198</v>
      </c>
    </row>
    <row r="9" spans="2:68" ht="15">
      <c r="B9" s="39" t="s">
        <v>229</v>
      </c>
      <c r="C9" s="39" t="s">
        <v>1</v>
      </c>
      <c r="D9" s="39" t="s">
        <v>1</v>
      </c>
      <c r="E9" s="39" t="s">
        <v>1</v>
      </c>
      <c r="F9" s="39">
        <v>2606.4936983286807</v>
      </c>
      <c r="G9" s="39">
        <v>602.6320030314065</v>
      </c>
      <c r="H9" s="39">
        <v>2003.8616952972513</v>
      </c>
      <c r="I9" s="39">
        <v>2190.3389230858756</v>
      </c>
      <c r="J9" s="39">
        <v>416.1547752427785</v>
      </c>
      <c r="K9" s="39">
        <v>2502.9109215472217</v>
      </c>
      <c r="L9" s="39">
        <v>103.58277678146591</v>
      </c>
      <c r="M9" s="39">
        <v>2575.368051145192</v>
      </c>
      <c r="N9" s="39">
        <v>31.12564718349113</v>
      </c>
      <c r="O9" s="39">
        <v>2552.226087854192</v>
      </c>
      <c r="P9" s="39">
        <v>54.26761047449599</v>
      </c>
      <c r="Q9" s="39">
        <v>2571.0777613737187</v>
      </c>
      <c r="R9" s="39">
        <v>35.415936954961445</v>
      </c>
      <c r="S9" s="39">
        <v>2591.463122429127</v>
      </c>
      <c r="T9" s="39">
        <v>15.030575899554957</v>
      </c>
      <c r="U9" s="39">
        <v>2549.0422852557003</v>
      </c>
      <c r="V9" s="39">
        <v>57.45141307298577</v>
      </c>
      <c r="W9" s="39">
        <v>49.534661477913964</v>
      </c>
      <c r="X9" s="39">
        <v>1074.4414059934613</v>
      </c>
      <c r="Y9" s="39">
        <v>1002.1013698433106</v>
      </c>
      <c r="Z9" s="39">
        <v>480.4162610139888</v>
      </c>
      <c r="AA9" s="39">
        <v>257.449975383224</v>
      </c>
      <c r="AB9" s="39">
        <v>1604.0447810941732</v>
      </c>
      <c r="AC9" s="39">
        <v>731.8439355252187</v>
      </c>
      <c r="AD9" s="39">
        <v>2038.4570040964672</v>
      </c>
      <c r="AE9" s="39">
        <v>568.0366942321895</v>
      </c>
      <c r="AF9" s="39">
        <v>160.44121219268177</v>
      </c>
      <c r="AG9" s="39">
        <v>394.10053266262264</v>
      </c>
      <c r="AH9" s="39">
        <v>688.8523477895641</v>
      </c>
      <c r="AI9" s="39">
        <v>876.0609880571058</v>
      </c>
      <c r="AJ9" s="39">
        <v>487.0386176266943</v>
      </c>
      <c r="AK9" s="39">
        <v>2578.143249026395</v>
      </c>
      <c r="AL9" s="39">
        <v>1.5239406178235106</v>
      </c>
      <c r="AM9" s="39">
        <v>0.5368982104891485</v>
      </c>
      <c r="AN9" s="39">
        <v>0.15117212111931805</v>
      </c>
      <c r="AO9" s="39">
        <v>25.276635527398028</v>
      </c>
      <c r="AP9" s="39">
        <v>0.8618028254571379</v>
      </c>
      <c r="AQ9" s="39" t="s">
        <v>1</v>
      </c>
      <c r="AR9" s="39">
        <v>1923.27358328046</v>
      </c>
      <c r="AS9" s="39">
        <v>683.2201150482032</v>
      </c>
      <c r="AT9" s="39">
        <v>1588.4171364726235</v>
      </c>
      <c r="AU9" s="39">
        <v>3.2510422754167037</v>
      </c>
      <c r="AV9" s="39">
        <v>1007.1836614939265</v>
      </c>
      <c r="AW9" s="39">
        <v>0.6675986791557356</v>
      </c>
      <c r="AX9" s="39">
        <v>6.9742594075406945</v>
      </c>
      <c r="AY9" s="39">
        <v>78.21593324029942</v>
      </c>
      <c r="AZ9" s="39">
        <v>2528.277765088388</v>
      </c>
      <c r="BA9" s="39">
        <v>1829.452497352173</v>
      </c>
      <c r="BB9" s="39">
        <v>265.9263527518952</v>
      </c>
      <c r="BC9" s="39">
        <v>2554.393151628929</v>
      </c>
      <c r="BD9" s="39">
        <v>52.10054669975329</v>
      </c>
      <c r="BE9" s="39">
        <v>766.4051243068402</v>
      </c>
      <c r="BF9" s="39">
        <v>1840.0885740218137</v>
      </c>
      <c r="BG9" s="39">
        <v>2467.1490218660297</v>
      </c>
      <c r="BH9" s="39">
        <v>139.3446764626519</v>
      </c>
      <c r="BI9" s="39">
        <v>2423.8152321843722</v>
      </c>
      <c r="BJ9" s="39">
        <v>169.48845893854295</v>
      </c>
      <c r="BK9" s="39">
        <v>2589.7940117864123</v>
      </c>
      <c r="BL9" s="39">
        <v>6.495544552844861</v>
      </c>
      <c r="BM9" s="39">
        <v>2298.382364621117</v>
      </c>
      <c r="BN9" s="39">
        <v>308.1113337075354</v>
      </c>
      <c r="BO9" s="39" t="s">
        <v>1</v>
      </c>
      <c r="BP9" s="39">
        <v>16.69824438996079</v>
      </c>
    </row>
    <row r="10" spans="1:68" ht="15">
      <c r="A10" s="39" t="s">
        <v>186</v>
      </c>
      <c r="B10" s="39" t="s">
        <v>34</v>
      </c>
      <c r="C10" s="39">
        <v>2437.4979094773557</v>
      </c>
      <c r="D10" s="39">
        <v>548.5843351834454</v>
      </c>
      <c r="E10" s="39">
        <v>952.7928032403831</v>
      </c>
      <c r="F10" s="39">
        <v>602.6320030314065</v>
      </c>
      <c r="G10" s="39">
        <v>4541.5070509325415</v>
      </c>
      <c r="H10" s="39" t="s">
        <v>1</v>
      </c>
      <c r="I10" s="39">
        <v>4173.096829932981</v>
      </c>
      <c r="J10" s="39">
        <v>368.4102209995851</v>
      </c>
      <c r="K10" s="39">
        <v>4534.364754976307</v>
      </c>
      <c r="L10" s="39">
        <v>7.142295956236569</v>
      </c>
      <c r="M10" s="39">
        <v>4535.436267800405</v>
      </c>
      <c r="N10" s="39">
        <v>6.070783132135266</v>
      </c>
      <c r="O10" s="39">
        <v>4517.917710791693</v>
      </c>
      <c r="P10" s="39">
        <v>23.58934014084781</v>
      </c>
      <c r="Q10" s="39">
        <v>4522.067221013265</v>
      </c>
      <c r="R10" s="39">
        <v>19.439829919278058</v>
      </c>
      <c r="S10" s="39">
        <v>4526.390065968426</v>
      </c>
      <c r="T10" s="39">
        <v>15.116984964115227</v>
      </c>
      <c r="U10" s="39">
        <v>4441.5463855194075</v>
      </c>
      <c r="V10" s="39">
        <v>99.9606654131393</v>
      </c>
      <c r="W10" s="39">
        <v>166.2530711218976</v>
      </c>
      <c r="X10" s="39">
        <v>2170.1905761957078</v>
      </c>
      <c r="Y10" s="39">
        <v>1458.3508051422846</v>
      </c>
      <c r="Z10" s="39">
        <v>746.7125984727147</v>
      </c>
      <c r="AA10" s="39">
        <v>180.80775408505744</v>
      </c>
      <c r="AB10" s="39">
        <v>2322.823938740073</v>
      </c>
      <c r="AC10" s="39">
        <v>2017.153960398154</v>
      </c>
      <c r="AD10" s="39">
        <v>3201.8240197924433</v>
      </c>
      <c r="AE10" s="39">
        <v>1339.6830311401407</v>
      </c>
      <c r="AF10" s="39">
        <v>278.7068457310361</v>
      </c>
      <c r="AG10" s="39">
        <v>455.1336689254795</v>
      </c>
      <c r="AH10" s="39">
        <v>853.1625674446115</v>
      </c>
      <c r="AI10" s="39">
        <v>1177.0664989058741</v>
      </c>
      <c r="AJ10" s="39">
        <v>1777.437469925595</v>
      </c>
      <c r="AK10" s="39">
        <v>4489.65133855653</v>
      </c>
      <c r="AL10" s="39">
        <v>2.512239927239294</v>
      </c>
      <c r="AM10" s="39">
        <v>1.0264519121622218</v>
      </c>
      <c r="AN10" s="39">
        <v>9.13289804393101</v>
      </c>
      <c r="AO10" s="39">
        <v>13.416198062071198</v>
      </c>
      <c r="AP10" s="39">
        <v>21.445176342583938</v>
      </c>
      <c r="AQ10" s="39">
        <v>4.322748088020481</v>
      </c>
      <c r="AR10" s="39">
        <v>4394.574698607684</v>
      </c>
      <c r="AS10" s="39">
        <v>146.93235232489</v>
      </c>
      <c r="AT10" s="39">
        <v>4228.291625109453</v>
      </c>
      <c r="AU10" s="39">
        <v>27.272688440911683</v>
      </c>
      <c r="AV10" s="39">
        <v>278.9505892423953</v>
      </c>
      <c r="AW10" s="39" t="s">
        <v>1</v>
      </c>
      <c r="AX10" s="39">
        <v>6.992148139825822</v>
      </c>
      <c r="AY10" s="39">
        <v>153.24956786023833</v>
      </c>
      <c r="AZ10" s="39">
        <v>4388.257483072305</v>
      </c>
      <c r="BA10" s="39">
        <v>3061.7579884515244</v>
      </c>
      <c r="BB10" s="39">
        <v>340.54529104339406</v>
      </c>
      <c r="BC10" s="39">
        <v>4459.196031434215</v>
      </c>
      <c r="BD10" s="39">
        <v>82.31101949833503</v>
      </c>
      <c r="BE10" s="39">
        <v>1699.3057833254</v>
      </c>
      <c r="BF10" s="39">
        <v>2842.201267607189</v>
      </c>
      <c r="BG10" s="39">
        <v>4183.567295635481</v>
      </c>
      <c r="BH10" s="39">
        <v>357.93975529709707</v>
      </c>
      <c r="BI10" s="39">
        <v>4221.6492469271025</v>
      </c>
      <c r="BJ10" s="39">
        <v>279.8287997088309</v>
      </c>
      <c r="BK10" s="39">
        <v>4506.266904720129</v>
      </c>
      <c r="BL10" s="39">
        <v>15.494637866912942</v>
      </c>
      <c r="BM10" s="39">
        <v>3987.94692642248</v>
      </c>
      <c r="BN10" s="39">
        <v>553.5601245101171</v>
      </c>
      <c r="BO10" s="39" t="s">
        <v>1</v>
      </c>
      <c r="BP10" s="39">
        <v>10.786046442366727</v>
      </c>
    </row>
    <row r="11" spans="2:68" ht="15">
      <c r="B11" s="39" t="s">
        <v>35</v>
      </c>
      <c r="C11" s="39">
        <v>2502.7633119491707</v>
      </c>
      <c r="D11" s="39">
        <v>2371.834307773155</v>
      </c>
      <c r="E11" s="39">
        <v>5413.428765448126</v>
      </c>
      <c r="F11" s="39">
        <v>2003.8616952972513</v>
      </c>
      <c r="G11" s="39" t="s">
        <v>1</v>
      </c>
      <c r="H11" s="39">
        <v>12291.888080467736</v>
      </c>
      <c r="I11" s="39">
        <v>10691.32674342928</v>
      </c>
      <c r="J11" s="39">
        <v>1600.561337038463</v>
      </c>
      <c r="K11" s="39">
        <v>12135.649618547097</v>
      </c>
      <c r="L11" s="39">
        <v>156.23846192066136</v>
      </c>
      <c r="M11" s="39">
        <v>12026.199269632723</v>
      </c>
      <c r="N11" s="39">
        <v>265.6888108350576</v>
      </c>
      <c r="O11" s="39">
        <v>12106.197960300487</v>
      </c>
      <c r="P11" s="39">
        <v>185.69012016727208</v>
      </c>
      <c r="Q11" s="39">
        <v>12192.68611173367</v>
      </c>
      <c r="R11" s="39">
        <v>99.20196873408163</v>
      </c>
      <c r="S11" s="39">
        <v>12248.036147595138</v>
      </c>
      <c r="T11" s="39">
        <v>43.85193287260767</v>
      </c>
      <c r="U11" s="39">
        <v>12076.707363524252</v>
      </c>
      <c r="V11" s="39">
        <v>215.18071694351207</v>
      </c>
      <c r="W11" s="39">
        <v>443.3894287467406</v>
      </c>
      <c r="X11" s="39">
        <v>5940.766593934009</v>
      </c>
      <c r="Y11" s="39">
        <v>4281.510991811428</v>
      </c>
      <c r="Z11" s="39">
        <v>1626.2210659755508</v>
      </c>
      <c r="AA11" s="39">
        <v>804.1727687747706</v>
      </c>
      <c r="AB11" s="39">
        <v>9187.305581856945</v>
      </c>
      <c r="AC11" s="39">
        <v>2279.9177693989136</v>
      </c>
      <c r="AD11" s="39">
        <v>8882.227037182121</v>
      </c>
      <c r="AE11" s="39">
        <v>3409.6610432855987</v>
      </c>
      <c r="AF11" s="39">
        <v>3482.841297212481</v>
      </c>
      <c r="AG11" s="39">
        <v>3161.9935552022625</v>
      </c>
      <c r="AH11" s="39">
        <v>2512.339931144213</v>
      </c>
      <c r="AI11" s="39">
        <v>1998.9881905343857</v>
      </c>
      <c r="AJ11" s="39">
        <v>1135.725106374365</v>
      </c>
      <c r="AK11" s="39">
        <v>12130.48795148087</v>
      </c>
      <c r="AL11" s="39">
        <v>27.14820902327724</v>
      </c>
      <c r="AM11" s="39">
        <v>2.3517697972629783</v>
      </c>
      <c r="AN11" s="39">
        <v>7.876653036749904</v>
      </c>
      <c r="AO11" s="39">
        <v>38.61514237957559</v>
      </c>
      <c r="AP11" s="39">
        <v>28.236747048934998</v>
      </c>
      <c r="AQ11" s="39">
        <v>57.17160770109949</v>
      </c>
      <c r="AR11" s="39">
        <v>10806.217616268064</v>
      </c>
      <c r="AS11" s="39">
        <v>1485.670464199677</v>
      </c>
      <c r="AT11" s="39">
        <v>11260.35841072208</v>
      </c>
      <c r="AU11" s="39">
        <v>110.51820593635972</v>
      </c>
      <c r="AV11" s="39">
        <v>899.5294490076944</v>
      </c>
      <c r="AW11" s="39">
        <v>8.01843259122069</v>
      </c>
      <c r="AX11" s="39">
        <v>13.463582210378512</v>
      </c>
      <c r="AY11" s="39">
        <v>961.0518164983514</v>
      </c>
      <c r="AZ11" s="39">
        <v>11330.836263969448</v>
      </c>
      <c r="BA11" s="39">
        <v>8416.18362917454</v>
      </c>
      <c r="BB11" s="39">
        <v>1302.6259480706385</v>
      </c>
      <c r="BC11" s="39">
        <v>12002.485690784757</v>
      </c>
      <c r="BD11" s="39">
        <v>289.4023896830063</v>
      </c>
      <c r="BE11" s="39">
        <v>4172.8515674149585</v>
      </c>
      <c r="BF11" s="39">
        <v>8119.036513052742</v>
      </c>
      <c r="BG11" s="39">
        <v>11129.521422702008</v>
      </c>
      <c r="BH11" s="39">
        <v>1162.3666577657382</v>
      </c>
      <c r="BI11" s="39">
        <v>11351.378623040458</v>
      </c>
      <c r="BJ11" s="39">
        <v>846.9142851759731</v>
      </c>
      <c r="BK11" s="39">
        <v>12084.761229116295</v>
      </c>
      <c r="BL11" s="39">
        <v>112.44773729311653</v>
      </c>
      <c r="BM11" s="39">
        <v>10479.158084325347</v>
      </c>
      <c r="BN11" s="39">
        <v>1812.7299961423962</v>
      </c>
      <c r="BO11" s="39" t="s">
        <v>1</v>
      </c>
      <c r="BP11" s="39">
        <v>40.994616082196096</v>
      </c>
    </row>
    <row r="12" spans="1:68" ht="15">
      <c r="A12" s="39" t="s">
        <v>4</v>
      </c>
      <c r="B12" s="39" t="s">
        <v>36</v>
      </c>
      <c r="C12" s="39">
        <v>4351.532637886318</v>
      </c>
      <c r="D12" s="39">
        <v>2636.1958456642233</v>
      </c>
      <c r="E12" s="39">
        <v>5686.356166725789</v>
      </c>
      <c r="F12" s="39">
        <v>2190.3389230858756</v>
      </c>
      <c r="G12" s="39">
        <v>4173.096829932981</v>
      </c>
      <c r="H12" s="39">
        <v>10691.32674342928</v>
      </c>
      <c r="I12" s="39">
        <v>14864.423573362263</v>
      </c>
      <c r="J12" s="39" t="s">
        <v>1</v>
      </c>
      <c r="K12" s="39">
        <v>14775.52401414347</v>
      </c>
      <c r="L12" s="39">
        <v>88.89955921880154</v>
      </c>
      <c r="M12" s="39">
        <v>14670.306688339717</v>
      </c>
      <c r="N12" s="39">
        <v>194.11688502253645</v>
      </c>
      <c r="O12" s="39">
        <v>14717.27251066041</v>
      </c>
      <c r="P12" s="39">
        <v>147.1510627018582</v>
      </c>
      <c r="Q12" s="39">
        <v>14764.210493458459</v>
      </c>
      <c r="R12" s="39">
        <v>100.21307990381075</v>
      </c>
      <c r="S12" s="39">
        <v>14823.733908305087</v>
      </c>
      <c r="T12" s="39">
        <v>40.68966505717137</v>
      </c>
      <c r="U12" s="39">
        <v>14596.51858469867</v>
      </c>
      <c r="V12" s="39">
        <v>267.9049886635908</v>
      </c>
      <c r="W12" s="39">
        <v>594.3881914147217</v>
      </c>
      <c r="X12" s="39">
        <v>7999.371295135408</v>
      </c>
      <c r="Y12" s="39">
        <v>4351.220269293162</v>
      </c>
      <c r="Z12" s="39">
        <v>1919.4438175189475</v>
      </c>
      <c r="AA12" s="39">
        <v>777.1759359529348</v>
      </c>
      <c r="AB12" s="39">
        <v>10034.133623849328</v>
      </c>
      <c r="AC12" s="39">
        <v>4020.4095012641224</v>
      </c>
      <c r="AD12" s="39">
        <v>10650.04741790834</v>
      </c>
      <c r="AE12" s="39">
        <v>4214.376155453914</v>
      </c>
      <c r="AF12" s="39">
        <v>3000.780825051076</v>
      </c>
      <c r="AG12" s="39">
        <v>3140.7279934048966</v>
      </c>
      <c r="AH12" s="39">
        <v>2962.457420627042</v>
      </c>
      <c r="AI12" s="39">
        <v>2933.310697449224</v>
      </c>
      <c r="AJ12" s="39">
        <v>2827.146636830029</v>
      </c>
      <c r="AK12" s="39">
        <v>14703.788708158309</v>
      </c>
      <c r="AL12" s="39">
        <v>14.12261894854454</v>
      </c>
      <c r="AM12" s="39">
        <v>3.3782217094251994</v>
      </c>
      <c r="AN12" s="39">
        <v>16.57906680844578</v>
      </c>
      <c r="AO12" s="39">
        <v>29.831209488636535</v>
      </c>
      <c r="AP12" s="39">
        <v>43.409064990226476</v>
      </c>
      <c r="AQ12" s="39">
        <v>53.31468325867654</v>
      </c>
      <c r="AR12" s="39">
        <v>13736.811193850497</v>
      </c>
      <c r="AS12" s="39">
        <v>1127.6123795117178</v>
      </c>
      <c r="AT12" s="39">
        <v>13823.4676251989</v>
      </c>
      <c r="AU12" s="39">
        <v>109.3977661619979</v>
      </c>
      <c r="AV12" s="39">
        <v>920.0779330921763</v>
      </c>
      <c r="AW12" s="39">
        <v>4.488100769353658</v>
      </c>
      <c r="AX12" s="39">
        <v>6.992148139825822</v>
      </c>
      <c r="AY12" s="39">
        <v>1035.9395905290635</v>
      </c>
      <c r="AZ12" s="39">
        <v>13828.483982833231</v>
      </c>
      <c r="BA12" s="39">
        <v>10003.544502863695</v>
      </c>
      <c r="BB12" s="39">
        <v>1371.243792425617</v>
      </c>
      <c r="BC12" s="39">
        <v>14583.237111840896</v>
      </c>
      <c r="BD12" s="39">
        <v>281.1864615213429</v>
      </c>
      <c r="BE12" s="39">
        <v>5524.843267786763</v>
      </c>
      <c r="BF12" s="39">
        <v>9339.580305575517</v>
      </c>
      <c r="BG12" s="39">
        <v>13425.916395804354</v>
      </c>
      <c r="BH12" s="39">
        <v>1438.50717755786</v>
      </c>
      <c r="BI12" s="39">
        <v>13738.708143941007</v>
      </c>
      <c r="BJ12" s="39">
        <v>998.0852936240829</v>
      </c>
      <c r="BK12" s="39">
        <v>14666.962582945562</v>
      </c>
      <c r="BL12" s="39">
        <v>83.03636801284676</v>
      </c>
      <c r="BM12" s="39">
        <v>12824.07660129751</v>
      </c>
      <c r="BN12" s="39">
        <v>2040.346972064793</v>
      </c>
      <c r="BO12" s="39" t="s">
        <v>1</v>
      </c>
      <c r="BP12" s="39">
        <v>42.11828423125393</v>
      </c>
    </row>
    <row r="13" spans="2:68" ht="15">
      <c r="B13" s="39" t="s">
        <v>37</v>
      </c>
      <c r="C13" s="39">
        <v>588.7285835401818</v>
      </c>
      <c r="D13" s="39">
        <v>284.22279729237863</v>
      </c>
      <c r="E13" s="39">
        <v>679.8654019627177</v>
      </c>
      <c r="F13" s="39">
        <v>416.1547752427785</v>
      </c>
      <c r="G13" s="39">
        <v>368.4102209995851</v>
      </c>
      <c r="H13" s="39">
        <v>1600.561337038463</v>
      </c>
      <c r="I13" s="39" t="s">
        <v>1</v>
      </c>
      <c r="J13" s="39">
        <v>1968.971558038045</v>
      </c>
      <c r="K13" s="39">
        <v>1894.4903593799481</v>
      </c>
      <c r="L13" s="39">
        <v>74.48119865809653</v>
      </c>
      <c r="M13" s="39">
        <v>1891.3288490933885</v>
      </c>
      <c r="N13" s="39">
        <v>77.64270894465609</v>
      </c>
      <c r="O13" s="39">
        <v>1906.8431604317836</v>
      </c>
      <c r="P13" s="39">
        <v>62.128397606261835</v>
      </c>
      <c r="Q13" s="39">
        <v>1950.5428392884962</v>
      </c>
      <c r="R13" s="39">
        <v>18.428718749548977</v>
      </c>
      <c r="S13" s="39">
        <v>1950.6923052584932</v>
      </c>
      <c r="T13" s="39">
        <v>18.279252779551555</v>
      </c>
      <c r="U13" s="39">
        <v>1921.735164344985</v>
      </c>
      <c r="V13" s="39">
        <v>47.23639369306028</v>
      </c>
      <c r="W13" s="39">
        <v>15.254308453916321</v>
      </c>
      <c r="X13" s="39">
        <v>111.585874994307</v>
      </c>
      <c r="Y13" s="39">
        <v>1388.6415276605028</v>
      </c>
      <c r="Z13" s="39">
        <v>453.489846929324</v>
      </c>
      <c r="AA13" s="39">
        <v>207.80458690689457</v>
      </c>
      <c r="AB13" s="39">
        <v>1475.99589674779</v>
      </c>
      <c r="AC13" s="39">
        <v>276.662228532929</v>
      </c>
      <c r="AD13" s="39">
        <v>1434.003639066242</v>
      </c>
      <c r="AE13" s="39">
        <v>534.9679189718079</v>
      </c>
      <c r="AF13" s="39">
        <v>760.7673178924477</v>
      </c>
      <c r="AG13" s="39">
        <v>476.3992307228484</v>
      </c>
      <c r="AH13" s="39">
        <v>403.0450779617815</v>
      </c>
      <c r="AI13" s="39">
        <v>242.7439919910473</v>
      </c>
      <c r="AJ13" s="39">
        <v>86.01593946993034</v>
      </c>
      <c r="AK13" s="39">
        <v>1916.3505818790927</v>
      </c>
      <c r="AL13" s="39">
        <v>15.53783000197199</v>
      </c>
      <c r="AM13" s="39" t="s">
        <v>1</v>
      </c>
      <c r="AN13" s="39">
        <v>0.43048427223513364</v>
      </c>
      <c r="AO13" s="39">
        <v>22.20013095301024</v>
      </c>
      <c r="AP13" s="39">
        <v>6.272858401292498</v>
      </c>
      <c r="AQ13" s="39">
        <v>8.179672530443458</v>
      </c>
      <c r="AR13" s="39">
        <v>1463.9811210251926</v>
      </c>
      <c r="AS13" s="39">
        <v>504.9904370128574</v>
      </c>
      <c r="AT13" s="39">
        <v>1665.1824106326171</v>
      </c>
      <c r="AU13" s="39">
        <v>28.393128215273535</v>
      </c>
      <c r="AV13" s="39">
        <v>258.4021051579117</v>
      </c>
      <c r="AW13" s="39">
        <v>3.530331821867034</v>
      </c>
      <c r="AX13" s="39">
        <v>13.463582210378512</v>
      </c>
      <c r="AY13" s="39">
        <v>78.36179382952591</v>
      </c>
      <c r="AZ13" s="39">
        <v>1890.6097642085201</v>
      </c>
      <c r="BA13" s="39">
        <v>1474.3971147624086</v>
      </c>
      <c r="BB13" s="39">
        <v>271.9274466884126</v>
      </c>
      <c r="BC13" s="39">
        <v>1878.444610378047</v>
      </c>
      <c r="BD13" s="39">
        <v>90.52694765999834</v>
      </c>
      <c r="BE13" s="39">
        <v>347.31408295357653</v>
      </c>
      <c r="BF13" s="39">
        <v>1621.657475084474</v>
      </c>
      <c r="BG13" s="39">
        <v>1887.1723225330675</v>
      </c>
      <c r="BH13" s="39">
        <v>81.79923550497772</v>
      </c>
      <c r="BI13" s="39">
        <v>1834.319726026476</v>
      </c>
      <c r="BJ13" s="39">
        <v>128.65779126071993</v>
      </c>
      <c r="BK13" s="39">
        <v>1924.0655508908615</v>
      </c>
      <c r="BL13" s="39">
        <v>44.90600714718276</v>
      </c>
      <c r="BM13" s="39">
        <v>1643.0284094503245</v>
      </c>
      <c r="BN13" s="39">
        <v>325.94314858772435</v>
      </c>
      <c r="BO13" s="39" t="s">
        <v>1</v>
      </c>
      <c r="BP13" s="39">
        <v>9.662378293308889</v>
      </c>
    </row>
    <row r="14" spans="1:68" ht="15">
      <c r="A14" s="39" t="s">
        <v>57</v>
      </c>
      <c r="B14" s="39" t="s">
        <v>36</v>
      </c>
      <c r="C14" s="39">
        <v>4933.372362935625</v>
      </c>
      <c r="D14" s="39">
        <v>2907.2997274103923</v>
      </c>
      <c r="E14" s="39">
        <v>6326.431361630155</v>
      </c>
      <c r="F14" s="39">
        <v>2502.9109215472217</v>
      </c>
      <c r="G14" s="39">
        <v>4534.364754976307</v>
      </c>
      <c r="H14" s="39">
        <v>12135.649618547097</v>
      </c>
      <c r="I14" s="39">
        <v>14775.52401414347</v>
      </c>
      <c r="J14" s="39">
        <v>1894.4903593799481</v>
      </c>
      <c r="K14" s="39">
        <v>16670.014373523427</v>
      </c>
      <c r="L14" s="39" t="s">
        <v>1</v>
      </c>
      <c r="M14" s="39">
        <v>16420.33404472137</v>
      </c>
      <c r="N14" s="39">
        <v>249.6803288020761</v>
      </c>
      <c r="O14" s="39">
        <v>16483.652076061684</v>
      </c>
      <c r="P14" s="39">
        <v>186.36229746178947</v>
      </c>
      <c r="Q14" s="39">
        <v>16553.09501042896</v>
      </c>
      <c r="R14" s="39">
        <v>116.9193630945236</v>
      </c>
      <c r="S14" s="39">
        <v>16614.52741379759</v>
      </c>
      <c r="T14" s="39">
        <v>55.48695972586792</v>
      </c>
      <c r="U14" s="39">
        <v>16358.949098841756</v>
      </c>
      <c r="V14" s="39">
        <v>311.06527468170447</v>
      </c>
      <c r="W14" s="39">
        <v>603.0788827322976</v>
      </c>
      <c r="X14" s="39">
        <v>8057.868505387069</v>
      </c>
      <c r="Y14" s="39">
        <v>5666.328019146747</v>
      </c>
      <c r="Z14" s="39">
        <v>2342.7389662573187</v>
      </c>
      <c r="AA14" s="39">
        <v>952.790689720249</v>
      </c>
      <c r="AB14" s="39">
        <v>11389.737748747875</v>
      </c>
      <c r="AC14" s="39">
        <v>4286.272576909021</v>
      </c>
      <c r="AD14" s="39">
        <v>11952.253592334057</v>
      </c>
      <c r="AE14" s="39">
        <v>4717.7607811894195</v>
      </c>
      <c r="AF14" s="39">
        <v>3667.3609478042545</v>
      </c>
      <c r="AG14" s="39">
        <v>3582.854045134893</v>
      </c>
      <c r="AH14" s="39">
        <v>3336.7001690406414</v>
      </c>
      <c r="AI14" s="39">
        <v>3169.9366352436514</v>
      </c>
      <c r="AJ14" s="39">
        <v>2913.1625762999633</v>
      </c>
      <c r="AK14" s="39">
        <v>16467.48334086853</v>
      </c>
      <c r="AL14" s="39">
        <v>29.660448950516535</v>
      </c>
      <c r="AM14" s="39">
        <v>3.3249777124907736</v>
      </c>
      <c r="AN14" s="39">
        <v>17.009551080680914</v>
      </c>
      <c r="AO14" s="39">
        <v>49.77619931184135</v>
      </c>
      <c r="AP14" s="39">
        <v>49.35891437734389</v>
      </c>
      <c r="AQ14" s="39">
        <v>53.40094122205447</v>
      </c>
      <c r="AR14" s="39">
        <v>15145.514767002327</v>
      </c>
      <c r="AS14" s="39">
        <v>1524.4996065210305</v>
      </c>
      <c r="AT14" s="39">
        <v>15418.868893877636</v>
      </c>
      <c r="AU14" s="39">
        <v>126.85282072784895</v>
      </c>
      <c r="AV14" s="39">
        <v>1096.1407426880992</v>
      </c>
      <c r="AW14" s="39">
        <v>8.01843259122069</v>
      </c>
      <c r="AX14" s="39">
        <v>20.133483638597088</v>
      </c>
      <c r="AY14" s="39">
        <v>1105.9033151924625</v>
      </c>
      <c r="AZ14" s="39">
        <v>15564.111058331018</v>
      </c>
      <c r="BA14" s="39">
        <v>11373.366284396474</v>
      </c>
      <c r="BB14" s="39">
        <v>1605.6685075802716</v>
      </c>
      <c r="BC14" s="39">
        <v>16299.857243615914</v>
      </c>
      <c r="BD14" s="39">
        <v>370.1571299075326</v>
      </c>
      <c r="BE14" s="39">
        <v>5838.591790647774</v>
      </c>
      <c r="BF14" s="39">
        <v>10831.42258287577</v>
      </c>
      <c r="BG14" s="39">
        <v>15161.10088023102</v>
      </c>
      <c r="BH14" s="39">
        <v>1508.9134932924665</v>
      </c>
      <c r="BI14" s="39">
        <v>15421.802584191097</v>
      </c>
      <c r="BJ14" s="39">
        <v>1117.7648880633642</v>
      </c>
      <c r="BK14" s="39">
        <v>16431.24731188948</v>
      </c>
      <c r="BL14" s="39">
        <v>127.94237516002946</v>
      </c>
      <c r="BM14" s="39">
        <v>14315.366404334314</v>
      </c>
      <c r="BN14" s="39">
        <v>2354.647969189208</v>
      </c>
      <c r="BO14" s="39" t="s">
        <v>1</v>
      </c>
      <c r="BP14" s="39">
        <v>50.36864723510866</v>
      </c>
    </row>
    <row r="15" spans="2:68" ht="15">
      <c r="B15" s="39" t="s">
        <v>37</v>
      </c>
      <c r="C15" s="39">
        <v>6.888858490844027</v>
      </c>
      <c r="D15" s="39">
        <v>13.118915546212586</v>
      </c>
      <c r="E15" s="39">
        <v>39.790207058375515</v>
      </c>
      <c r="F15" s="39">
        <v>103.58277678146591</v>
      </c>
      <c r="G15" s="39">
        <v>7.142295956236569</v>
      </c>
      <c r="H15" s="39">
        <v>156.23846192066136</v>
      </c>
      <c r="I15" s="39">
        <v>88.89955921880154</v>
      </c>
      <c r="J15" s="39">
        <v>74.48119865809653</v>
      </c>
      <c r="K15" s="39" t="s">
        <v>1</v>
      </c>
      <c r="L15" s="39">
        <v>163.38075787689795</v>
      </c>
      <c r="M15" s="39">
        <v>141.30149271178183</v>
      </c>
      <c r="N15" s="39">
        <v>22.07926516511637</v>
      </c>
      <c r="O15" s="39">
        <v>140.4635950305677</v>
      </c>
      <c r="P15" s="39">
        <v>22.917162846330488</v>
      </c>
      <c r="Q15" s="39">
        <v>161.6583223180618</v>
      </c>
      <c r="R15" s="39">
        <v>1.7224355588361198</v>
      </c>
      <c r="S15" s="39">
        <v>159.89879976604297</v>
      </c>
      <c r="T15" s="39">
        <v>3.4819581108549826</v>
      </c>
      <c r="U15" s="39">
        <v>159.30465020195143</v>
      </c>
      <c r="V15" s="39">
        <v>4.076107674946548</v>
      </c>
      <c r="W15" s="39">
        <v>6.563617136340454</v>
      </c>
      <c r="X15" s="39">
        <v>53.088664742650124</v>
      </c>
      <c r="Y15" s="39">
        <v>73.53377780692887</v>
      </c>
      <c r="Z15" s="39">
        <v>30.194698190978663</v>
      </c>
      <c r="AA15" s="39">
        <v>32.1898331395808</v>
      </c>
      <c r="AB15" s="39">
        <v>120.39177184930531</v>
      </c>
      <c r="AC15" s="39">
        <v>10.799152888011916</v>
      </c>
      <c r="AD15" s="39">
        <v>131.79746464059465</v>
      </c>
      <c r="AE15" s="39">
        <v>31.583293236303405</v>
      </c>
      <c r="AF15" s="39">
        <v>94.18719513925102</v>
      </c>
      <c r="AG15" s="39">
        <v>34.27317899284528</v>
      </c>
      <c r="AH15" s="39">
        <v>28.80232954818177</v>
      </c>
      <c r="AI15" s="39">
        <v>6.118054196619986</v>
      </c>
      <c r="AJ15" s="39" t="s">
        <v>1</v>
      </c>
      <c r="AK15" s="39">
        <v>152.65594916891766</v>
      </c>
      <c r="AL15" s="39" t="s">
        <v>1</v>
      </c>
      <c r="AM15" s="39">
        <v>0.05324399693442583</v>
      </c>
      <c r="AN15" s="39" t="s">
        <v>1</v>
      </c>
      <c r="AO15" s="39">
        <v>2.2551411298054322</v>
      </c>
      <c r="AP15" s="39">
        <v>0.32300901417510697</v>
      </c>
      <c r="AQ15" s="39">
        <v>8.093414567065519</v>
      </c>
      <c r="AR15" s="39">
        <v>55.277547873366316</v>
      </c>
      <c r="AS15" s="39">
        <v>108.10321000353177</v>
      </c>
      <c r="AT15" s="39">
        <v>69.7811419538855</v>
      </c>
      <c r="AU15" s="39">
        <v>10.938073649422545</v>
      </c>
      <c r="AV15" s="39">
        <v>82.33929556198272</v>
      </c>
      <c r="AW15" s="39" t="s">
        <v>1</v>
      </c>
      <c r="AX15" s="39">
        <v>0.32224671160724777</v>
      </c>
      <c r="AY15" s="39">
        <v>8.398069166126536</v>
      </c>
      <c r="AZ15" s="39">
        <v>154.98268871077155</v>
      </c>
      <c r="BA15" s="39">
        <v>104.57533322971304</v>
      </c>
      <c r="BB15" s="39">
        <v>37.502731533754826</v>
      </c>
      <c r="BC15" s="39">
        <v>161.82447860308915</v>
      </c>
      <c r="BD15" s="39">
        <v>1.556279273808832</v>
      </c>
      <c r="BE15" s="39">
        <v>33.56556009258804</v>
      </c>
      <c r="BF15" s="39">
        <v>129.81519778431002</v>
      </c>
      <c r="BG15" s="39">
        <v>151.98783810652648</v>
      </c>
      <c r="BH15" s="39">
        <v>11.392919770371703</v>
      </c>
      <c r="BI15" s="39">
        <v>151.22528577652068</v>
      </c>
      <c r="BJ15" s="39">
        <v>8.978196821438983</v>
      </c>
      <c r="BK15" s="39">
        <v>159.7808219469928</v>
      </c>
      <c r="BL15" s="39" t="s">
        <v>1</v>
      </c>
      <c r="BM15" s="39">
        <v>151.73860641358127</v>
      </c>
      <c r="BN15" s="39">
        <v>11.642151463316752</v>
      </c>
      <c r="BO15" s="39" t="s">
        <v>1</v>
      </c>
      <c r="BP15" s="39">
        <v>1.4120152894541682</v>
      </c>
    </row>
    <row r="16" spans="1:68" ht="15">
      <c r="A16" s="39" t="s">
        <v>58</v>
      </c>
      <c r="B16" s="39" t="s">
        <v>36</v>
      </c>
      <c r="C16" s="39">
        <v>4929.990216607874</v>
      </c>
      <c r="D16" s="39">
        <v>2818.040833114518</v>
      </c>
      <c r="E16" s="39">
        <v>6238.236436565519</v>
      </c>
      <c r="F16" s="39">
        <v>2575.368051145192</v>
      </c>
      <c r="G16" s="39">
        <v>4535.436267800405</v>
      </c>
      <c r="H16" s="39">
        <v>12026.199269632723</v>
      </c>
      <c r="I16" s="39">
        <v>14670.306688339717</v>
      </c>
      <c r="J16" s="39">
        <v>1891.3288490933885</v>
      </c>
      <c r="K16" s="39">
        <v>16420.33404472137</v>
      </c>
      <c r="L16" s="39">
        <v>141.30149271178183</v>
      </c>
      <c r="M16" s="39">
        <v>16561.635537433147</v>
      </c>
      <c r="N16" s="39" t="s">
        <v>1</v>
      </c>
      <c r="O16" s="39">
        <v>16374.975546535155</v>
      </c>
      <c r="P16" s="39">
        <v>186.65999089799152</v>
      </c>
      <c r="Q16" s="39">
        <v>16447.002287113228</v>
      </c>
      <c r="R16" s="39">
        <v>114.63325031993811</v>
      </c>
      <c r="S16" s="39">
        <v>16506.199452753728</v>
      </c>
      <c r="T16" s="39">
        <v>55.436084679418634</v>
      </c>
      <c r="U16" s="39">
        <v>16252.434013064621</v>
      </c>
      <c r="V16" s="39">
        <v>309.2015243685226</v>
      </c>
      <c r="W16" s="39">
        <v>606.9598991332717</v>
      </c>
      <c r="X16" s="39">
        <v>7994.644230955483</v>
      </c>
      <c r="Y16" s="39">
        <v>5644.016007573888</v>
      </c>
      <c r="Z16" s="39">
        <v>2316.0153997704833</v>
      </c>
      <c r="AA16" s="39">
        <v>914.0372891444747</v>
      </c>
      <c r="AB16" s="39">
        <v>11334.942814532564</v>
      </c>
      <c r="AC16" s="39">
        <v>4271.442075609791</v>
      </c>
      <c r="AD16" s="39">
        <v>11876.009434146355</v>
      </c>
      <c r="AE16" s="39">
        <v>4685.626103286814</v>
      </c>
      <c r="AF16" s="39">
        <v>3601.57562877789</v>
      </c>
      <c r="AG16" s="39">
        <v>3551.7135215680805</v>
      </c>
      <c r="AH16" s="39">
        <v>3338.9341726329967</v>
      </c>
      <c r="AI16" s="39">
        <v>3160.8520968645753</v>
      </c>
      <c r="AJ16" s="39">
        <v>2908.560117589572</v>
      </c>
      <c r="AK16" s="39">
        <v>16399.79107499196</v>
      </c>
      <c r="AL16" s="39">
        <v>29.660448950516535</v>
      </c>
      <c r="AM16" s="39">
        <v>3.3782217094251994</v>
      </c>
      <c r="AN16" s="39">
        <v>17.009551080680914</v>
      </c>
      <c r="AO16" s="39">
        <v>50.90793260098893</v>
      </c>
      <c r="AP16" s="39">
        <v>39.969556790639125</v>
      </c>
      <c r="AQ16" s="39">
        <v>20.918751308930137</v>
      </c>
      <c r="AR16" s="39">
        <v>15089.54088065219</v>
      </c>
      <c r="AS16" s="39">
        <v>1472.0946567808612</v>
      </c>
      <c r="AT16" s="39">
        <v>15264.41790587569</v>
      </c>
      <c r="AU16" s="39">
        <v>110.22650571778468</v>
      </c>
      <c r="AV16" s="39">
        <v>1159.6403707388486</v>
      </c>
      <c r="AW16" s="39">
        <v>8.01843259122069</v>
      </c>
      <c r="AX16" s="39">
        <v>19.332322509546472</v>
      </c>
      <c r="AY16" s="39">
        <v>1101.9526981790675</v>
      </c>
      <c r="AZ16" s="39">
        <v>15459.682839254107</v>
      </c>
      <c r="BA16" s="39">
        <v>11289.061651120099</v>
      </c>
      <c r="BB16" s="39">
        <v>1607.4568233529708</v>
      </c>
      <c r="BC16" s="39">
        <v>16205.27557629253</v>
      </c>
      <c r="BD16" s="39">
        <v>356.3599611406076</v>
      </c>
      <c r="BE16" s="39">
        <v>5795.851954467186</v>
      </c>
      <c r="BF16" s="39">
        <v>10765.783582966074</v>
      </c>
      <c r="BG16" s="39">
        <v>15069.787577702222</v>
      </c>
      <c r="BH16" s="39">
        <v>1491.847959730938</v>
      </c>
      <c r="BI16" s="39">
        <v>15332.534150768686</v>
      </c>
      <c r="BJ16" s="39">
        <v>1095.477210116509</v>
      </c>
      <c r="BK16" s="39">
        <v>16325.147728058442</v>
      </c>
      <c r="BL16" s="39">
        <v>122.06318697083128</v>
      </c>
      <c r="BM16" s="39">
        <v>14227.434245750339</v>
      </c>
      <c r="BN16" s="39">
        <v>2334.2012916828885</v>
      </c>
      <c r="BO16" s="39" t="s">
        <v>1</v>
      </c>
      <c r="BP16" s="39">
        <v>50.73799337785624</v>
      </c>
    </row>
    <row r="17" spans="2:68" ht="15">
      <c r="B17" s="39" t="s">
        <v>37</v>
      </c>
      <c r="C17" s="39">
        <v>10.27100481859253</v>
      </c>
      <c r="D17" s="39">
        <v>102.37780984208793</v>
      </c>
      <c r="E17" s="39">
        <v>127.98513212302069</v>
      </c>
      <c r="F17" s="39">
        <v>31.12564718349113</v>
      </c>
      <c r="G17" s="39">
        <v>6.070783132135266</v>
      </c>
      <c r="H17" s="39">
        <v>265.6888108350576</v>
      </c>
      <c r="I17" s="39">
        <v>194.11688502253645</v>
      </c>
      <c r="J17" s="39">
        <v>77.64270894465609</v>
      </c>
      <c r="K17" s="39">
        <v>249.6803288020761</v>
      </c>
      <c r="L17" s="39">
        <v>22.07926516511637</v>
      </c>
      <c r="M17" s="39" t="s">
        <v>1</v>
      </c>
      <c r="N17" s="39">
        <v>271.7595939671932</v>
      </c>
      <c r="O17" s="39">
        <v>249.1401245570638</v>
      </c>
      <c r="P17" s="39">
        <v>22.619469410128442</v>
      </c>
      <c r="Q17" s="39">
        <v>267.75104563377135</v>
      </c>
      <c r="R17" s="39">
        <v>4.008548333421602</v>
      </c>
      <c r="S17" s="39">
        <v>268.2267608098887</v>
      </c>
      <c r="T17" s="39">
        <v>3.532833157304293</v>
      </c>
      <c r="U17" s="39">
        <v>265.8197359790645</v>
      </c>
      <c r="V17" s="39">
        <v>5.9398579881282805</v>
      </c>
      <c r="W17" s="39">
        <v>2.6826007353663366</v>
      </c>
      <c r="X17" s="39">
        <v>116.31293917423875</v>
      </c>
      <c r="Y17" s="39">
        <v>95.84578937977669</v>
      </c>
      <c r="Z17" s="39">
        <v>56.91826467781057</v>
      </c>
      <c r="AA17" s="39">
        <v>70.94323371535556</v>
      </c>
      <c r="AB17" s="39">
        <v>175.18670606459432</v>
      </c>
      <c r="AC17" s="39">
        <v>25.629654187242522</v>
      </c>
      <c r="AD17" s="39">
        <v>208.0416228282748</v>
      </c>
      <c r="AE17" s="39">
        <v>63.71797113891743</v>
      </c>
      <c r="AF17" s="39">
        <v>159.97251416561954</v>
      </c>
      <c r="AG17" s="39">
        <v>65.41370255966098</v>
      </c>
      <c r="AH17" s="39">
        <v>26.568325955824665</v>
      </c>
      <c r="AI17" s="39">
        <v>15.202592575696208</v>
      </c>
      <c r="AJ17" s="39">
        <v>4.602458710391345</v>
      </c>
      <c r="AK17" s="39">
        <v>220.34821504546483</v>
      </c>
      <c r="AL17" s="39" t="s">
        <v>1</v>
      </c>
      <c r="AM17" s="39" t="s">
        <v>1</v>
      </c>
      <c r="AN17" s="39" t="s">
        <v>1</v>
      </c>
      <c r="AO17" s="39">
        <v>1.1234078406578616</v>
      </c>
      <c r="AP17" s="39">
        <v>9.712366600879815</v>
      </c>
      <c r="AQ17" s="39">
        <v>40.57560448018981</v>
      </c>
      <c r="AR17" s="39">
        <v>111.2514342234962</v>
      </c>
      <c r="AS17" s="39">
        <v>160.5081597436957</v>
      </c>
      <c r="AT17" s="39">
        <v>224.23212995581508</v>
      </c>
      <c r="AU17" s="39">
        <v>27.56438865948668</v>
      </c>
      <c r="AV17" s="39">
        <v>18.83966751123293</v>
      </c>
      <c r="AW17" s="39" t="s">
        <v>1</v>
      </c>
      <c r="AX17" s="39">
        <v>1.1234078406578616</v>
      </c>
      <c r="AY17" s="39">
        <v>12.34868617952218</v>
      </c>
      <c r="AZ17" s="39">
        <v>259.4109077876703</v>
      </c>
      <c r="BA17" s="39">
        <v>188.87996650608042</v>
      </c>
      <c r="BB17" s="39">
        <v>35.71441576105635</v>
      </c>
      <c r="BC17" s="39">
        <v>256.4061459264587</v>
      </c>
      <c r="BD17" s="39">
        <v>15.35344804073369</v>
      </c>
      <c r="BE17" s="39">
        <v>76.30539627318012</v>
      </c>
      <c r="BF17" s="39">
        <v>195.45419769401224</v>
      </c>
      <c r="BG17" s="39">
        <v>243.3011406352936</v>
      </c>
      <c r="BH17" s="39">
        <v>28.45845333189872</v>
      </c>
      <c r="BI17" s="39">
        <v>240.4937191988984</v>
      </c>
      <c r="BJ17" s="39">
        <v>31.26587476829395</v>
      </c>
      <c r="BK17" s="39">
        <v>265.88040577799467</v>
      </c>
      <c r="BL17" s="39">
        <v>5.879188189198167</v>
      </c>
      <c r="BM17" s="39">
        <v>239.67076499755427</v>
      </c>
      <c r="BN17" s="39">
        <v>32.08882896963808</v>
      </c>
      <c r="BO17" s="39" t="s">
        <v>1</v>
      </c>
      <c r="BP17" s="39">
        <v>1.0426691467065918</v>
      </c>
    </row>
    <row r="18" spans="1:68" ht="15">
      <c r="A18" s="39" t="s">
        <v>59</v>
      </c>
      <c r="B18" s="39" t="s">
        <v>36</v>
      </c>
      <c r="C18" s="39">
        <v>4905.7196622130505</v>
      </c>
      <c r="D18" s="39">
        <v>2870.048909383673</v>
      </c>
      <c r="E18" s="39">
        <v>6296.121011641266</v>
      </c>
      <c r="F18" s="39">
        <v>2552.226087854192</v>
      </c>
      <c r="G18" s="39">
        <v>4517.917710791693</v>
      </c>
      <c r="H18" s="39">
        <v>12106.197960300487</v>
      </c>
      <c r="I18" s="39">
        <v>14717.27251066041</v>
      </c>
      <c r="J18" s="39">
        <v>1906.8431604317836</v>
      </c>
      <c r="K18" s="39">
        <v>16483.652076061684</v>
      </c>
      <c r="L18" s="39">
        <v>140.4635950305677</v>
      </c>
      <c r="M18" s="39">
        <v>16374.975546535155</v>
      </c>
      <c r="N18" s="39">
        <v>249.1401245570638</v>
      </c>
      <c r="O18" s="39">
        <v>16624.115671092255</v>
      </c>
      <c r="P18" s="39" t="s">
        <v>1</v>
      </c>
      <c r="Q18" s="39">
        <v>16505.719925522164</v>
      </c>
      <c r="R18" s="39">
        <v>118.39574557011198</v>
      </c>
      <c r="S18" s="39">
        <v>16573.530403363373</v>
      </c>
      <c r="T18" s="39">
        <v>50.58526772887565</v>
      </c>
      <c r="U18" s="39">
        <v>16309.851486327181</v>
      </c>
      <c r="V18" s="39">
        <v>314.26418476505427</v>
      </c>
      <c r="W18" s="39">
        <v>584.3521240811533</v>
      </c>
      <c r="X18" s="39">
        <v>8010.866959135294</v>
      </c>
      <c r="Y18" s="39">
        <v>5680.478196767508</v>
      </c>
      <c r="Z18" s="39">
        <v>2348.418391108245</v>
      </c>
      <c r="AA18" s="39">
        <v>931.8247151473405</v>
      </c>
      <c r="AB18" s="39">
        <v>11371.436884419805</v>
      </c>
      <c r="AC18" s="39">
        <v>4281.971401348345</v>
      </c>
      <c r="AD18" s="39">
        <v>11951.110053978335</v>
      </c>
      <c r="AE18" s="39">
        <v>4673.005617113912</v>
      </c>
      <c r="AF18" s="39">
        <v>3578.202186307218</v>
      </c>
      <c r="AG18" s="39">
        <v>3599.8111186505203</v>
      </c>
      <c r="AH18" s="39">
        <v>3356.8851003942154</v>
      </c>
      <c r="AI18" s="39">
        <v>3176.0546894402705</v>
      </c>
      <c r="AJ18" s="39">
        <v>2913.1625762999633</v>
      </c>
      <c r="AK18" s="39">
        <v>16432.41806309625</v>
      </c>
      <c r="AL18" s="39">
        <v>27.361689411218933</v>
      </c>
      <c r="AM18" s="39">
        <v>3.3782217094251994</v>
      </c>
      <c r="AN18" s="39">
        <v>17.009551080680914</v>
      </c>
      <c r="AO18" s="39">
        <v>45.305096318818045</v>
      </c>
      <c r="AP18" s="39">
        <v>45.88916950401803</v>
      </c>
      <c r="AQ18" s="39">
        <v>52.75387997182661</v>
      </c>
      <c r="AR18" s="39">
        <v>15071.471915316813</v>
      </c>
      <c r="AS18" s="39">
        <v>1552.6437557753254</v>
      </c>
      <c r="AT18" s="39">
        <v>15325.450553088001</v>
      </c>
      <c r="AU18" s="39">
        <v>127.63978906333325</v>
      </c>
      <c r="AV18" s="39">
        <v>1150.7337147314458</v>
      </c>
      <c r="AW18" s="39">
        <v>4.197930501022769</v>
      </c>
      <c r="AX18" s="39">
        <v>16.093683708389086</v>
      </c>
      <c r="AY18" s="39">
        <v>1077.189257675601</v>
      </c>
      <c r="AZ18" s="39">
        <v>15546.926413416668</v>
      </c>
      <c r="BA18" s="39">
        <v>11330.766144713636</v>
      </c>
      <c r="BB18" s="39">
        <v>1603.8952185603991</v>
      </c>
      <c r="BC18" s="39">
        <v>16255.783669302282</v>
      </c>
      <c r="BD18" s="39">
        <v>368.332001789941</v>
      </c>
      <c r="BE18" s="39">
        <v>5802.70403757726</v>
      </c>
      <c r="BF18" s="39">
        <v>10821.411633515096</v>
      </c>
      <c r="BG18" s="39">
        <v>15157.56667665815</v>
      </c>
      <c r="BH18" s="39">
        <v>1466.5489944340993</v>
      </c>
      <c r="BI18" s="39">
        <v>15387.162105724103</v>
      </c>
      <c r="BJ18" s="39">
        <v>1105.2663068069064</v>
      </c>
      <c r="BK18" s="39">
        <v>16399.33654255669</v>
      </c>
      <c r="BL18" s="39">
        <v>120.01463651345917</v>
      </c>
      <c r="BM18" s="39">
        <v>14279.195910778648</v>
      </c>
      <c r="BN18" s="39">
        <v>2344.9197603136677</v>
      </c>
      <c r="BO18" s="39" t="s">
        <v>1</v>
      </c>
      <c r="BP18" s="39">
        <v>50.388802922827836</v>
      </c>
    </row>
    <row r="19" spans="2:68" ht="15">
      <c r="B19" s="39" t="s">
        <v>37</v>
      </c>
      <c r="C19" s="39">
        <v>34.54155921342611</v>
      </c>
      <c r="D19" s="39">
        <v>50.3697335729326</v>
      </c>
      <c r="E19" s="39">
        <v>70.10055704726526</v>
      </c>
      <c r="F19" s="39">
        <v>54.26761047449599</v>
      </c>
      <c r="G19" s="39">
        <v>23.58934014084781</v>
      </c>
      <c r="H19" s="39">
        <v>185.69012016727208</v>
      </c>
      <c r="I19" s="39">
        <v>147.1510627018582</v>
      </c>
      <c r="J19" s="39">
        <v>62.128397606261835</v>
      </c>
      <c r="K19" s="39">
        <v>186.36229746178947</v>
      </c>
      <c r="L19" s="39">
        <v>22.917162846330488</v>
      </c>
      <c r="M19" s="39">
        <v>186.65999089799152</v>
      </c>
      <c r="N19" s="39">
        <v>22.619469410128442</v>
      </c>
      <c r="O19" s="39" t="s">
        <v>1</v>
      </c>
      <c r="P19" s="39">
        <v>209.27946030812</v>
      </c>
      <c r="Q19" s="39">
        <v>209.0334072248723</v>
      </c>
      <c r="R19" s="39">
        <v>0.24605308324772912</v>
      </c>
      <c r="S19" s="39">
        <v>200.8958102002727</v>
      </c>
      <c r="T19" s="39">
        <v>8.383650107847268</v>
      </c>
      <c r="U19" s="39">
        <v>208.40226271652318</v>
      </c>
      <c r="V19" s="39">
        <v>0.87719759159682</v>
      </c>
      <c r="W19" s="39">
        <v>25.29037578748473</v>
      </c>
      <c r="X19" s="39">
        <v>100.09021099442573</v>
      </c>
      <c r="Y19" s="39">
        <v>59.3836001861634</v>
      </c>
      <c r="Z19" s="39">
        <v>24.51527334004615</v>
      </c>
      <c r="AA19" s="39">
        <v>53.15580771248931</v>
      </c>
      <c r="AB19" s="39">
        <v>138.6926361773592</v>
      </c>
      <c r="AC19" s="39">
        <v>15.10032844868686</v>
      </c>
      <c r="AD19" s="39">
        <v>132.94100299630327</v>
      </c>
      <c r="AE19" s="39">
        <v>76.33845731181677</v>
      </c>
      <c r="AF19" s="39">
        <v>183.34595663629244</v>
      </c>
      <c r="AG19" s="39">
        <v>17.31610547721923</v>
      </c>
      <c r="AH19" s="39">
        <v>8.617398194608311</v>
      </c>
      <c r="AI19" s="39" t="s">
        <v>1</v>
      </c>
      <c r="AJ19" s="39" t="s">
        <v>1</v>
      </c>
      <c r="AK19" s="39">
        <v>187.72122694119926</v>
      </c>
      <c r="AL19" s="39">
        <v>2.2987595392976012</v>
      </c>
      <c r="AM19" s="39" t="s">
        <v>1</v>
      </c>
      <c r="AN19" s="39" t="s">
        <v>1</v>
      </c>
      <c r="AO19" s="39">
        <v>6.726244122828738</v>
      </c>
      <c r="AP19" s="39">
        <v>3.7927538875009863</v>
      </c>
      <c r="AQ19" s="39">
        <v>8.740475817293365</v>
      </c>
      <c r="AR19" s="39">
        <v>129.32039955888132</v>
      </c>
      <c r="AS19" s="39">
        <v>79.9590607492387</v>
      </c>
      <c r="AT19" s="39">
        <v>163.19948274353172</v>
      </c>
      <c r="AU19" s="39">
        <v>10.15110531393828</v>
      </c>
      <c r="AV19" s="39">
        <v>27.746323518636792</v>
      </c>
      <c r="AW19" s="39">
        <v>3.820502090197923</v>
      </c>
      <c r="AX19" s="39">
        <v>4.362046641815244</v>
      </c>
      <c r="AY19" s="39">
        <v>37.112126682990755</v>
      </c>
      <c r="AZ19" s="39">
        <v>172.16733362512923</v>
      </c>
      <c r="BA19" s="39">
        <v>147.1754729125642</v>
      </c>
      <c r="BB19" s="39">
        <v>39.276020553627156</v>
      </c>
      <c r="BC19" s="39">
        <v>205.8980529167196</v>
      </c>
      <c r="BD19" s="39">
        <v>3.381407391400417</v>
      </c>
      <c r="BE19" s="39">
        <v>69.45331316310047</v>
      </c>
      <c r="BF19" s="39">
        <v>139.82614714501955</v>
      </c>
      <c r="BG19" s="39">
        <v>155.52204167938285</v>
      </c>
      <c r="BH19" s="39">
        <v>53.757418628737106</v>
      </c>
      <c r="BI19" s="39">
        <v>185.86576424350315</v>
      </c>
      <c r="BJ19" s="39">
        <v>21.4767780778962</v>
      </c>
      <c r="BK19" s="39">
        <v>191.69159127977383</v>
      </c>
      <c r="BL19" s="39">
        <v>7.927738646570288</v>
      </c>
      <c r="BM19" s="39">
        <v>187.90909996926055</v>
      </c>
      <c r="BN19" s="39">
        <v>21.370360338859438</v>
      </c>
      <c r="BO19" s="39" t="s">
        <v>1</v>
      </c>
      <c r="BP19" s="39">
        <v>1.3918596017349847</v>
      </c>
    </row>
    <row r="20" spans="1:68" ht="15">
      <c r="A20" s="39" t="s">
        <v>60</v>
      </c>
      <c r="B20" s="39" t="s">
        <v>36</v>
      </c>
      <c r="C20" s="39">
        <v>1266.7396323578644</v>
      </c>
      <c r="D20" s="39">
        <v>682.8854637508512</v>
      </c>
      <c r="E20" s="39">
        <v>1573.990306681773</v>
      </c>
      <c r="F20" s="39">
        <v>661.2986256836307</v>
      </c>
      <c r="G20" s="39">
        <v>1172.9272888277455</v>
      </c>
      <c r="H20" s="39">
        <v>3011.986739646395</v>
      </c>
      <c r="I20" s="39">
        <v>3633.136100655445</v>
      </c>
      <c r="J20" s="39">
        <v>551.7779278186707</v>
      </c>
      <c r="K20" s="39">
        <v>4140.408728135517</v>
      </c>
      <c r="L20" s="39">
        <v>44.505300338597515</v>
      </c>
      <c r="M20" s="39">
        <v>4108.467500830825</v>
      </c>
      <c r="N20" s="39">
        <v>76.44652764328949</v>
      </c>
      <c r="O20" s="39">
        <v>4160.920993240012</v>
      </c>
      <c r="P20" s="39">
        <v>23.993035234102692</v>
      </c>
      <c r="Q20" s="39">
        <v>4184.914028474116</v>
      </c>
      <c r="R20" s="39" t="s">
        <v>1</v>
      </c>
      <c r="S20" s="39">
        <v>4184.914028474116</v>
      </c>
      <c r="T20" s="39" t="s">
        <v>1</v>
      </c>
      <c r="U20" s="39">
        <v>3919.234830533347</v>
      </c>
      <c r="V20" s="39">
        <v>265.6791979407742</v>
      </c>
      <c r="W20" s="39">
        <v>61.060700286947046</v>
      </c>
      <c r="X20" s="39">
        <v>1816.3815342596029</v>
      </c>
      <c r="Y20" s="39">
        <v>1581.7470687504406</v>
      </c>
      <c r="Z20" s="39">
        <v>725.7247251771324</v>
      </c>
      <c r="AA20" s="39">
        <v>250.32342967092927</v>
      </c>
      <c r="AB20" s="39">
        <v>2837.947704878724</v>
      </c>
      <c r="AC20" s="39">
        <v>1084.99771259286</v>
      </c>
      <c r="AD20" s="39">
        <v>3056.655703344071</v>
      </c>
      <c r="AE20" s="39">
        <v>1128.2583251300518</v>
      </c>
      <c r="AF20" s="39">
        <v>929.1403222427682</v>
      </c>
      <c r="AG20" s="39">
        <v>891.8987161397631</v>
      </c>
      <c r="AH20" s="39">
        <v>889.6707845820602</v>
      </c>
      <c r="AI20" s="39">
        <v>786.8966405699372</v>
      </c>
      <c r="AJ20" s="39">
        <v>687.3075649396011</v>
      </c>
      <c r="AK20" s="39">
        <v>4107.375064098337</v>
      </c>
      <c r="AL20" s="39">
        <v>14.906166476701522</v>
      </c>
      <c r="AM20" s="39">
        <v>1.4685122065633132</v>
      </c>
      <c r="AN20" s="39">
        <v>4.628216455191494</v>
      </c>
      <c r="AO20" s="39">
        <v>17.96228706749581</v>
      </c>
      <c r="AP20" s="39">
        <v>20.16391093431102</v>
      </c>
      <c r="AQ20" s="39">
        <v>18.409871235514334</v>
      </c>
      <c r="AR20" s="39">
        <v>3754.0144174337865</v>
      </c>
      <c r="AS20" s="39">
        <v>430.8996110403149</v>
      </c>
      <c r="AT20" s="39">
        <v>3839.963420210799</v>
      </c>
      <c r="AU20" s="39">
        <v>34.79840259245576</v>
      </c>
      <c r="AV20" s="39">
        <v>304.5783808731885</v>
      </c>
      <c r="AW20" s="39">
        <v>2.3920781268232156</v>
      </c>
      <c r="AX20" s="39">
        <v>3.1817466708311786</v>
      </c>
      <c r="AY20" s="39">
        <v>178.05502160606724</v>
      </c>
      <c r="AZ20" s="39">
        <v>4006.859006868047</v>
      </c>
      <c r="BA20" s="39">
        <v>1847.831939948209</v>
      </c>
      <c r="BB20" s="39">
        <v>288.18591928463655</v>
      </c>
      <c r="BC20" s="39">
        <v>4095.4096720574707</v>
      </c>
      <c r="BD20" s="39">
        <v>89.50435641664497</v>
      </c>
      <c r="BE20" s="39">
        <v>947.8384608380566</v>
      </c>
      <c r="BF20" s="39">
        <v>3237.075567636075</v>
      </c>
      <c r="BG20" s="39">
        <v>3965.7299338914577</v>
      </c>
      <c r="BH20" s="39">
        <v>219.18409458265947</v>
      </c>
      <c r="BI20" s="39">
        <v>3973.4162785665944</v>
      </c>
      <c r="BJ20" s="39">
        <v>194.20474858268065</v>
      </c>
      <c r="BK20" s="39">
        <v>4159.109614040529</v>
      </c>
      <c r="BL20" s="39">
        <v>21.886220348324112</v>
      </c>
      <c r="BM20" s="39">
        <v>3669.420774788734</v>
      </c>
      <c r="BN20" s="39">
        <v>515.493253685378</v>
      </c>
      <c r="BO20" s="39" t="s">
        <v>1</v>
      </c>
      <c r="BP20" s="39">
        <v>46.52723496540355</v>
      </c>
    </row>
    <row r="21" spans="2:68" ht="15">
      <c r="B21" s="39" t="s">
        <v>37</v>
      </c>
      <c r="C21" s="39">
        <v>27.28716943300126</v>
      </c>
      <c r="D21" s="39">
        <v>16.73761599382085</v>
      </c>
      <c r="E21" s="39">
        <v>39.20107627157621</v>
      </c>
      <c r="F21" s="39">
        <v>35.415936954961445</v>
      </c>
      <c r="G21" s="39">
        <v>19.439829919278058</v>
      </c>
      <c r="H21" s="39">
        <v>99.20196873408163</v>
      </c>
      <c r="I21" s="39">
        <v>100.21307990381075</v>
      </c>
      <c r="J21" s="39">
        <v>18.428718749548977</v>
      </c>
      <c r="K21" s="39">
        <v>116.9193630945236</v>
      </c>
      <c r="L21" s="39">
        <v>1.7224355588361198</v>
      </c>
      <c r="M21" s="39">
        <v>114.63325031993811</v>
      </c>
      <c r="N21" s="39">
        <v>4.008548333421602</v>
      </c>
      <c r="O21" s="39">
        <v>118.39574557011198</v>
      </c>
      <c r="P21" s="39">
        <v>0.24605308324772912</v>
      </c>
      <c r="Q21" s="39" t="s">
        <v>1</v>
      </c>
      <c r="R21" s="39">
        <v>118.6417986533597</v>
      </c>
      <c r="S21" s="39">
        <v>118.6417986533597</v>
      </c>
      <c r="T21" s="39" t="s">
        <v>1</v>
      </c>
      <c r="U21" s="39">
        <v>109.79274511045433</v>
      </c>
      <c r="V21" s="39">
        <v>8.84905354290537</v>
      </c>
      <c r="W21" s="39">
        <v>0.41072277430793475</v>
      </c>
      <c r="X21" s="39">
        <v>51.42603389648742</v>
      </c>
      <c r="Y21" s="39">
        <v>36.199487962808206</v>
      </c>
      <c r="Z21" s="39">
        <v>30.605554019756198</v>
      </c>
      <c r="AA21" s="39">
        <v>16.701485669445233</v>
      </c>
      <c r="AB21" s="39">
        <v>73.83974350683474</v>
      </c>
      <c r="AC21" s="39">
        <v>27.1125500457074</v>
      </c>
      <c r="AD21" s="39">
        <v>95.02641983802144</v>
      </c>
      <c r="AE21" s="39">
        <v>23.615378815338275</v>
      </c>
      <c r="AF21" s="39">
        <v>26.884400656767756</v>
      </c>
      <c r="AG21" s="39">
        <v>26.760069768989585</v>
      </c>
      <c r="AH21" s="39">
        <v>35.677763554126656</v>
      </c>
      <c r="AI21" s="39">
        <v>20.54581147880617</v>
      </c>
      <c r="AJ21" s="39">
        <v>8.77375319466961</v>
      </c>
      <c r="AK21" s="39">
        <v>114.7982465290637</v>
      </c>
      <c r="AL21" s="39" t="s">
        <v>1</v>
      </c>
      <c r="AM21" s="39" t="s">
        <v>1</v>
      </c>
      <c r="AN21" s="39" t="s">
        <v>1</v>
      </c>
      <c r="AO21" s="39">
        <v>1.8463995803903435</v>
      </c>
      <c r="AP21" s="39">
        <v>0.6754940895940489</v>
      </c>
      <c r="AQ21" s="39">
        <v>1.3216584543116208</v>
      </c>
      <c r="AR21" s="39">
        <v>86.01611813381747</v>
      </c>
      <c r="AS21" s="39">
        <v>32.6256805195423</v>
      </c>
      <c r="AT21" s="39">
        <v>88.88449072446288</v>
      </c>
      <c r="AU21" s="39">
        <v>1.8986465439137583</v>
      </c>
      <c r="AV21" s="39">
        <v>27.8586613849831</v>
      </c>
      <c r="AW21" s="39" t="s">
        <v>1</v>
      </c>
      <c r="AX21" s="39" t="s">
        <v>1</v>
      </c>
      <c r="AY21" s="39">
        <v>2.372319492143973</v>
      </c>
      <c r="AZ21" s="39">
        <v>116.26947916121574</v>
      </c>
      <c r="BA21" s="39">
        <v>59.747898704673396</v>
      </c>
      <c r="BB21" s="39">
        <v>5.935968346060304</v>
      </c>
      <c r="BC21" s="39">
        <v>113.0704648082819</v>
      </c>
      <c r="BD21" s="39">
        <v>5.571333845077815</v>
      </c>
      <c r="BE21" s="39">
        <v>25.829294797307735</v>
      </c>
      <c r="BF21" s="39">
        <v>92.81250385605193</v>
      </c>
      <c r="BG21" s="39">
        <v>115.41206354972631</v>
      </c>
      <c r="BH21" s="39">
        <v>3.2297351036334088</v>
      </c>
      <c r="BI21" s="39">
        <v>113.66957696250489</v>
      </c>
      <c r="BJ21" s="39">
        <v>4.9722216908548065</v>
      </c>
      <c r="BK21" s="39">
        <v>118.6417986533597</v>
      </c>
      <c r="BL21" s="39" t="s">
        <v>1</v>
      </c>
      <c r="BM21" s="39">
        <v>103.67307326456077</v>
      </c>
      <c r="BN21" s="39">
        <v>14.968725388798937</v>
      </c>
      <c r="BO21" s="39" t="s">
        <v>1</v>
      </c>
      <c r="BP21" s="39">
        <v>1.8410753774800703</v>
      </c>
    </row>
    <row r="22" spans="1:68" ht="15">
      <c r="A22" s="39" t="s">
        <v>61</v>
      </c>
      <c r="B22" s="39" t="s">
        <v>36</v>
      </c>
      <c r="C22" s="39">
        <v>3067.910663362586</v>
      </c>
      <c r="D22" s="39">
        <v>1927.8971907569737</v>
      </c>
      <c r="E22" s="39">
        <v>4029.2367171484448</v>
      </c>
      <c r="F22" s="39">
        <v>1601.7112496920008</v>
      </c>
      <c r="G22" s="39">
        <v>2820.951176482339</v>
      </c>
      <c r="H22" s="39">
        <v>7805.804644477723</v>
      </c>
      <c r="I22" s="39">
        <v>9487.975385924567</v>
      </c>
      <c r="J22" s="39">
        <v>1138.7804350354752</v>
      </c>
      <c r="K22" s="39">
        <v>10528.604956737776</v>
      </c>
      <c r="L22" s="39">
        <v>98.15086422228156</v>
      </c>
      <c r="M22" s="39">
        <v>10465.13454961764</v>
      </c>
      <c r="N22" s="39">
        <v>161.6212713424382</v>
      </c>
      <c r="O22" s="39">
        <v>10478.354451204566</v>
      </c>
      <c r="P22" s="39">
        <v>148.40136975551945</v>
      </c>
      <c r="Q22" s="39">
        <v>10626.755820960074</v>
      </c>
      <c r="R22" s="39" t="s">
        <v>1</v>
      </c>
      <c r="S22" s="39">
        <v>10626.755820960074</v>
      </c>
      <c r="T22" s="39" t="s">
        <v>1</v>
      </c>
      <c r="U22" s="39">
        <v>10626.755820960074</v>
      </c>
      <c r="V22" s="39" t="s">
        <v>1</v>
      </c>
      <c r="W22" s="39">
        <v>494.3360748996787</v>
      </c>
      <c r="X22" s="39">
        <v>5371.419546990073</v>
      </c>
      <c r="Y22" s="39">
        <v>3462.920328508992</v>
      </c>
      <c r="Z22" s="39">
        <v>1298.0798705612801</v>
      </c>
      <c r="AA22" s="39">
        <v>598.688370561542</v>
      </c>
      <c r="AB22" s="39">
        <v>7306.75228661193</v>
      </c>
      <c r="AC22" s="39">
        <v>2696.773234006229</v>
      </c>
      <c r="AD22" s="39">
        <v>7570.067552653251</v>
      </c>
      <c r="AE22" s="39">
        <v>3056.6882683067665</v>
      </c>
      <c r="AF22" s="39">
        <v>2354.6751402604036</v>
      </c>
      <c r="AG22" s="39">
        <v>2263.230581582937</v>
      </c>
      <c r="AH22" s="39">
        <v>2069.5054376019134</v>
      </c>
      <c r="AI22" s="39">
        <v>2026.4173993711277</v>
      </c>
      <c r="AJ22" s="39">
        <v>1912.9272621436473</v>
      </c>
      <c r="AK22" s="39">
        <v>10530.5259052226</v>
      </c>
      <c r="AL22" s="39">
        <v>13.814096493022857</v>
      </c>
      <c r="AM22" s="39">
        <v>1.267651400923806</v>
      </c>
      <c r="AN22" s="39">
        <v>8.56767901089453</v>
      </c>
      <c r="AO22" s="39">
        <v>15.682149615590953</v>
      </c>
      <c r="AP22" s="39">
        <v>22.468490720503134</v>
      </c>
      <c r="AQ22" s="39">
        <v>34.42984849653601</v>
      </c>
      <c r="AR22" s="39">
        <v>9647.59961314879</v>
      </c>
      <c r="AS22" s="39">
        <v>979.1562078112634</v>
      </c>
      <c r="AT22" s="39">
        <v>9819.024537537194</v>
      </c>
      <c r="AU22" s="39">
        <v>76.91490121994741</v>
      </c>
      <c r="AV22" s="39">
        <v>711.1665544082572</v>
      </c>
      <c r="AW22" s="39">
        <v>4.1046381085488175</v>
      </c>
      <c r="AX22" s="39">
        <v>15.545189686115124</v>
      </c>
      <c r="AY22" s="39">
        <v>810.8771322239041</v>
      </c>
      <c r="AZ22" s="39">
        <v>9815.878688736124</v>
      </c>
      <c r="BA22" s="39">
        <v>7935.0721768884805</v>
      </c>
      <c r="BB22" s="39">
        <v>1205.676246888946</v>
      </c>
      <c r="BC22" s="39">
        <v>10396.453052794424</v>
      </c>
      <c r="BD22" s="39">
        <v>230.3027681656409</v>
      </c>
      <c r="BE22" s="39">
        <v>4819.137480827746</v>
      </c>
      <c r="BF22" s="39">
        <v>5807.618340132278</v>
      </c>
      <c r="BG22" s="39">
        <v>9485.912617957989</v>
      </c>
      <c r="BH22" s="39">
        <v>1140.843203002041</v>
      </c>
      <c r="BI22" s="39">
        <v>9700.253164498898</v>
      </c>
      <c r="BJ22" s="39">
        <v>825.8350158134218</v>
      </c>
      <c r="BK22" s="39">
        <v>10430.56266314488</v>
      </c>
      <c r="BL22" s="39">
        <v>87.76043593077105</v>
      </c>
      <c r="BM22" s="39">
        <v>9052.873309270562</v>
      </c>
      <c r="BN22" s="39">
        <v>1573.8825116894695</v>
      </c>
      <c r="BO22" s="39" t="s">
        <v>1</v>
      </c>
      <c r="BP22" s="39" t="s">
        <v>1</v>
      </c>
    </row>
    <row r="23" spans="2:68" ht="15">
      <c r="B23" s="39" t="s">
        <v>37</v>
      </c>
      <c r="C23" s="39">
        <v>18.572211536283938</v>
      </c>
      <c r="D23" s="39">
        <v>15.376554449424667</v>
      </c>
      <c r="E23" s="39">
        <v>9.989575951459365</v>
      </c>
      <c r="F23" s="39">
        <v>15.030575899554957</v>
      </c>
      <c r="G23" s="39">
        <v>15.116984964115227</v>
      </c>
      <c r="H23" s="39">
        <v>43.85193287260767</v>
      </c>
      <c r="I23" s="39">
        <v>40.68966505717137</v>
      </c>
      <c r="J23" s="39">
        <v>18.279252779551555</v>
      </c>
      <c r="K23" s="39">
        <v>55.48695972586792</v>
      </c>
      <c r="L23" s="39">
        <v>3.4819581108549826</v>
      </c>
      <c r="M23" s="39">
        <v>55.436084679418634</v>
      </c>
      <c r="N23" s="39">
        <v>3.532833157304293</v>
      </c>
      <c r="O23" s="39">
        <v>50.58526772887565</v>
      </c>
      <c r="P23" s="39">
        <v>8.383650107847268</v>
      </c>
      <c r="Q23" s="39">
        <v>58.9689178367229</v>
      </c>
      <c r="R23" s="39" t="s">
        <v>1</v>
      </c>
      <c r="S23" s="39" t="s">
        <v>1</v>
      </c>
      <c r="T23" s="39">
        <v>58.9689178367229</v>
      </c>
      <c r="U23" s="39">
        <v>58.9689178367229</v>
      </c>
      <c r="V23" s="39" t="s">
        <v>1</v>
      </c>
      <c r="W23" s="39">
        <v>3.255692676405923</v>
      </c>
      <c r="X23" s="39">
        <v>20.161163390996254</v>
      </c>
      <c r="Y23" s="39">
        <v>26.79909673725149</v>
      </c>
      <c r="Z23" s="39">
        <v>8.752965032069232</v>
      </c>
      <c r="AA23" s="39">
        <v>16.44255273014925</v>
      </c>
      <c r="AB23" s="39">
        <v>33.0047967729373</v>
      </c>
      <c r="AC23" s="39">
        <v>8.91610245984935</v>
      </c>
      <c r="AD23" s="39">
        <v>46.01445264931005</v>
      </c>
      <c r="AE23" s="39">
        <v>12.954465187412868</v>
      </c>
      <c r="AF23" s="39">
        <v>27.90410953122465</v>
      </c>
      <c r="AG23" s="39">
        <v>9.598126970821324</v>
      </c>
      <c r="AH23" s="39">
        <v>9.384771177331013</v>
      </c>
      <c r="AI23" s="39">
        <v>7.550402036271206</v>
      </c>
      <c r="AJ23" s="39">
        <v>4.5315081210747215</v>
      </c>
      <c r="AK23" s="39">
        <v>45.48601823982294</v>
      </c>
      <c r="AL23" s="39">
        <v>0.369238039265545</v>
      </c>
      <c r="AM23" s="39">
        <v>0.12594675608055084</v>
      </c>
      <c r="AN23" s="39">
        <v>2.0224867330832677</v>
      </c>
      <c r="AO23" s="39">
        <v>8.981914827426714</v>
      </c>
      <c r="AP23" s="39">
        <v>0.7959595277956079</v>
      </c>
      <c r="AQ23" s="39">
        <v>1.1873537132482945</v>
      </c>
      <c r="AR23" s="39">
        <v>38.125457919155274</v>
      </c>
      <c r="AS23" s="39">
        <v>20.84345991756765</v>
      </c>
      <c r="AT23" s="39">
        <v>51.82385651586387</v>
      </c>
      <c r="AU23" s="39">
        <v>2.061254794279447</v>
      </c>
      <c r="AV23" s="39">
        <v>4.766629944632496</v>
      </c>
      <c r="AW23" s="39">
        <v>0.31717658194710663</v>
      </c>
      <c r="AX23" s="39" t="s">
        <v>1</v>
      </c>
      <c r="AY23" s="39">
        <v>4.743449627891989</v>
      </c>
      <c r="AZ23" s="39">
        <v>54.225468208830925</v>
      </c>
      <c r="BA23" s="39">
        <v>36.75371279461325</v>
      </c>
      <c r="BB23" s="39">
        <v>14.435775620074121</v>
      </c>
      <c r="BC23" s="39">
        <v>57.57588957720812</v>
      </c>
      <c r="BD23" s="39">
        <v>1.3930282595147951</v>
      </c>
      <c r="BE23" s="39">
        <v>14.817658432393841</v>
      </c>
      <c r="BF23" s="39">
        <v>44.15125940432907</v>
      </c>
      <c r="BG23" s="39">
        <v>49.02613157152821</v>
      </c>
      <c r="BH23" s="39">
        <v>9.942786265194703</v>
      </c>
      <c r="BI23" s="39">
        <v>49.97532999974731</v>
      </c>
      <c r="BJ23" s="39">
        <v>8.418530259219718</v>
      </c>
      <c r="BK23" s="39">
        <v>57.349282414611245</v>
      </c>
      <c r="BL23" s="39">
        <v>1.619635422111669</v>
      </c>
      <c r="BM23" s="39">
        <v>53.250652797870934</v>
      </c>
      <c r="BN23" s="39">
        <v>5.71826503885198</v>
      </c>
      <c r="BO23" s="39" t="s">
        <v>1</v>
      </c>
      <c r="BP23" s="39" t="s">
        <v>1</v>
      </c>
    </row>
    <row r="24" spans="1:68" ht="15">
      <c r="A24" s="39" t="s">
        <v>62</v>
      </c>
      <c r="B24" s="39" t="s">
        <v>36</v>
      </c>
      <c r="C24" s="39">
        <v>1283.1049373539347</v>
      </c>
      <c r="D24" s="39">
        <v>662.6858748361273</v>
      </c>
      <c r="E24" s="39">
        <v>1576.5599677386317</v>
      </c>
      <c r="F24" s="39">
        <v>682.5073593708034</v>
      </c>
      <c r="G24" s="39">
        <v>1177.164485615203</v>
      </c>
      <c r="H24" s="39">
        <v>3027.6936536843136</v>
      </c>
      <c r="I24" s="39">
        <v>3655.398206236563</v>
      </c>
      <c r="J24" s="39">
        <v>549.4599330629309</v>
      </c>
      <c r="K24" s="39">
        <v>4158.37345301412</v>
      </c>
      <c r="L24" s="39">
        <v>46.48468628537347</v>
      </c>
      <c r="M24" s="39">
        <v>4128.402764242276</v>
      </c>
      <c r="N24" s="39">
        <v>76.45537505722564</v>
      </c>
      <c r="O24" s="39">
        <v>4180.746546460242</v>
      </c>
      <c r="P24" s="39">
        <v>24.111592839252005</v>
      </c>
      <c r="Q24" s="39">
        <v>4095.065394189039</v>
      </c>
      <c r="R24" s="39">
        <v>109.79274511045433</v>
      </c>
      <c r="S24" s="39">
        <v>4204.858139299502</v>
      </c>
      <c r="T24" s="39" t="s">
        <v>1</v>
      </c>
      <c r="U24" s="39">
        <v>4204.858139299502</v>
      </c>
      <c r="V24" s="39" t="s">
        <v>1</v>
      </c>
      <c r="W24" s="39">
        <v>62.48393421420197</v>
      </c>
      <c r="X24" s="39">
        <v>1807.0449550000524</v>
      </c>
      <c r="Y24" s="39">
        <v>1573.8394788923833</v>
      </c>
      <c r="Z24" s="39">
        <v>761.4897711928622</v>
      </c>
      <c r="AA24" s="39">
        <v>260.27454834158465</v>
      </c>
      <c r="AB24" s="39">
        <v>2827.5348279135933</v>
      </c>
      <c r="AC24" s="39">
        <v>1104.4155622813412</v>
      </c>
      <c r="AD24" s="39">
        <v>3077.5206901315933</v>
      </c>
      <c r="AE24" s="39">
        <v>1127.3374491679065</v>
      </c>
      <c r="AF24" s="39">
        <v>915.1924080011286</v>
      </c>
      <c r="AG24" s="39">
        <v>913.8160131807651</v>
      </c>
      <c r="AH24" s="39">
        <v>883.796501683356</v>
      </c>
      <c r="AI24" s="39">
        <v>782.4394291457231</v>
      </c>
      <c r="AJ24" s="39">
        <v>709.6137872885339</v>
      </c>
      <c r="AK24" s="39">
        <v>4129.220542354633</v>
      </c>
      <c r="AL24" s="39">
        <v>11.316698139014434</v>
      </c>
      <c r="AM24" s="39">
        <v>1.521756203497739</v>
      </c>
      <c r="AN24" s="39">
        <v>4.628216455191494</v>
      </c>
      <c r="AO24" s="39">
        <v>18.857471854589644</v>
      </c>
      <c r="AP24" s="39">
        <v>19.821890613030103</v>
      </c>
      <c r="AQ24" s="39">
        <v>19.491563679545305</v>
      </c>
      <c r="AR24" s="39">
        <v>3756.8000712320622</v>
      </c>
      <c r="AS24" s="39">
        <v>448.0580680674205</v>
      </c>
      <c r="AT24" s="39">
        <v>3843.5472968826475</v>
      </c>
      <c r="AU24" s="39">
        <v>36.125482681821616</v>
      </c>
      <c r="AV24" s="39">
        <v>320.2231766224358</v>
      </c>
      <c r="AW24" s="39">
        <v>2.3920781268232156</v>
      </c>
      <c r="AX24" s="39">
        <v>2.570104985748619</v>
      </c>
      <c r="AY24" s="39">
        <v>173.03137200874633</v>
      </c>
      <c r="AZ24" s="39">
        <v>4031.8267672907473</v>
      </c>
      <c r="BA24" s="39">
        <v>1864.7662690476884</v>
      </c>
      <c r="BB24" s="39">
        <v>284.89338590671076</v>
      </c>
      <c r="BC24" s="39">
        <v>4106.421398902177</v>
      </c>
      <c r="BD24" s="39">
        <v>98.43674039731917</v>
      </c>
      <c r="BE24" s="39">
        <v>933.9716258116241</v>
      </c>
      <c r="BF24" s="39">
        <v>3270.8865134878884</v>
      </c>
      <c r="BG24" s="39">
        <v>3985.7877762678427</v>
      </c>
      <c r="BH24" s="39">
        <v>219.07036303165356</v>
      </c>
      <c r="BI24" s="39">
        <v>3996.650256392971</v>
      </c>
      <c r="BJ24" s="39">
        <v>191.46027756747986</v>
      </c>
      <c r="BK24" s="39">
        <v>4179.432775165994</v>
      </c>
      <c r="BL24" s="39">
        <v>21.507170048237565</v>
      </c>
      <c r="BM24" s="39">
        <v>3670.7405746247814</v>
      </c>
      <c r="BN24" s="39">
        <v>534.1175646747135</v>
      </c>
      <c r="BO24" s="39" t="s">
        <v>1</v>
      </c>
      <c r="BP24" s="39">
        <v>41.97642076207833</v>
      </c>
    </row>
    <row r="25" spans="2:68" ht="15">
      <c r="B25" s="39" t="s">
        <v>37</v>
      </c>
      <c r="C25" s="39">
        <v>104.8579944411558</v>
      </c>
      <c r="D25" s="39">
        <v>48.47243216230952</v>
      </c>
      <c r="E25" s="39">
        <v>104.3595426802003</v>
      </c>
      <c r="F25" s="39">
        <v>57.45141307298577</v>
      </c>
      <c r="G25" s="39">
        <v>99.9606654131393</v>
      </c>
      <c r="H25" s="39">
        <v>215.18071694351207</v>
      </c>
      <c r="I25" s="39">
        <v>267.9049886635908</v>
      </c>
      <c r="J25" s="39">
        <v>47.23639369306028</v>
      </c>
      <c r="K25" s="39">
        <v>311.06527468170447</v>
      </c>
      <c r="L25" s="39">
        <v>4.076107674946548</v>
      </c>
      <c r="M25" s="39">
        <v>309.2015243685226</v>
      </c>
      <c r="N25" s="39">
        <v>5.9398579881282805</v>
      </c>
      <c r="O25" s="39">
        <v>314.26418476505427</v>
      </c>
      <c r="P25" s="39">
        <v>0.87719759159682</v>
      </c>
      <c r="Q25" s="39">
        <v>306.2923288137455</v>
      </c>
      <c r="R25" s="39">
        <v>8.84905354290537</v>
      </c>
      <c r="S25" s="39">
        <v>315.14138235665104</v>
      </c>
      <c r="T25" s="39" t="s">
        <v>1</v>
      </c>
      <c r="U25" s="39" t="s">
        <v>1</v>
      </c>
      <c r="V25" s="39">
        <v>315.14138235665104</v>
      </c>
      <c r="W25" s="39">
        <v>2.0796668248778207</v>
      </c>
      <c r="X25" s="39">
        <v>144.48533600016975</v>
      </c>
      <c r="Y25" s="39">
        <v>123.32830968241628</v>
      </c>
      <c r="Z25" s="39">
        <v>45.248069849187516</v>
      </c>
      <c r="AA25" s="39">
        <v>18.755032453688028</v>
      </c>
      <c r="AB25" s="39">
        <v>225.2976650065457</v>
      </c>
      <c r="AC25" s="39">
        <v>70.93577022424772</v>
      </c>
      <c r="AD25" s="39">
        <v>232.0644113343378</v>
      </c>
      <c r="AE25" s="39">
        <v>83.0769710223134</v>
      </c>
      <c r="AF25" s="39">
        <v>80.81104293364058</v>
      </c>
      <c r="AG25" s="39">
        <v>51.79835456160992</v>
      </c>
      <c r="AH25" s="39">
        <v>76.70924985624221</v>
      </c>
      <c r="AI25" s="39">
        <v>61.8529955970304</v>
      </c>
      <c r="AJ25" s="39">
        <v>43.96973940812812</v>
      </c>
      <c r="AK25" s="39">
        <v>307.82751195954705</v>
      </c>
      <c r="AL25" s="39">
        <v>3.5894683376870873</v>
      </c>
      <c r="AM25" s="39" t="s">
        <v>1</v>
      </c>
      <c r="AN25" s="39" t="s">
        <v>1</v>
      </c>
      <c r="AO25" s="39">
        <v>2.0959631240960443</v>
      </c>
      <c r="AP25" s="39">
        <v>1.3884729250402565</v>
      </c>
      <c r="AQ25" s="39">
        <v>0.2399660102806505</v>
      </c>
      <c r="AR25" s="39">
        <v>280.63997596068026</v>
      </c>
      <c r="AS25" s="39">
        <v>34.5014063959707</v>
      </c>
      <c r="AT25" s="39">
        <v>281.7742563651755</v>
      </c>
      <c r="AU25" s="39">
        <v>1.3851435851326295</v>
      </c>
      <c r="AV25" s="39">
        <v>31.324931931421172</v>
      </c>
      <c r="AW25" s="39" t="s">
        <v>1</v>
      </c>
      <c r="AX25" s="39">
        <v>0.6570504749213385</v>
      </c>
      <c r="AY25" s="39">
        <v>17.362861854810944</v>
      </c>
      <c r="AZ25" s="39">
        <v>297.77852050183986</v>
      </c>
      <c r="BA25" s="39">
        <v>129.81003328651445</v>
      </c>
      <c r="BB25" s="39">
        <v>22.034385359676506</v>
      </c>
      <c r="BC25" s="39">
        <v>310.35027740447794</v>
      </c>
      <c r="BD25" s="39">
        <v>4.791104952172936</v>
      </c>
      <c r="BE25" s="39">
        <v>96.66734459244391</v>
      </c>
      <c r="BF25" s="39">
        <v>218.4740377642072</v>
      </c>
      <c r="BG25" s="39">
        <v>303.32650408655314</v>
      </c>
      <c r="BH25" s="39">
        <v>11.814878270097742</v>
      </c>
      <c r="BI25" s="39">
        <v>296.0326867789749</v>
      </c>
      <c r="BJ25" s="39">
        <v>17.021011877552176</v>
      </c>
      <c r="BK25" s="39">
        <v>314.3596134468783</v>
      </c>
      <c r="BL25" s="39">
        <v>0.7817689097728722</v>
      </c>
      <c r="BM25" s="39">
        <v>287.27615257895064</v>
      </c>
      <c r="BN25" s="39">
        <v>27.86522977770038</v>
      </c>
      <c r="BO25" s="39" t="s">
        <v>1</v>
      </c>
      <c r="BP25" s="39">
        <v>9.804241762484502</v>
      </c>
    </row>
    <row r="26" spans="1:68" ht="15">
      <c r="A26" s="39" t="s">
        <v>11</v>
      </c>
      <c r="B26" s="39" t="s">
        <v>63</v>
      </c>
      <c r="C26" s="39">
        <v>162.34679995178107</v>
      </c>
      <c r="D26" s="39">
        <v>145.87129976786906</v>
      </c>
      <c r="E26" s="39">
        <v>251.88973867107353</v>
      </c>
      <c r="F26" s="39">
        <v>49.534661477913964</v>
      </c>
      <c r="G26" s="39">
        <v>166.2530711218976</v>
      </c>
      <c r="H26" s="39">
        <v>443.3894287467406</v>
      </c>
      <c r="I26" s="39">
        <v>594.3881914147217</v>
      </c>
      <c r="J26" s="39">
        <v>15.254308453916321</v>
      </c>
      <c r="K26" s="39">
        <v>603.0788827322976</v>
      </c>
      <c r="L26" s="39">
        <v>6.563617136340454</v>
      </c>
      <c r="M26" s="39">
        <v>606.9598991332717</v>
      </c>
      <c r="N26" s="39">
        <v>2.6826007353663366</v>
      </c>
      <c r="O26" s="39">
        <v>584.3521240811533</v>
      </c>
      <c r="P26" s="39">
        <v>25.29037578748473</v>
      </c>
      <c r="Q26" s="39">
        <v>609.2317770943299</v>
      </c>
      <c r="R26" s="39">
        <v>0.41072277430793475</v>
      </c>
      <c r="S26" s="39">
        <v>606.3868071922321</v>
      </c>
      <c r="T26" s="39">
        <v>3.255692676405923</v>
      </c>
      <c r="U26" s="39">
        <v>607.56283304376</v>
      </c>
      <c r="V26" s="39">
        <v>2.0796668248778207</v>
      </c>
      <c r="W26" s="39">
        <v>609.6424998686379</v>
      </c>
      <c r="X26" s="39" t="s">
        <v>1</v>
      </c>
      <c r="Y26" s="39" t="s">
        <v>1</v>
      </c>
      <c r="Z26" s="39" t="s">
        <v>1</v>
      </c>
      <c r="AA26" s="39">
        <v>40.554186588828316</v>
      </c>
      <c r="AB26" s="39">
        <v>355.32926063150853</v>
      </c>
      <c r="AC26" s="39">
        <v>212.64894111407685</v>
      </c>
      <c r="AD26" s="39">
        <v>153.5321959476823</v>
      </c>
      <c r="AE26" s="39">
        <v>456.11030392095535</v>
      </c>
      <c r="AF26" s="39">
        <v>151.09889455960104</v>
      </c>
      <c r="AG26" s="39">
        <v>152.13295647867534</v>
      </c>
      <c r="AH26" s="39">
        <v>121.91837170885938</v>
      </c>
      <c r="AI26" s="39">
        <v>119.29354494600962</v>
      </c>
      <c r="AJ26" s="39">
        <v>65.19873217549203</v>
      </c>
      <c r="AK26" s="39">
        <v>605.8465095409646</v>
      </c>
      <c r="AL26" s="39">
        <v>0.34171816986944986</v>
      </c>
      <c r="AM26" s="39" t="s">
        <v>1</v>
      </c>
      <c r="AN26" s="39" t="s">
        <v>1</v>
      </c>
      <c r="AO26" s="39">
        <v>1.9849112067330432</v>
      </c>
      <c r="AP26" s="39">
        <v>1.2673545787590021</v>
      </c>
      <c r="AQ26" s="39">
        <v>0.20200637231186805</v>
      </c>
      <c r="AR26" s="39">
        <v>580.2126528569838</v>
      </c>
      <c r="AS26" s="39">
        <v>29.429847011654516</v>
      </c>
      <c r="AT26" s="39">
        <v>593.0487937087738</v>
      </c>
      <c r="AU26" s="39">
        <v>5.7157978087930745</v>
      </c>
      <c r="AV26" s="39">
        <v>10.877908351070932</v>
      </c>
      <c r="AW26" s="39" t="s">
        <v>1</v>
      </c>
      <c r="AX26" s="39" t="s">
        <v>1</v>
      </c>
      <c r="AY26" s="39">
        <v>234.55645576002888</v>
      </c>
      <c r="AZ26" s="39">
        <v>375.0860441086084</v>
      </c>
      <c r="BA26" s="39">
        <v>303.1200932739127</v>
      </c>
      <c r="BB26" s="39">
        <v>42.825061264228076</v>
      </c>
      <c r="BC26" s="39">
        <v>603.5322938544081</v>
      </c>
      <c r="BD26" s="39">
        <v>6.110206014229799</v>
      </c>
      <c r="BE26" s="39">
        <v>427.74116988478573</v>
      </c>
      <c r="BF26" s="39">
        <v>181.90132998385218</v>
      </c>
      <c r="BG26" s="39">
        <v>93.24859946524288</v>
      </c>
      <c r="BH26" s="39">
        <v>516.3939004033938</v>
      </c>
      <c r="BI26" s="39">
        <v>503.46725237846135</v>
      </c>
      <c r="BJ26" s="39">
        <v>90.112810468274</v>
      </c>
      <c r="BK26" s="39">
        <v>516.3939004033938</v>
      </c>
      <c r="BL26" s="39" t="s">
        <v>1</v>
      </c>
      <c r="BM26" s="39">
        <v>566.9517921451256</v>
      </c>
      <c r="BN26" s="39">
        <v>42.690707723512105</v>
      </c>
      <c r="BO26" s="39" t="s">
        <v>1</v>
      </c>
      <c r="BP26" s="39">
        <v>0.6983535754381992</v>
      </c>
    </row>
    <row r="27" spans="2:68" ht="15">
      <c r="B27" s="39" t="s">
        <v>39</v>
      </c>
      <c r="C27" s="39">
        <v>2303.4397977814333</v>
      </c>
      <c r="D27" s="39">
        <v>1660.3875083047374</v>
      </c>
      <c r="E27" s="39">
        <v>3072.688458050062</v>
      </c>
      <c r="F27" s="39">
        <v>1074.4414059934613</v>
      </c>
      <c r="G27" s="39">
        <v>2170.1905761957078</v>
      </c>
      <c r="H27" s="39">
        <v>5940.766593934009</v>
      </c>
      <c r="I27" s="39">
        <v>7999.371295135408</v>
      </c>
      <c r="J27" s="39">
        <v>111.585874994307</v>
      </c>
      <c r="K27" s="39">
        <v>8057.868505387069</v>
      </c>
      <c r="L27" s="39">
        <v>53.088664742650124</v>
      </c>
      <c r="M27" s="39">
        <v>7994.644230955483</v>
      </c>
      <c r="N27" s="39">
        <v>116.31293917423875</v>
      </c>
      <c r="O27" s="39">
        <v>8010.866959135294</v>
      </c>
      <c r="P27" s="39">
        <v>100.09021099442573</v>
      </c>
      <c r="Q27" s="39">
        <v>8059.531136233236</v>
      </c>
      <c r="R27" s="39">
        <v>51.42603389648742</v>
      </c>
      <c r="S27" s="39">
        <v>8090.796006738722</v>
      </c>
      <c r="T27" s="39">
        <v>20.161163390996254</v>
      </c>
      <c r="U27" s="39">
        <v>7966.471834129549</v>
      </c>
      <c r="V27" s="39">
        <v>144.48533600016975</v>
      </c>
      <c r="W27" s="39" t="s">
        <v>1</v>
      </c>
      <c r="X27" s="39">
        <v>8110.957170129722</v>
      </c>
      <c r="Y27" s="39" t="s">
        <v>1</v>
      </c>
      <c r="Z27" s="39" t="s">
        <v>1</v>
      </c>
      <c r="AA27" s="39">
        <v>292.7822403504973</v>
      </c>
      <c r="AB27" s="39">
        <v>5394.985778231466</v>
      </c>
      <c r="AC27" s="39">
        <v>2404.687643697839</v>
      </c>
      <c r="AD27" s="39">
        <v>5971.436852455146</v>
      </c>
      <c r="AE27" s="39">
        <v>2139.52031767453</v>
      </c>
      <c r="AF27" s="39">
        <v>1902.4729068785816</v>
      </c>
      <c r="AG27" s="39">
        <v>1674.8337570574654</v>
      </c>
      <c r="AH27" s="39">
        <v>1589.758142058862</v>
      </c>
      <c r="AI27" s="39">
        <v>1551.5117545518845</v>
      </c>
      <c r="AJ27" s="39">
        <v>1392.3806095829034</v>
      </c>
      <c r="AK27" s="39">
        <v>8023.305032837326</v>
      </c>
      <c r="AL27" s="39">
        <v>12.002372626012667</v>
      </c>
      <c r="AM27" s="39">
        <v>2.7060136348412964</v>
      </c>
      <c r="AN27" s="39">
        <v>5.417701470084509</v>
      </c>
      <c r="AO27" s="39">
        <v>22.077556870772437</v>
      </c>
      <c r="AP27" s="39">
        <v>21.377830325698582</v>
      </c>
      <c r="AQ27" s="39">
        <v>24.070662364984585</v>
      </c>
      <c r="AR27" s="39">
        <v>7589.842867891711</v>
      </c>
      <c r="AS27" s="39">
        <v>521.1143022380145</v>
      </c>
      <c r="AT27" s="39">
        <v>7722.8644007057155</v>
      </c>
      <c r="AU27" s="39">
        <v>53.87116816855515</v>
      </c>
      <c r="AV27" s="39">
        <v>332.2350227369986</v>
      </c>
      <c r="AW27" s="39">
        <v>0.6675986791557356</v>
      </c>
      <c r="AX27" s="39">
        <v>1.318979839303543</v>
      </c>
      <c r="AY27" s="39">
        <v>653.6000923951032</v>
      </c>
      <c r="AZ27" s="39">
        <v>7457.357077734623</v>
      </c>
      <c r="BA27" s="39">
        <v>5183.513343961307</v>
      </c>
      <c r="BB27" s="39">
        <v>721.029384969793</v>
      </c>
      <c r="BC27" s="39">
        <v>7960.7009316208005</v>
      </c>
      <c r="BD27" s="39">
        <v>150.25623850891756</v>
      </c>
      <c r="BE27" s="39">
        <v>3598.8943557487437</v>
      </c>
      <c r="BF27" s="39">
        <v>4512.062814380925</v>
      </c>
      <c r="BG27" s="39">
        <v>7232.961826004154</v>
      </c>
      <c r="BH27" s="39">
        <v>877.99534412555</v>
      </c>
      <c r="BI27" s="39">
        <v>7585.645168728732</v>
      </c>
      <c r="BJ27" s="39">
        <v>437.3646282336854</v>
      </c>
      <c r="BK27" s="39">
        <v>8089.781147191119</v>
      </c>
      <c r="BL27" s="39" t="s">
        <v>1</v>
      </c>
      <c r="BM27" s="39">
        <v>7531.699780599881</v>
      </c>
      <c r="BN27" s="39">
        <v>579.257389529845</v>
      </c>
      <c r="BO27" s="39" t="s">
        <v>1</v>
      </c>
      <c r="BP27" s="39">
        <v>25.008742108928878</v>
      </c>
    </row>
    <row r="28" spans="2:68" ht="15">
      <c r="B28" s="39" t="s">
        <v>40</v>
      </c>
      <c r="C28" s="39">
        <v>1604.5661188193362</v>
      </c>
      <c r="D28" s="39">
        <v>892.3444612802218</v>
      </c>
      <c r="E28" s="39">
        <v>2240.8498470108466</v>
      </c>
      <c r="F28" s="39">
        <v>1002.1013698433106</v>
      </c>
      <c r="G28" s="39">
        <v>1458.3508051422846</v>
      </c>
      <c r="H28" s="39">
        <v>4281.510991811428</v>
      </c>
      <c r="I28" s="39">
        <v>4351.220269293162</v>
      </c>
      <c r="J28" s="39">
        <v>1388.6415276605028</v>
      </c>
      <c r="K28" s="39">
        <v>5666.328019146747</v>
      </c>
      <c r="L28" s="39">
        <v>73.53377780692887</v>
      </c>
      <c r="M28" s="39">
        <v>5644.016007573888</v>
      </c>
      <c r="N28" s="39">
        <v>95.84578937977669</v>
      </c>
      <c r="O28" s="39">
        <v>5680.478196767508</v>
      </c>
      <c r="P28" s="39">
        <v>59.3836001861634</v>
      </c>
      <c r="Q28" s="39">
        <v>5703.662308990867</v>
      </c>
      <c r="R28" s="39">
        <v>36.199487962808206</v>
      </c>
      <c r="S28" s="39">
        <v>5713.062700216423</v>
      </c>
      <c r="T28" s="39">
        <v>26.79909673725149</v>
      </c>
      <c r="U28" s="39">
        <v>5616.533487271251</v>
      </c>
      <c r="V28" s="39">
        <v>123.32830968241628</v>
      </c>
      <c r="W28" s="39" t="s">
        <v>1</v>
      </c>
      <c r="X28" s="39" t="s">
        <v>1</v>
      </c>
      <c r="Y28" s="39">
        <v>5739.8617969536745</v>
      </c>
      <c r="Z28" s="39" t="s">
        <v>1</v>
      </c>
      <c r="AA28" s="39">
        <v>399.0666941705547</v>
      </c>
      <c r="AB28" s="39">
        <v>4082.31710675065</v>
      </c>
      <c r="AC28" s="39">
        <v>1244.1175328329316</v>
      </c>
      <c r="AD28" s="39">
        <v>4233.94436146062</v>
      </c>
      <c r="AE28" s="39">
        <v>1505.9174354930574</v>
      </c>
      <c r="AF28" s="39">
        <v>1289.9742231449134</v>
      </c>
      <c r="AG28" s="39">
        <v>1208.8282417294436</v>
      </c>
      <c r="AH28" s="39">
        <v>1167.4796917512467</v>
      </c>
      <c r="AI28" s="39">
        <v>1077.5074463896328</v>
      </c>
      <c r="AJ28" s="39">
        <v>996.0721939384605</v>
      </c>
      <c r="AK28" s="39">
        <v>5652.339951379684</v>
      </c>
      <c r="AL28" s="39">
        <v>16.974644557842034</v>
      </c>
      <c r="AM28" s="39">
        <v>0.6722080745839039</v>
      </c>
      <c r="AN28" s="39">
        <v>7.761604704371921</v>
      </c>
      <c r="AO28" s="39">
        <v>20.77717852679171</v>
      </c>
      <c r="AP28" s="39">
        <v>14.41844398763168</v>
      </c>
      <c r="AQ28" s="39">
        <v>26.917765722763026</v>
      </c>
      <c r="AR28" s="39">
        <v>5073.859303302793</v>
      </c>
      <c r="AS28" s="39">
        <v>666.0024936508569</v>
      </c>
      <c r="AT28" s="39">
        <v>5219.198289020476</v>
      </c>
      <c r="AU28" s="39">
        <v>54.599682019677715</v>
      </c>
      <c r="AV28" s="39">
        <v>460.20903103872513</v>
      </c>
      <c r="AW28" s="39" t="s">
        <v>1</v>
      </c>
      <c r="AX28" s="39">
        <v>5.854794874809884</v>
      </c>
      <c r="AY28" s="39">
        <v>196.98858423785927</v>
      </c>
      <c r="AZ28" s="39">
        <v>5542.873212715794</v>
      </c>
      <c r="BA28" s="39">
        <v>4147.522510842367</v>
      </c>
      <c r="BB28" s="39">
        <v>607.0352196554886</v>
      </c>
      <c r="BC28" s="39">
        <v>5576.954391640848</v>
      </c>
      <c r="BD28" s="39">
        <v>162.90740531282069</v>
      </c>
      <c r="BE28" s="39">
        <v>1477.5508909746882</v>
      </c>
      <c r="BF28" s="39">
        <v>4262.310905978992</v>
      </c>
      <c r="BG28" s="39">
        <v>5633.20954257197</v>
      </c>
      <c r="BH28" s="39">
        <v>106.65225438169035</v>
      </c>
      <c r="BI28" s="39">
        <v>5313.760345765267</v>
      </c>
      <c r="BJ28" s="39">
        <v>401.3516641453092</v>
      </c>
      <c r="BK28" s="39">
        <v>5633.20954257197</v>
      </c>
      <c r="BL28" s="39">
        <v>106.65225438169035</v>
      </c>
      <c r="BM28" s="39">
        <v>4572.519072484069</v>
      </c>
      <c r="BN28" s="39">
        <v>1167.3427244695824</v>
      </c>
      <c r="BO28" s="39" t="s">
        <v>1</v>
      </c>
      <c r="BP28" s="39">
        <v>16.28895343579887</v>
      </c>
    </row>
    <row r="29" spans="2:68" ht="15">
      <c r="B29" s="39" t="s">
        <v>64</v>
      </c>
      <c r="C29" s="39">
        <v>869.908504873972</v>
      </c>
      <c r="D29" s="39">
        <v>221.81537360376632</v>
      </c>
      <c r="E29" s="39">
        <v>800.7935249565498</v>
      </c>
      <c r="F29" s="39">
        <v>480.4162610139888</v>
      </c>
      <c r="G29" s="39">
        <v>746.7125984727147</v>
      </c>
      <c r="H29" s="39">
        <v>1626.2210659755508</v>
      </c>
      <c r="I29" s="39">
        <v>1919.4438175189475</v>
      </c>
      <c r="J29" s="39">
        <v>453.489846929324</v>
      </c>
      <c r="K29" s="39">
        <v>2342.7389662573187</v>
      </c>
      <c r="L29" s="39">
        <v>30.194698190978663</v>
      </c>
      <c r="M29" s="39">
        <v>2316.0153997704833</v>
      </c>
      <c r="N29" s="39">
        <v>56.91826467781057</v>
      </c>
      <c r="O29" s="39">
        <v>2348.418391108245</v>
      </c>
      <c r="P29" s="39">
        <v>24.51527334004615</v>
      </c>
      <c r="Q29" s="39">
        <v>2342.3281104285343</v>
      </c>
      <c r="R29" s="39">
        <v>30.605554019756198</v>
      </c>
      <c r="S29" s="39">
        <v>2364.180699416227</v>
      </c>
      <c r="T29" s="39">
        <v>8.752965032069232</v>
      </c>
      <c r="U29" s="39">
        <v>2327.6855945991056</v>
      </c>
      <c r="V29" s="39">
        <v>45.248069849187516</v>
      </c>
      <c r="W29" s="39" t="s">
        <v>1</v>
      </c>
      <c r="X29" s="39" t="s">
        <v>1</v>
      </c>
      <c r="Y29" s="39" t="s">
        <v>1</v>
      </c>
      <c r="Z29" s="39">
        <v>2372.933664448294</v>
      </c>
      <c r="AA29" s="39">
        <v>252.5774017499458</v>
      </c>
      <c r="AB29" s="39">
        <v>1677.4973749834235</v>
      </c>
      <c r="AC29" s="39">
        <v>435.6176121522166</v>
      </c>
      <c r="AD29" s="39">
        <v>1725.1376471110764</v>
      </c>
      <c r="AE29" s="39">
        <v>647.7960173371921</v>
      </c>
      <c r="AF29" s="39">
        <v>418.00211836042666</v>
      </c>
      <c r="AG29" s="39">
        <v>581.3322688621586</v>
      </c>
      <c r="AH29" s="39">
        <v>486.3462930698584</v>
      </c>
      <c r="AI29" s="39">
        <v>427.7419435527282</v>
      </c>
      <c r="AJ29" s="39">
        <v>459.5110406031001</v>
      </c>
      <c r="AK29" s="39">
        <v>2338.6477962794374</v>
      </c>
      <c r="AL29" s="39">
        <v>0.3417135967923824</v>
      </c>
      <c r="AM29" s="39" t="s">
        <v>1</v>
      </c>
      <c r="AN29" s="39">
        <v>3.830244906224484</v>
      </c>
      <c r="AO29" s="39">
        <v>7.1916938373495825</v>
      </c>
      <c r="AP29" s="39">
        <v>12.618294499429684</v>
      </c>
      <c r="AQ29" s="39">
        <v>10.303921329060445</v>
      </c>
      <c r="AR29" s="39">
        <v>1956.8774908242262</v>
      </c>
      <c r="AS29" s="39">
        <v>416.05617362405303</v>
      </c>
      <c r="AT29" s="39">
        <v>1953.5385523965854</v>
      </c>
      <c r="AU29" s="39">
        <v>23.604246380245396</v>
      </c>
      <c r="AV29" s="39">
        <v>375.1580761232915</v>
      </c>
      <c r="AW29" s="39">
        <v>7.350833912064956</v>
      </c>
      <c r="AX29" s="39">
        <v>13.281955636090906</v>
      </c>
      <c r="AY29" s="39">
        <v>29.15625196559783</v>
      </c>
      <c r="AZ29" s="39">
        <v>2343.777412482697</v>
      </c>
      <c r="BA29" s="39">
        <v>1843.7856695484818</v>
      </c>
      <c r="BB29" s="39">
        <v>272.28157322452483</v>
      </c>
      <c r="BC29" s="39">
        <v>2320.4941051029205</v>
      </c>
      <c r="BD29" s="39">
        <v>52.43955934537363</v>
      </c>
      <c r="BE29" s="39">
        <v>367.97093413211786</v>
      </c>
      <c r="BF29" s="39">
        <v>2004.9627303161544</v>
      </c>
      <c r="BG29" s="39">
        <v>2353.668750296091</v>
      </c>
      <c r="BH29" s="39">
        <v>19.26491415220146</v>
      </c>
      <c r="BI29" s="39">
        <v>2170.155103095022</v>
      </c>
      <c r="BJ29" s="39">
        <v>197.91398203753425</v>
      </c>
      <c r="BK29" s="39">
        <v>2351.6435436699535</v>
      </c>
      <c r="BL29" s="39">
        <v>21.290120778339116</v>
      </c>
      <c r="BM29" s="39">
        <v>1795.9343655186924</v>
      </c>
      <c r="BN29" s="39">
        <v>576.9992989295775</v>
      </c>
      <c r="BO29" s="39" t="s">
        <v>1</v>
      </c>
      <c r="BP29" s="39">
        <v>9.784613404396868</v>
      </c>
    </row>
    <row r="30" spans="1:68" ht="15">
      <c r="A30" s="39" t="s">
        <v>219</v>
      </c>
      <c r="B30" s="39" t="s">
        <v>96</v>
      </c>
      <c r="C30" s="39">
        <v>223.91632553579825</v>
      </c>
      <c r="D30" s="39">
        <v>308.80879124031526</v>
      </c>
      <c r="E30" s="39">
        <v>194.80543070048898</v>
      </c>
      <c r="F30" s="39">
        <v>257.449975383224</v>
      </c>
      <c r="G30" s="39">
        <v>180.80775408505744</v>
      </c>
      <c r="H30" s="39">
        <v>804.1727687747706</v>
      </c>
      <c r="I30" s="39">
        <v>777.1759359529348</v>
      </c>
      <c r="J30" s="39">
        <v>207.80458690689457</v>
      </c>
      <c r="K30" s="39">
        <v>952.790689720249</v>
      </c>
      <c r="L30" s="39">
        <v>32.1898331395808</v>
      </c>
      <c r="M30" s="39">
        <v>914.0372891444747</v>
      </c>
      <c r="N30" s="39">
        <v>70.94323371535556</v>
      </c>
      <c r="O30" s="39">
        <v>931.8247151473405</v>
      </c>
      <c r="P30" s="39">
        <v>53.15580771248931</v>
      </c>
      <c r="Q30" s="39">
        <v>968.2790371903845</v>
      </c>
      <c r="R30" s="39">
        <v>16.701485669445233</v>
      </c>
      <c r="S30" s="39">
        <v>968.5379701296805</v>
      </c>
      <c r="T30" s="39">
        <v>16.44255273014925</v>
      </c>
      <c r="U30" s="39">
        <v>966.2254904061415</v>
      </c>
      <c r="V30" s="39">
        <v>18.755032453688028</v>
      </c>
      <c r="W30" s="39">
        <v>40.554186588828316</v>
      </c>
      <c r="X30" s="39">
        <v>292.7822403504973</v>
      </c>
      <c r="Y30" s="39">
        <v>399.0666941705547</v>
      </c>
      <c r="Z30" s="39">
        <v>252.5774017499458</v>
      </c>
      <c r="AA30" s="39">
        <v>984.9805228598294</v>
      </c>
      <c r="AB30" s="39" t="s">
        <v>1</v>
      </c>
      <c r="AC30" s="39" t="s">
        <v>1</v>
      </c>
      <c r="AD30" s="39">
        <v>483.6758871167752</v>
      </c>
      <c r="AE30" s="39">
        <v>501.30463574305077</v>
      </c>
      <c r="AF30" s="39">
        <v>350.8720321227854</v>
      </c>
      <c r="AG30" s="39">
        <v>219.15066688314047</v>
      </c>
      <c r="AH30" s="39">
        <v>221.6094139309281</v>
      </c>
      <c r="AI30" s="39">
        <v>126.86483410665572</v>
      </c>
      <c r="AJ30" s="39">
        <v>66.48357581631687</v>
      </c>
      <c r="AK30" s="39">
        <v>886.4547475487908</v>
      </c>
      <c r="AL30" s="39">
        <v>2.7070188427371926</v>
      </c>
      <c r="AM30" s="39">
        <v>2.0995825543011417</v>
      </c>
      <c r="AN30" s="39">
        <v>2.4909829170933024</v>
      </c>
      <c r="AO30" s="39">
        <v>27.669279370646265</v>
      </c>
      <c r="AP30" s="39">
        <v>23.1815716553238</v>
      </c>
      <c r="AQ30" s="39">
        <v>40.37733997093781</v>
      </c>
      <c r="AR30" s="39">
        <v>613.7538009167895</v>
      </c>
      <c r="AS30" s="39">
        <v>371.22672194303885</v>
      </c>
      <c r="AT30" s="39">
        <v>746.4706532764438</v>
      </c>
      <c r="AU30" s="39">
        <v>33.008331493641734</v>
      </c>
      <c r="AV30" s="39">
        <v>189.45650037183754</v>
      </c>
      <c r="AW30" s="39">
        <v>7.350833912064956</v>
      </c>
      <c r="AX30" s="39">
        <v>8.694203805839836</v>
      </c>
      <c r="AY30" s="39">
        <v>91.89050719169364</v>
      </c>
      <c r="AZ30" s="39">
        <v>893.0900156681354</v>
      </c>
      <c r="BA30" s="39">
        <v>672.4328573439207</v>
      </c>
      <c r="BB30" s="39">
        <v>133.76575022750774</v>
      </c>
      <c r="BC30" s="39">
        <v>957.8429146636238</v>
      </c>
      <c r="BD30" s="39">
        <v>27.137608196205836</v>
      </c>
      <c r="BE30" s="39">
        <v>298.467271520659</v>
      </c>
      <c r="BF30" s="39">
        <v>686.5132513391706</v>
      </c>
      <c r="BG30" s="39">
        <v>886.3345629271405</v>
      </c>
      <c r="BH30" s="39">
        <v>98.64595993268873</v>
      </c>
      <c r="BI30" s="39">
        <v>866.2749771722423</v>
      </c>
      <c r="BJ30" s="39">
        <v>110.53033390697081</v>
      </c>
      <c r="BK30" s="39">
        <v>970.5322825175185</v>
      </c>
      <c r="BL30" s="39">
        <v>14.448240342310685</v>
      </c>
      <c r="BM30" s="39">
        <v>693.6848562961679</v>
      </c>
      <c r="BN30" s="39">
        <v>291.2956665636597</v>
      </c>
      <c r="BO30" s="39" t="s">
        <v>1</v>
      </c>
      <c r="BP30" s="39">
        <v>13.45213707006129</v>
      </c>
    </row>
    <row r="31" spans="2:68" ht="15">
      <c r="B31" s="39" t="s">
        <v>42</v>
      </c>
      <c r="C31" s="39">
        <v>2972.1304846507537</v>
      </c>
      <c r="D31" s="39">
        <v>1988.2046357210227</v>
      </c>
      <c r="E31" s="39">
        <v>4945.749619131036</v>
      </c>
      <c r="F31" s="39">
        <v>1604.0447810941732</v>
      </c>
      <c r="G31" s="39">
        <v>2322.823938740073</v>
      </c>
      <c r="H31" s="39">
        <v>9187.305581856945</v>
      </c>
      <c r="I31" s="39">
        <v>10034.133623849328</v>
      </c>
      <c r="J31" s="39">
        <v>1475.99589674779</v>
      </c>
      <c r="K31" s="39">
        <v>11389.737748747875</v>
      </c>
      <c r="L31" s="39">
        <v>120.39177184930531</v>
      </c>
      <c r="M31" s="39">
        <v>11334.942814532564</v>
      </c>
      <c r="N31" s="39">
        <v>175.18670606459432</v>
      </c>
      <c r="O31" s="39">
        <v>11371.436884419805</v>
      </c>
      <c r="P31" s="39">
        <v>138.6926361773592</v>
      </c>
      <c r="Q31" s="39">
        <v>11436.289777090342</v>
      </c>
      <c r="R31" s="39">
        <v>73.83974350683474</v>
      </c>
      <c r="S31" s="39">
        <v>11477.124723824223</v>
      </c>
      <c r="T31" s="39">
        <v>33.0047967729373</v>
      </c>
      <c r="U31" s="39">
        <v>11284.831855590628</v>
      </c>
      <c r="V31" s="39">
        <v>225.2976650065457</v>
      </c>
      <c r="W31" s="39">
        <v>355.32926063150853</v>
      </c>
      <c r="X31" s="39">
        <v>5394.985778231466</v>
      </c>
      <c r="Y31" s="39">
        <v>4082.31710675065</v>
      </c>
      <c r="Z31" s="39">
        <v>1677.4973749834235</v>
      </c>
      <c r="AA31" s="39" t="s">
        <v>1</v>
      </c>
      <c r="AB31" s="39">
        <v>11510.129520597167</v>
      </c>
      <c r="AC31" s="39" t="s">
        <v>1</v>
      </c>
      <c r="AD31" s="39">
        <v>8156.619349712277</v>
      </c>
      <c r="AE31" s="39">
        <v>3353.5101708847733</v>
      </c>
      <c r="AF31" s="39">
        <v>3122.8880212639647</v>
      </c>
      <c r="AG31" s="39">
        <v>2914.80219866485</v>
      </c>
      <c r="AH31" s="39">
        <v>2467.6589339787624</v>
      </c>
      <c r="AI31" s="39">
        <v>1932.919370720078</v>
      </c>
      <c r="AJ31" s="39">
        <v>1071.8609959693767</v>
      </c>
      <c r="AK31" s="39">
        <v>11437.994091223565</v>
      </c>
      <c r="AL31" s="39">
        <v>23.094785147419373</v>
      </c>
      <c r="AM31" s="39">
        <v>1.091271899641447</v>
      </c>
      <c r="AN31" s="39">
        <v>9.035137554085328</v>
      </c>
      <c r="AO31" s="39">
        <v>8.92548300011465</v>
      </c>
      <c r="AP31" s="39">
        <v>12.406566046156097</v>
      </c>
      <c r="AQ31" s="39">
        <v>17.582185726192755</v>
      </c>
      <c r="AR31" s="39">
        <v>10441.007501958127</v>
      </c>
      <c r="AS31" s="39">
        <v>1069.1220186389712</v>
      </c>
      <c r="AT31" s="39">
        <v>10708.214458667944</v>
      </c>
      <c r="AU31" s="39">
        <v>67.54102011589198</v>
      </c>
      <c r="AV31" s="39">
        <v>729.2863600051019</v>
      </c>
      <c r="AW31" s="39" t="s">
        <v>1</v>
      </c>
      <c r="AX31" s="39">
        <v>5.08768180821887</v>
      </c>
      <c r="AY31" s="39">
        <v>868.7838146727177</v>
      </c>
      <c r="AZ31" s="39">
        <v>10641.345705924434</v>
      </c>
      <c r="BA31" s="39">
        <v>7853.4895971347</v>
      </c>
      <c r="BB31" s="39">
        <v>1203.4043844850953</v>
      </c>
      <c r="BC31" s="39">
        <v>11219.510740440648</v>
      </c>
      <c r="BD31" s="39">
        <v>290.6187801565244</v>
      </c>
      <c r="BE31" s="39">
        <v>3982.1935242702043</v>
      </c>
      <c r="BF31" s="39">
        <v>7527.935996326833</v>
      </c>
      <c r="BG31" s="39">
        <v>10412.479980961893</v>
      </c>
      <c r="BH31" s="39">
        <v>1097.6495396352586</v>
      </c>
      <c r="BI31" s="39">
        <v>10575.955698068818</v>
      </c>
      <c r="BJ31" s="39">
        <v>841.1539191936737</v>
      </c>
      <c r="BK31" s="39">
        <v>11376.575125237692</v>
      </c>
      <c r="BL31" s="39">
        <v>105.24163134996374</v>
      </c>
      <c r="BM31" s="39">
        <v>9812.63542896297</v>
      </c>
      <c r="BN31" s="39">
        <v>1697.4940916341102</v>
      </c>
      <c r="BO31" s="39" t="s">
        <v>1</v>
      </c>
      <c r="BP31" s="39">
        <v>26.380504396917356</v>
      </c>
    </row>
    <row r="32" spans="2:68" ht="15">
      <c r="B32" s="39" t="s">
        <v>43</v>
      </c>
      <c r="C32" s="39">
        <v>1723.5887578345892</v>
      </c>
      <c r="D32" s="39">
        <v>617.662303031599</v>
      </c>
      <c r="E32" s="39">
        <v>1223.9767334056503</v>
      </c>
      <c r="F32" s="39">
        <v>731.8439355252187</v>
      </c>
      <c r="G32" s="39">
        <v>2017.153960398154</v>
      </c>
      <c r="H32" s="39">
        <v>2279.9177693989136</v>
      </c>
      <c r="I32" s="39">
        <v>4020.4095012641224</v>
      </c>
      <c r="J32" s="39">
        <v>276.662228532929</v>
      </c>
      <c r="K32" s="39">
        <v>4286.272576909021</v>
      </c>
      <c r="L32" s="39">
        <v>10.799152888011916</v>
      </c>
      <c r="M32" s="39">
        <v>4271.442075609791</v>
      </c>
      <c r="N32" s="39">
        <v>25.629654187242522</v>
      </c>
      <c r="O32" s="39">
        <v>4281.971401348345</v>
      </c>
      <c r="P32" s="39">
        <v>15.10032844868686</v>
      </c>
      <c r="Q32" s="39">
        <v>4269.959179751326</v>
      </c>
      <c r="R32" s="39">
        <v>27.1125500457074</v>
      </c>
      <c r="S32" s="39">
        <v>4288.155627337181</v>
      </c>
      <c r="T32" s="39">
        <v>8.91610245984935</v>
      </c>
      <c r="U32" s="39">
        <v>4226.135959572792</v>
      </c>
      <c r="V32" s="39">
        <v>70.93577022424772</v>
      </c>
      <c r="W32" s="39">
        <v>212.64894111407685</v>
      </c>
      <c r="X32" s="39">
        <v>2404.687643697839</v>
      </c>
      <c r="Y32" s="39">
        <v>1244.1175328329316</v>
      </c>
      <c r="Z32" s="39">
        <v>435.6176121522166</v>
      </c>
      <c r="AA32" s="39" t="s">
        <v>1</v>
      </c>
      <c r="AB32" s="39" t="s">
        <v>1</v>
      </c>
      <c r="AC32" s="39">
        <v>4297.071729797033</v>
      </c>
      <c r="AD32" s="39">
        <v>3408.4690586416655</v>
      </c>
      <c r="AE32" s="39">
        <v>888.6026711553889</v>
      </c>
      <c r="AF32" s="39">
        <v>282.2598450568921</v>
      </c>
      <c r="AG32" s="39">
        <v>475.4979197378752</v>
      </c>
      <c r="AH32" s="39">
        <v>666.1508245300389</v>
      </c>
      <c r="AI32" s="39">
        <v>1109.3784883419946</v>
      </c>
      <c r="AJ32" s="39">
        <v>1763.7846521302629</v>
      </c>
      <c r="AK32" s="39">
        <v>4270.330832934989</v>
      </c>
      <c r="AL32" s="39">
        <v>2.215186618125192</v>
      </c>
      <c r="AM32" s="39">
        <v>0.18736725548261168</v>
      </c>
      <c r="AN32" s="39">
        <v>5.052946337267149</v>
      </c>
      <c r="AO32" s="39">
        <v>2.144654076827688</v>
      </c>
      <c r="AP32" s="39">
        <v>13.805967052950463</v>
      </c>
      <c r="AQ32" s="39">
        <v>3.3347755213894636</v>
      </c>
      <c r="AR32" s="39">
        <v>4120.726170567069</v>
      </c>
      <c r="AS32" s="39">
        <v>176.34555922996978</v>
      </c>
      <c r="AT32" s="39">
        <v>3997.4719728156383</v>
      </c>
      <c r="AU32" s="39">
        <v>37.07210114817033</v>
      </c>
      <c r="AV32" s="39">
        <v>258.15197222751993</v>
      </c>
      <c r="AW32" s="39" t="s">
        <v>1</v>
      </c>
      <c r="AX32" s="39">
        <v>4.375683605728855</v>
      </c>
      <c r="AY32" s="39">
        <v>152.4945563261535</v>
      </c>
      <c r="AZ32" s="39">
        <v>4144.577173470887</v>
      </c>
      <c r="BA32" s="39">
        <v>2927.5938471978106</v>
      </c>
      <c r="BB32" s="39">
        <v>302.4466390395232</v>
      </c>
      <c r="BC32" s="39">
        <v>4244.2436596393945</v>
      </c>
      <c r="BD32" s="39">
        <v>52.828070157641335</v>
      </c>
      <c r="BE32" s="39">
        <v>1579.3614829149244</v>
      </c>
      <c r="BF32" s="39">
        <v>2717.7102468821367</v>
      </c>
      <c r="BG32" s="39">
        <v>3979.0564578426893</v>
      </c>
      <c r="BH32" s="39">
        <v>318.01527195436677</v>
      </c>
      <c r="BI32" s="39">
        <v>4096.071485377043</v>
      </c>
      <c r="BJ32" s="39">
        <v>172.4180804986611</v>
      </c>
      <c r="BK32" s="39">
        <v>4202.707367934947</v>
      </c>
      <c r="BL32" s="39">
        <v>8.252503467755016</v>
      </c>
      <c r="BM32" s="39">
        <v>3924.1203283600094</v>
      </c>
      <c r="BN32" s="39">
        <v>372.9514014370422</v>
      </c>
      <c r="BO32" s="39" t="s">
        <v>1</v>
      </c>
      <c r="BP32" s="39">
        <v>6.205508768711211</v>
      </c>
    </row>
    <row r="33" spans="1:68" ht="15">
      <c r="A33" s="39" t="s">
        <v>13</v>
      </c>
      <c r="B33" s="39" t="s">
        <v>44</v>
      </c>
      <c r="C33" s="39">
        <v>3297.995780067337</v>
      </c>
      <c r="D33" s="39">
        <v>2147.4837760140454</v>
      </c>
      <c r="E33" s="39">
        <v>4600.114496796644</v>
      </c>
      <c r="F33" s="39">
        <v>2038.4570040964672</v>
      </c>
      <c r="G33" s="39">
        <v>3201.8240197924433</v>
      </c>
      <c r="H33" s="39">
        <v>8882.227037182121</v>
      </c>
      <c r="I33" s="39">
        <v>10650.04741790834</v>
      </c>
      <c r="J33" s="39">
        <v>1434.003639066242</v>
      </c>
      <c r="K33" s="39">
        <v>11952.253592334057</v>
      </c>
      <c r="L33" s="39">
        <v>131.79746464059465</v>
      </c>
      <c r="M33" s="39">
        <v>11876.009434146355</v>
      </c>
      <c r="N33" s="39">
        <v>208.0416228282748</v>
      </c>
      <c r="O33" s="39">
        <v>11951.110053978335</v>
      </c>
      <c r="P33" s="39">
        <v>132.94100299630327</v>
      </c>
      <c r="Q33" s="39">
        <v>11989.024637136627</v>
      </c>
      <c r="R33" s="39">
        <v>95.02641983802144</v>
      </c>
      <c r="S33" s="39">
        <v>12038.036604325333</v>
      </c>
      <c r="T33" s="39">
        <v>46.01445264931005</v>
      </c>
      <c r="U33" s="39">
        <v>11851.986645640322</v>
      </c>
      <c r="V33" s="39">
        <v>232.0644113343378</v>
      </c>
      <c r="W33" s="39">
        <v>153.5321959476823</v>
      </c>
      <c r="X33" s="39">
        <v>5971.436852455146</v>
      </c>
      <c r="Y33" s="39">
        <v>4233.94436146062</v>
      </c>
      <c r="Z33" s="39">
        <v>1725.1376471110764</v>
      </c>
      <c r="AA33" s="39">
        <v>483.6758871167752</v>
      </c>
      <c r="AB33" s="39">
        <v>8156.619349712277</v>
      </c>
      <c r="AC33" s="39">
        <v>3408.4690586416655</v>
      </c>
      <c r="AD33" s="39">
        <v>12084.051056974633</v>
      </c>
      <c r="AE33" s="39" t="s">
        <v>1</v>
      </c>
      <c r="AF33" s="39">
        <v>2616.832022452186</v>
      </c>
      <c r="AG33" s="39">
        <v>2646.110377476985</v>
      </c>
      <c r="AH33" s="39">
        <v>2389.8012483683483</v>
      </c>
      <c r="AI33" s="39">
        <v>2275.381808298453</v>
      </c>
      <c r="AJ33" s="39">
        <v>2155.9256003786327</v>
      </c>
      <c r="AK33" s="39">
        <v>11917.332645402379</v>
      </c>
      <c r="AL33" s="39">
        <v>12.790895225696223</v>
      </c>
      <c r="AM33" s="39">
        <v>3.1780918578512196</v>
      </c>
      <c r="AN33" s="39">
        <v>11.805923246696489</v>
      </c>
      <c r="AO33" s="39">
        <v>44.4846142825598</v>
      </c>
      <c r="AP33" s="39">
        <v>40.708972001023454</v>
      </c>
      <c r="AQ33" s="39">
        <v>53.74991495844169</v>
      </c>
      <c r="AR33" s="39">
        <v>10876.57856914759</v>
      </c>
      <c r="AS33" s="39">
        <v>1207.4724878270288</v>
      </c>
      <c r="AT33" s="39">
        <v>11015.287235758957</v>
      </c>
      <c r="AU33" s="39">
        <v>97.76266966695228</v>
      </c>
      <c r="AV33" s="39">
        <v>942.5615731398723</v>
      </c>
      <c r="AW33" s="39">
        <v>8.01843259122069</v>
      </c>
      <c r="AX33" s="39">
        <v>20.421145817634176</v>
      </c>
      <c r="AY33" s="39">
        <v>635.8199675947409</v>
      </c>
      <c r="AZ33" s="39">
        <v>11448.23108937991</v>
      </c>
      <c r="BA33" s="39">
        <v>8217.878459466418</v>
      </c>
      <c r="BB33" s="39">
        <v>1146.5908207588805</v>
      </c>
      <c r="BC33" s="39">
        <v>11811.253676513412</v>
      </c>
      <c r="BD33" s="39">
        <v>272.79738046124214</v>
      </c>
      <c r="BE33" s="39">
        <v>4215.120849132402</v>
      </c>
      <c r="BF33" s="39">
        <v>7868.9302078421315</v>
      </c>
      <c r="BG33" s="39">
        <v>11828.344335531974</v>
      </c>
      <c r="BH33" s="39">
        <v>255.70672144267246</v>
      </c>
      <c r="BI33" s="39">
        <v>11467.490674478284</v>
      </c>
      <c r="BJ33" s="39">
        <v>533.8733737581621</v>
      </c>
      <c r="BK33" s="39">
        <v>12002.249875507918</v>
      </c>
      <c r="BL33" s="39">
        <v>24.61237622657894</v>
      </c>
      <c r="BM33" s="39">
        <v>10622.687887645307</v>
      </c>
      <c r="BN33" s="39">
        <v>1461.3631693292664</v>
      </c>
      <c r="BO33" s="39" t="s">
        <v>1</v>
      </c>
      <c r="BP33" s="39">
        <v>36.894276864829244</v>
      </c>
    </row>
    <row r="34" spans="2:68" ht="15">
      <c r="B34" s="39" t="s">
        <v>45</v>
      </c>
      <c r="C34" s="39">
        <v>1642.2654413591586</v>
      </c>
      <c r="D34" s="39">
        <v>772.9348669425508</v>
      </c>
      <c r="E34" s="39">
        <v>1766.1070718918465</v>
      </c>
      <c r="F34" s="39">
        <v>568.0366942321895</v>
      </c>
      <c r="G34" s="39">
        <v>1339.6830311401407</v>
      </c>
      <c r="H34" s="39">
        <v>3409.6610432855987</v>
      </c>
      <c r="I34" s="39">
        <v>4214.376155453914</v>
      </c>
      <c r="J34" s="39">
        <v>534.9679189718079</v>
      </c>
      <c r="K34" s="39">
        <v>4717.7607811894195</v>
      </c>
      <c r="L34" s="39">
        <v>31.583293236303405</v>
      </c>
      <c r="M34" s="39">
        <v>4685.626103286814</v>
      </c>
      <c r="N34" s="39">
        <v>63.71797113891743</v>
      </c>
      <c r="O34" s="39">
        <v>4673.005617113912</v>
      </c>
      <c r="P34" s="39">
        <v>76.33845731181677</v>
      </c>
      <c r="Q34" s="39">
        <v>4725.728695610384</v>
      </c>
      <c r="R34" s="39">
        <v>23.615378815338275</v>
      </c>
      <c r="S34" s="39">
        <v>4736.389609238311</v>
      </c>
      <c r="T34" s="39">
        <v>12.954465187412868</v>
      </c>
      <c r="U34" s="39">
        <v>4666.267103403405</v>
      </c>
      <c r="V34" s="39">
        <v>83.0769710223134</v>
      </c>
      <c r="W34" s="39">
        <v>456.11030392095535</v>
      </c>
      <c r="X34" s="39">
        <v>2139.52031767453</v>
      </c>
      <c r="Y34" s="39">
        <v>1505.9174354930574</v>
      </c>
      <c r="Z34" s="39">
        <v>647.7960173371921</v>
      </c>
      <c r="AA34" s="39">
        <v>501.30463574305077</v>
      </c>
      <c r="AB34" s="39">
        <v>3353.5101708847733</v>
      </c>
      <c r="AC34" s="39">
        <v>888.6026711553889</v>
      </c>
      <c r="AD34" s="39" t="s">
        <v>1</v>
      </c>
      <c r="AE34" s="39">
        <v>4749.3440744257205</v>
      </c>
      <c r="AF34" s="39">
        <v>1144.7161204913384</v>
      </c>
      <c r="AG34" s="39">
        <v>971.016846650768</v>
      </c>
      <c r="AH34" s="39">
        <v>975.7012502204874</v>
      </c>
      <c r="AI34" s="39">
        <v>900.6728811418191</v>
      </c>
      <c r="AJ34" s="39">
        <v>757.2369759213317</v>
      </c>
      <c r="AK34" s="39">
        <v>4702.806644635086</v>
      </c>
      <c r="AL34" s="39">
        <v>16.869553724820307</v>
      </c>
      <c r="AM34" s="39">
        <v>0.20012985157398053</v>
      </c>
      <c r="AN34" s="39">
        <v>5.2036278339844255</v>
      </c>
      <c r="AO34" s="39">
        <v>7.546726159086967</v>
      </c>
      <c r="AP34" s="39">
        <v>8.9729513904955</v>
      </c>
      <c r="AQ34" s="39">
        <v>7.74444083067827</v>
      </c>
      <c r="AR34" s="39">
        <v>4324.2137457281915</v>
      </c>
      <c r="AS34" s="39">
        <v>425.13032869754596</v>
      </c>
      <c r="AT34" s="39">
        <v>4473.362800072624</v>
      </c>
      <c r="AU34" s="39">
        <v>40.02822471031906</v>
      </c>
      <c r="AV34" s="39">
        <v>235.91846511021743</v>
      </c>
      <c r="AW34" s="39" t="s">
        <v>1</v>
      </c>
      <c r="AX34" s="39">
        <v>0.034584532570161204</v>
      </c>
      <c r="AY34" s="39">
        <v>478.48141676384813</v>
      </c>
      <c r="AZ34" s="39">
        <v>4270.862657661876</v>
      </c>
      <c r="BA34" s="39">
        <v>3260.0631581595917</v>
      </c>
      <c r="BB34" s="39">
        <v>496.58041835515087</v>
      </c>
      <c r="BC34" s="39">
        <v>4650.428045705621</v>
      </c>
      <c r="BD34" s="39">
        <v>98.91602872009925</v>
      </c>
      <c r="BE34" s="39">
        <v>1657.036501607924</v>
      </c>
      <c r="BF34" s="39">
        <v>3092.3075728178023</v>
      </c>
      <c r="BG34" s="39">
        <v>3484.7443828055734</v>
      </c>
      <c r="BH34" s="39">
        <v>1264.5996916201664</v>
      </c>
      <c r="BI34" s="39">
        <v>4105.537195489315</v>
      </c>
      <c r="BJ34" s="39">
        <v>592.8697111266421</v>
      </c>
      <c r="BK34" s="39">
        <v>4588.778258328552</v>
      </c>
      <c r="BL34" s="39">
        <v>103.32999893345051</v>
      </c>
      <c r="BM34" s="39">
        <v>3844.4171231024725</v>
      </c>
      <c r="BN34" s="39">
        <v>904.9269513232516</v>
      </c>
      <c r="BO34" s="39" t="s">
        <v>1</v>
      </c>
      <c r="BP34" s="39">
        <v>14.886385659733573</v>
      </c>
    </row>
    <row r="35" spans="1:68" ht="15">
      <c r="A35" s="39" t="s">
        <v>166</v>
      </c>
      <c r="B35" s="39" t="s">
        <v>46</v>
      </c>
      <c r="C35" s="39">
        <v>343.90384091973704</v>
      </c>
      <c r="D35" s="39">
        <v>760.5343739400532</v>
      </c>
      <c r="E35" s="39">
        <v>2496.668715891056</v>
      </c>
      <c r="F35" s="39">
        <v>160.44121219268177</v>
      </c>
      <c r="G35" s="39">
        <v>278.7068457310361</v>
      </c>
      <c r="H35" s="39">
        <v>3482.841297212481</v>
      </c>
      <c r="I35" s="39">
        <v>3000.780825051076</v>
      </c>
      <c r="J35" s="39">
        <v>760.7673178924477</v>
      </c>
      <c r="K35" s="39">
        <v>3667.3609478042545</v>
      </c>
      <c r="L35" s="39">
        <v>94.18719513925102</v>
      </c>
      <c r="M35" s="39">
        <v>3601.57562877789</v>
      </c>
      <c r="N35" s="39">
        <v>159.97251416561954</v>
      </c>
      <c r="O35" s="39">
        <v>3578.202186307218</v>
      </c>
      <c r="P35" s="39">
        <v>183.34595663629244</v>
      </c>
      <c r="Q35" s="39">
        <v>3734.6637422867357</v>
      </c>
      <c r="R35" s="39">
        <v>26.884400656767756</v>
      </c>
      <c r="S35" s="39">
        <v>3733.6440334122794</v>
      </c>
      <c r="T35" s="39">
        <v>27.90410953122465</v>
      </c>
      <c r="U35" s="39">
        <v>3680.737100009866</v>
      </c>
      <c r="V35" s="39">
        <v>80.81104293364058</v>
      </c>
      <c r="W35" s="39">
        <v>151.09889455960104</v>
      </c>
      <c r="X35" s="39">
        <v>1902.4729068785816</v>
      </c>
      <c r="Y35" s="39">
        <v>1289.9742231449134</v>
      </c>
      <c r="Z35" s="39">
        <v>418.00211836042666</v>
      </c>
      <c r="AA35" s="39">
        <v>350.8720321227854</v>
      </c>
      <c r="AB35" s="39">
        <v>3122.8880212639647</v>
      </c>
      <c r="AC35" s="39">
        <v>282.2598450568921</v>
      </c>
      <c r="AD35" s="39">
        <v>2616.832022452186</v>
      </c>
      <c r="AE35" s="39">
        <v>1144.7161204913384</v>
      </c>
      <c r="AF35" s="39">
        <v>3761.548142943504</v>
      </c>
      <c r="AG35" s="39" t="s">
        <v>1</v>
      </c>
      <c r="AH35" s="39" t="s">
        <v>1</v>
      </c>
      <c r="AI35" s="39" t="s">
        <v>1</v>
      </c>
      <c r="AJ35" s="39" t="s">
        <v>1</v>
      </c>
      <c r="AK35" s="39">
        <v>3660.2954005337933</v>
      </c>
      <c r="AL35" s="39">
        <v>14.240244060886143</v>
      </c>
      <c r="AM35" s="39">
        <v>1.2871763832548777</v>
      </c>
      <c r="AN35" s="39">
        <v>0.43720061400290633</v>
      </c>
      <c r="AO35" s="39">
        <v>21.67897402013904</v>
      </c>
      <c r="AP35" s="39">
        <v>17.579968413364476</v>
      </c>
      <c r="AQ35" s="39">
        <v>46.02917891806949</v>
      </c>
      <c r="AR35" s="39">
        <v>3117.5124063107746</v>
      </c>
      <c r="AS35" s="39">
        <v>644.0357366327527</v>
      </c>
      <c r="AT35" s="39">
        <v>3581.1407002381793</v>
      </c>
      <c r="AU35" s="39">
        <v>74.84610655300537</v>
      </c>
      <c r="AV35" s="39">
        <v>90.24488366051362</v>
      </c>
      <c r="AW35" s="39">
        <v>7.350833912064956</v>
      </c>
      <c r="AX35" s="39">
        <v>7.965618579746036</v>
      </c>
      <c r="AY35" s="39">
        <v>442.231690351236</v>
      </c>
      <c r="AZ35" s="39">
        <v>3319.3164525922793</v>
      </c>
      <c r="BA35" s="39">
        <v>2574.6552741886626</v>
      </c>
      <c r="BB35" s="39">
        <v>507.1817879364783</v>
      </c>
      <c r="BC35" s="39">
        <v>3644.0874285801983</v>
      </c>
      <c r="BD35" s="39">
        <v>117.46071436331022</v>
      </c>
      <c r="BE35" s="39">
        <v>1211.1380426501253</v>
      </c>
      <c r="BF35" s="39">
        <v>2550.4101002933958</v>
      </c>
      <c r="BG35" s="39">
        <v>3249.782151059788</v>
      </c>
      <c r="BH35" s="39">
        <v>511.7659918837264</v>
      </c>
      <c r="BI35" s="39">
        <v>3436.984694311169</v>
      </c>
      <c r="BJ35" s="39">
        <v>278.75127250699734</v>
      </c>
      <c r="BK35" s="39">
        <v>3683.0150358823057</v>
      </c>
      <c r="BL35" s="39">
        <v>49.35337465730197</v>
      </c>
      <c r="BM35" s="39">
        <v>3132.6573860018916</v>
      </c>
      <c r="BN35" s="39">
        <v>628.8907569416277</v>
      </c>
      <c r="BO35" s="39" t="s">
        <v>1</v>
      </c>
      <c r="BP35" s="39">
        <v>14.776333427300646</v>
      </c>
    </row>
    <row r="36" spans="2:68" ht="15">
      <c r="B36" s="39" t="s">
        <v>47</v>
      </c>
      <c r="C36" s="39">
        <v>591.6751709967966</v>
      </c>
      <c r="D36" s="39">
        <v>735.9345350032168</v>
      </c>
      <c r="E36" s="39">
        <v>1895.416985465106</v>
      </c>
      <c r="F36" s="39">
        <v>394.10053266262264</v>
      </c>
      <c r="G36" s="39">
        <v>455.1336689254795</v>
      </c>
      <c r="H36" s="39">
        <v>3161.9935552022625</v>
      </c>
      <c r="I36" s="39">
        <v>3140.7279934048966</v>
      </c>
      <c r="J36" s="39">
        <v>476.3992307228484</v>
      </c>
      <c r="K36" s="39">
        <v>3582.854045134893</v>
      </c>
      <c r="L36" s="39">
        <v>34.27317899284528</v>
      </c>
      <c r="M36" s="39">
        <v>3551.7135215680805</v>
      </c>
      <c r="N36" s="39">
        <v>65.41370255966098</v>
      </c>
      <c r="O36" s="39">
        <v>3599.8111186505203</v>
      </c>
      <c r="P36" s="39">
        <v>17.31610547721923</v>
      </c>
      <c r="Q36" s="39">
        <v>3590.3671543587507</v>
      </c>
      <c r="R36" s="39">
        <v>26.760069768989585</v>
      </c>
      <c r="S36" s="39">
        <v>3607.5290971569166</v>
      </c>
      <c r="T36" s="39">
        <v>9.598126970821324</v>
      </c>
      <c r="U36" s="39">
        <v>3565.3288695661295</v>
      </c>
      <c r="V36" s="39">
        <v>51.79835456160992</v>
      </c>
      <c r="W36" s="39">
        <v>152.13295647867534</v>
      </c>
      <c r="X36" s="39">
        <v>1674.8337570574654</v>
      </c>
      <c r="Y36" s="39">
        <v>1208.8282417294436</v>
      </c>
      <c r="Z36" s="39">
        <v>581.3322688621586</v>
      </c>
      <c r="AA36" s="39">
        <v>219.15066688314047</v>
      </c>
      <c r="AB36" s="39">
        <v>2914.80219866485</v>
      </c>
      <c r="AC36" s="39">
        <v>475.4979197378752</v>
      </c>
      <c r="AD36" s="39">
        <v>2646.110377476985</v>
      </c>
      <c r="AE36" s="39">
        <v>971.016846650768</v>
      </c>
      <c r="AF36" s="39" t="s">
        <v>1</v>
      </c>
      <c r="AG36" s="39">
        <v>3617.1272241277393</v>
      </c>
      <c r="AH36" s="39" t="s">
        <v>1</v>
      </c>
      <c r="AI36" s="39" t="s">
        <v>1</v>
      </c>
      <c r="AJ36" s="39" t="s">
        <v>1</v>
      </c>
      <c r="AK36" s="39">
        <v>3581.601221346115</v>
      </c>
      <c r="AL36" s="39">
        <v>8.552121832515125</v>
      </c>
      <c r="AM36" s="39">
        <v>1.554440846481909</v>
      </c>
      <c r="AN36" s="39">
        <v>0.43048427223513364</v>
      </c>
      <c r="AO36" s="39">
        <v>10.460305240786374</v>
      </c>
      <c r="AP36" s="39">
        <v>4.733739165131089</v>
      </c>
      <c r="AQ36" s="39">
        <v>9.794911424475291</v>
      </c>
      <c r="AR36" s="39">
        <v>3262.432225155964</v>
      </c>
      <c r="AS36" s="39">
        <v>354.6949989717749</v>
      </c>
      <c r="AT36" s="39">
        <v>3365.589371394895</v>
      </c>
      <c r="AU36" s="39">
        <v>26.261337265591166</v>
      </c>
      <c r="AV36" s="39">
        <v>225.2311066774079</v>
      </c>
      <c r="AW36" s="39" t="s">
        <v>1</v>
      </c>
      <c r="AX36" s="39">
        <v>0.0454087898387788</v>
      </c>
      <c r="AY36" s="39">
        <v>352.18293763854075</v>
      </c>
      <c r="AZ36" s="39">
        <v>3264.9442864892053</v>
      </c>
      <c r="BA36" s="39">
        <v>2427.7683162231956</v>
      </c>
      <c r="BB36" s="39">
        <v>423.92971101425275</v>
      </c>
      <c r="BC36" s="39">
        <v>3547.8884582777687</v>
      </c>
      <c r="BD36" s="39">
        <v>69.2387658499784</v>
      </c>
      <c r="BE36" s="39">
        <v>1209.792503572612</v>
      </c>
      <c r="BF36" s="39">
        <v>2407.334720555137</v>
      </c>
      <c r="BG36" s="39">
        <v>3280.735970363957</v>
      </c>
      <c r="BH36" s="39">
        <v>336.3912537637848</v>
      </c>
      <c r="BI36" s="39">
        <v>3318.6554595661873</v>
      </c>
      <c r="BJ36" s="39">
        <v>267.6046636779679</v>
      </c>
      <c r="BK36" s="39">
        <v>3539.6569454235146</v>
      </c>
      <c r="BL36" s="39">
        <v>32.760084203071614</v>
      </c>
      <c r="BM36" s="39">
        <v>3058.7279405240793</v>
      </c>
      <c r="BN36" s="39">
        <v>558.3992836036651</v>
      </c>
      <c r="BO36" s="39" t="s">
        <v>1</v>
      </c>
      <c r="BP36" s="39">
        <v>12.672289367710661</v>
      </c>
    </row>
    <row r="37" spans="2:68" ht="15">
      <c r="B37" s="39" t="s">
        <v>48</v>
      </c>
      <c r="C37" s="39">
        <v>1035.5553959282006</v>
      </c>
      <c r="D37" s="39">
        <v>580.8552169073811</v>
      </c>
      <c r="E37" s="39">
        <v>1060.2395379636857</v>
      </c>
      <c r="F37" s="39">
        <v>688.8523477895641</v>
      </c>
      <c r="G37" s="39">
        <v>853.1625674446115</v>
      </c>
      <c r="H37" s="39">
        <v>2512.339931144213</v>
      </c>
      <c r="I37" s="39">
        <v>2962.457420627042</v>
      </c>
      <c r="J37" s="39">
        <v>403.0450779617815</v>
      </c>
      <c r="K37" s="39">
        <v>3336.7001690406414</v>
      </c>
      <c r="L37" s="39">
        <v>28.80232954818177</v>
      </c>
      <c r="M37" s="39">
        <v>3338.9341726329967</v>
      </c>
      <c r="N37" s="39">
        <v>26.568325955824665</v>
      </c>
      <c r="O37" s="39">
        <v>3356.8851003942154</v>
      </c>
      <c r="P37" s="39">
        <v>8.617398194608311</v>
      </c>
      <c r="Q37" s="39">
        <v>3329.824735034698</v>
      </c>
      <c r="R37" s="39">
        <v>35.677763554126656</v>
      </c>
      <c r="S37" s="39">
        <v>3356.1177274114925</v>
      </c>
      <c r="T37" s="39">
        <v>9.384771177331013</v>
      </c>
      <c r="U37" s="39">
        <v>3288.7932487325847</v>
      </c>
      <c r="V37" s="39">
        <v>76.70924985624221</v>
      </c>
      <c r="W37" s="39">
        <v>121.91837170885938</v>
      </c>
      <c r="X37" s="39">
        <v>1589.758142058862</v>
      </c>
      <c r="Y37" s="39">
        <v>1167.4796917512467</v>
      </c>
      <c r="Z37" s="39">
        <v>486.3462930698584</v>
      </c>
      <c r="AA37" s="39">
        <v>221.6094139309281</v>
      </c>
      <c r="AB37" s="39">
        <v>2467.6589339787624</v>
      </c>
      <c r="AC37" s="39">
        <v>666.1508245300389</v>
      </c>
      <c r="AD37" s="39">
        <v>2389.8012483683483</v>
      </c>
      <c r="AE37" s="39">
        <v>975.7012502204874</v>
      </c>
      <c r="AF37" s="39" t="s">
        <v>1</v>
      </c>
      <c r="AG37" s="39" t="s">
        <v>1</v>
      </c>
      <c r="AH37" s="39">
        <v>3365.502498588823</v>
      </c>
      <c r="AI37" s="39" t="s">
        <v>1</v>
      </c>
      <c r="AJ37" s="39" t="s">
        <v>1</v>
      </c>
      <c r="AK37" s="39">
        <v>3337.07328015013</v>
      </c>
      <c r="AL37" s="39">
        <v>4.242969043523367</v>
      </c>
      <c r="AM37" s="39">
        <v>0.5366044796884132</v>
      </c>
      <c r="AN37" s="39">
        <v>0.15117212111931805</v>
      </c>
      <c r="AO37" s="39">
        <v>14.609915124583216</v>
      </c>
      <c r="AP37" s="39">
        <v>5.392848797974542</v>
      </c>
      <c r="AQ37" s="39">
        <v>3.4957088718046996</v>
      </c>
      <c r="AR37" s="39">
        <v>3000.2633307670308</v>
      </c>
      <c r="AS37" s="39">
        <v>365.2391678217897</v>
      </c>
      <c r="AT37" s="39">
        <v>2960.1758825020875</v>
      </c>
      <c r="AU37" s="39">
        <v>7.765709732803709</v>
      </c>
      <c r="AV37" s="39">
        <v>391.29217482008903</v>
      </c>
      <c r="AW37" s="39">
        <v>0.6675986791557356</v>
      </c>
      <c r="AX37" s="39">
        <v>5.6011328546849235</v>
      </c>
      <c r="AY37" s="39">
        <v>185.978747391378</v>
      </c>
      <c r="AZ37" s="39">
        <v>3179.5237511974515</v>
      </c>
      <c r="BA37" s="39">
        <v>2270.979235482168</v>
      </c>
      <c r="BB37" s="39">
        <v>334.0284775609559</v>
      </c>
      <c r="BC37" s="39">
        <v>3291.9108742535327</v>
      </c>
      <c r="BD37" s="39">
        <v>73.59162433529707</v>
      </c>
      <c r="BE37" s="39">
        <v>1140.3527600719935</v>
      </c>
      <c r="BF37" s="39">
        <v>2225.1497385168423</v>
      </c>
      <c r="BG37" s="39">
        <v>3090.4221758776166</v>
      </c>
      <c r="BH37" s="39">
        <v>275.08032271121544</v>
      </c>
      <c r="BI37" s="39">
        <v>3104.1903772214014</v>
      </c>
      <c r="BJ37" s="39">
        <v>242.75948290310617</v>
      </c>
      <c r="BK37" s="39">
        <v>3319.5050196049574</v>
      </c>
      <c r="BL37" s="39">
        <v>21.417157329792627</v>
      </c>
      <c r="BM37" s="39">
        <v>2909.331572962745</v>
      </c>
      <c r="BN37" s="39">
        <v>456.1709256260829</v>
      </c>
      <c r="BO37" s="39" t="s">
        <v>1</v>
      </c>
      <c r="BP37" s="39">
        <v>13.288078927743616</v>
      </c>
    </row>
    <row r="38" spans="2:68" ht="15">
      <c r="B38" s="39" t="s">
        <v>49</v>
      </c>
      <c r="C38" s="39">
        <v>1336.5535644302336</v>
      </c>
      <c r="D38" s="39">
        <v>430.3371784755348</v>
      </c>
      <c r="E38" s="39">
        <v>533.102958477387</v>
      </c>
      <c r="F38" s="39">
        <v>876.0609880571058</v>
      </c>
      <c r="G38" s="39">
        <v>1177.0664989058741</v>
      </c>
      <c r="H38" s="39">
        <v>1998.9881905343857</v>
      </c>
      <c r="I38" s="39">
        <v>2933.310697449224</v>
      </c>
      <c r="J38" s="39">
        <v>242.7439919910473</v>
      </c>
      <c r="K38" s="39">
        <v>3169.9366352436514</v>
      </c>
      <c r="L38" s="39">
        <v>6.118054196619986</v>
      </c>
      <c r="M38" s="39">
        <v>3160.8520968645753</v>
      </c>
      <c r="N38" s="39">
        <v>15.202592575696208</v>
      </c>
      <c r="O38" s="39">
        <v>3176.0546894402705</v>
      </c>
      <c r="P38" s="39" t="s">
        <v>1</v>
      </c>
      <c r="Q38" s="39">
        <v>3155.5088779614653</v>
      </c>
      <c r="R38" s="39">
        <v>20.54581147880617</v>
      </c>
      <c r="S38" s="39">
        <v>3168.5042874039987</v>
      </c>
      <c r="T38" s="39">
        <v>7.550402036271206</v>
      </c>
      <c r="U38" s="39">
        <v>3114.201693843243</v>
      </c>
      <c r="V38" s="39">
        <v>61.8529955970304</v>
      </c>
      <c r="W38" s="39">
        <v>119.29354494600962</v>
      </c>
      <c r="X38" s="39">
        <v>1551.5117545518845</v>
      </c>
      <c r="Y38" s="39">
        <v>1077.5074463896328</v>
      </c>
      <c r="Z38" s="39">
        <v>427.7419435527282</v>
      </c>
      <c r="AA38" s="39">
        <v>126.86483410665572</v>
      </c>
      <c r="AB38" s="39">
        <v>1932.919370720078</v>
      </c>
      <c r="AC38" s="39">
        <v>1109.3784883419946</v>
      </c>
      <c r="AD38" s="39">
        <v>2275.381808298453</v>
      </c>
      <c r="AE38" s="39">
        <v>900.6728811418191</v>
      </c>
      <c r="AF38" s="39" t="s">
        <v>1</v>
      </c>
      <c r="AG38" s="39" t="s">
        <v>1</v>
      </c>
      <c r="AH38" s="39" t="s">
        <v>1</v>
      </c>
      <c r="AI38" s="39">
        <v>3176.0546894402705</v>
      </c>
      <c r="AJ38" s="39" t="s">
        <v>1</v>
      </c>
      <c r="AK38" s="39">
        <v>3161.663144801736</v>
      </c>
      <c r="AL38" s="39">
        <v>2.6251140135918916</v>
      </c>
      <c r="AM38" s="39" t="s">
        <v>1</v>
      </c>
      <c r="AN38" s="39">
        <v>0.3178741950850291</v>
      </c>
      <c r="AO38" s="39">
        <v>4.67985910666446</v>
      </c>
      <c r="AP38" s="39">
        <v>5.735973588810787</v>
      </c>
      <c r="AQ38" s="39">
        <v>1.032723734382569</v>
      </c>
      <c r="AR38" s="39">
        <v>2965.946260025362</v>
      </c>
      <c r="AS38" s="39">
        <v>210.1084294149036</v>
      </c>
      <c r="AT38" s="39">
        <v>2825.8727365173118</v>
      </c>
      <c r="AU38" s="39">
        <v>9.30279833712362</v>
      </c>
      <c r="AV38" s="39">
        <v>340.7094291960395</v>
      </c>
      <c r="AW38" s="39" t="s">
        <v>1</v>
      </c>
      <c r="AX38" s="39">
        <v>0.16972538978896878</v>
      </c>
      <c r="AY38" s="39">
        <v>92.27191296655701</v>
      </c>
      <c r="AZ38" s="39">
        <v>3083.7827764737144</v>
      </c>
      <c r="BA38" s="39">
        <v>2198.404102455067</v>
      </c>
      <c r="BB38" s="39">
        <v>210.87214643065423</v>
      </c>
      <c r="BC38" s="39">
        <v>3121.0003124916284</v>
      </c>
      <c r="BD38" s="39">
        <v>55.05437694864529</v>
      </c>
      <c r="BE38" s="39">
        <v>1121.3246753320159</v>
      </c>
      <c r="BF38" s="39">
        <v>2054.73001410824</v>
      </c>
      <c r="BG38" s="39">
        <v>2921.5949401491434</v>
      </c>
      <c r="BH38" s="39">
        <v>254.45974929112944</v>
      </c>
      <c r="BI38" s="39">
        <v>2936.1766108914694</v>
      </c>
      <c r="BJ38" s="39">
        <v>219.3354902509419</v>
      </c>
      <c r="BK38" s="39">
        <v>3138.8738749221975</v>
      </c>
      <c r="BL38" s="39">
        <v>23.64991381238197</v>
      </c>
      <c r="BM38" s="39">
        <v>2818.1131260885495</v>
      </c>
      <c r="BN38" s="39">
        <v>357.94156335171806</v>
      </c>
      <c r="BO38" s="39" t="s">
        <v>1</v>
      </c>
      <c r="BP38" s="39">
        <v>5.179398374779041</v>
      </c>
    </row>
    <row r="39" spans="2:68" ht="15">
      <c r="B39" s="39" t="s">
        <v>50</v>
      </c>
      <c r="C39" s="39">
        <v>1632.5732491515575</v>
      </c>
      <c r="D39" s="39">
        <v>412.75733863041296</v>
      </c>
      <c r="E39" s="39">
        <v>380.7933708913014</v>
      </c>
      <c r="F39" s="39">
        <v>487.0386176266943</v>
      </c>
      <c r="G39" s="39">
        <v>1777.437469925595</v>
      </c>
      <c r="H39" s="39">
        <v>1135.725106374365</v>
      </c>
      <c r="I39" s="39">
        <v>2827.146636830029</v>
      </c>
      <c r="J39" s="39">
        <v>86.01593946993034</v>
      </c>
      <c r="K39" s="39">
        <v>2913.1625762999633</v>
      </c>
      <c r="L39" s="39" t="s">
        <v>1</v>
      </c>
      <c r="M39" s="39">
        <v>2908.560117589572</v>
      </c>
      <c r="N39" s="39">
        <v>4.602458710391345</v>
      </c>
      <c r="O39" s="39">
        <v>2913.1625762999633</v>
      </c>
      <c r="P39" s="39" t="s">
        <v>1</v>
      </c>
      <c r="Q39" s="39">
        <v>2904.3888231052933</v>
      </c>
      <c r="R39" s="39">
        <v>8.77375319466961</v>
      </c>
      <c r="S39" s="39">
        <v>2908.6310681788887</v>
      </c>
      <c r="T39" s="39">
        <v>4.5315081210747215</v>
      </c>
      <c r="U39" s="39">
        <v>2869.1928368918348</v>
      </c>
      <c r="V39" s="39">
        <v>43.96973940812812</v>
      </c>
      <c r="W39" s="39">
        <v>65.19873217549203</v>
      </c>
      <c r="X39" s="39">
        <v>1392.3806095829034</v>
      </c>
      <c r="Y39" s="39">
        <v>996.0721939384605</v>
      </c>
      <c r="Z39" s="39">
        <v>459.5110406031001</v>
      </c>
      <c r="AA39" s="39">
        <v>66.48357581631687</v>
      </c>
      <c r="AB39" s="39">
        <v>1071.8609959693767</v>
      </c>
      <c r="AC39" s="39">
        <v>1763.7846521302629</v>
      </c>
      <c r="AD39" s="39">
        <v>2155.9256003786327</v>
      </c>
      <c r="AE39" s="39">
        <v>757.2369759213317</v>
      </c>
      <c r="AF39" s="39" t="s">
        <v>1</v>
      </c>
      <c r="AG39" s="39" t="s">
        <v>1</v>
      </c>
      <c r="AH39" s="39" t="s">
        <v>1</v>
      </c>
      <c r="AI39" s="39" t="s">
        <v>1</v>
      </c>
      <c r="AJ39" s="39">
        <v>2913.1625762999633</v>
      </c>
      <c r="AK39" s="39">
        <v>2879.506243205625</v>
      </c>
      <c r="AL39" s="39" t="s">
        <v>1</v>
      </c>
      <c r="AM39" s="39" t="s">
        <v>1</v>
      </c>
      <c r="AN39" s="39">
        <v>15.672819878238528</v>
      </c>
      <c r="AO39" s="39">
        <v>0.6022869494736988</v>
      </c>
      <c r="AP39" s="39">
        <v>16.239393426238053</v>
      </c>
      <c r="AQ39" s="39">
        <v>1.1418328403879285</v>
      </c>
      <c r="AR39" s="39">
        <v>2854.6380926166044</v>
      </c>
      <c r="AS39" s="39">
        <v>58.52448368335784</v>
      </c>
      <c r="AT39" s="39">
        <v>2755.871345179027</v>
      </c>
      <c r="AU39" s="39">
        <v>19.61494248874747</v>
      </c>
      <c r="AV39" s="39">
        <v>131.00244389603606</v>
      </c>
      <c r="AW39" s="39" t="s">
        <v>1</v>
      </c>
      <c r="AX39" s="39">
        <v>6.673844736145627</v>
      </c>
      <c r="AY39" s="39">
        <v>41.63609601087642</v>
      </c>
      <c r="AZ39" s="39">
        <v>2871.526480289084</v>
      </c>
      <c r="BA39" s="39">
        <v>2006.13468927701</v>
      </c>
      <c r="BB39" s="39">
        <v>167.15911617169078</v>
      </c>
      <c r="BC39" s="39">
        <v>2856.7946486158517</v>
      </c>
      <c r="BD39" s="39">
        <v>56.36792768411046</v>
      </c>
      <c r="BE39" s="39">
        <v>1189.5493691136064</v>
      </c>
      <c r="BF39" s="39">
        <v>1723.6132071863487</v>
      </c>
      <c r="BG39" s="39">
        <v>2770.5534808869834</v>
      </c>
      <c r="BH39" s="39">
        <v>142.6090954129806</v>
      </c>
      <c r="BI39" s="39">
        <v>2777.0207279773035</v>
      </c>
      <c r="BJ39" s="39">
        <v>118.29217554579031</v>
      </c>
      <c r="BK39" s="39">
        <v>2909.9772580034683</v>
      </c>
      <c r="BL39" s="39">
        <v>0.7618451574813215</v>
      </c>
      <c r="BM39" s="39">
        <v>2548.27498517054</v>
      </c>
      <c r="BN39" s="39">
        <v>364.887591129424</v>
      </c>
      <c r="BO39" s="39" t="s">
        <v>1</v>
      </c>
      <c r="BP39" s="39">
        <v>5.8645624270288526</v>
      </c>
    </row>
    <row r="40" spans="1:68" ht="15">
      <c r="A40" s="39" t="s">
        <v>15</v>
      </c>
      <c r="B40" s="39" t="s">
        <v>230</v>
      </c>
      <c r="C40" s="39">
        <v>4871.488992542129</v>
      </c>
      <c r="D40" s="39">
        <v>2826.3761714554225</v>
      </c>
      <c r="E40" s="39">
        <v>6344.130877013443</v>
      </c>
      <c r="F40" s="39">
        <v>2578.143249026395</v>
      </c>
      <c r="G40" s="39">
        <v>4489.65133855653</v>
      </c>
      <c r="H40" s="39">
        <v>12130.48795148087</v>
      </c>
      <c r="I40" s="39">
        <v>14703.788708158309</v>
      </c>
      <c r="J40" s="39">
        <v>1916.3505818790927</v>
      </c>
      <c r="K40" s="39">
        <v>16467.48334086853</v>
      </c>
      <c r="L40" s="39">
        <v>152.65594916891766</v>
      </c>
      <c r="M40" s="39">
        <v>16399.79107499196</v>
      </c>
      <c r="N40" s="39">
        <v>220.34821504546483</v>
      </c>
      <c r="O40" s="39">
        <v>16432.41806309625</v>
      </c>
      <c r="P40" s="39">
        <v>187.72122694119926</v>
      </c>
      <c r="Q40" s="39">
        <v>16505.341043508404</v>
      </c>
      <c r="R40" s="39">
        <v>114.7982465290637</v>
      </c>
      <c r="S40" s="39">
        <v>16574.65327179763</v>
      </c>
      <c r="T40" s="39">
        <v>45.48601823982294</v>
      </c>
      <c r="U40" s="39">
        <v>16312.311778077912</v>
      </c>
      <c r="V40" s="39">
        <v>307.82751195954705</v>
      </c>
      <c r="W40" s="39">
        <v>605.8465095409646</v>
      </c>
      <c r="X40" s="39">
        <v>8023.305032837326</v>
      </c>
      <c r="Y40" s="39">
        <v>5652.339951379684</v>
      </c>
      <c r="Z40" s="39">
        <v>2338.6477962794374</v>
      </c>
      <c r="AA40" s="39">
        <v>886.4547475487908</v>
      </c>
      <c r="AB40" s="39">
        <v>11437.994091223565</v>
      </c>
      <c r="AC40" s="39">
        <v>4270.330832934989</v>
      </c>
      <c r="AD40" s="39">
        <v>11917.332645402379</v>
      </c>
      <c r="AE40" s="39">
        <v>4702.806644635086</v>
      </c>
      <c r="AF40" s="39">
        <v>3660.2954005337933</v>
      </c>
      <c r="AG40" s="39">
        <v>3581.601221346115</v>
      </c>
      <c r="AH40" s="39">
        <v>3337.07328015013</v>
      </c>
      <c r="AI40" s="39">
        <v>3161.663144801736</v>
      </c>
      <c r="AJ40" s="39">
        <v>2879.506243205625</v>
      </c>
      <c r="AK40" s="39">
        <v>16620.13929003747</v>
      </c>
      <c r="AL40" s="39" t="s">
        <v>1</v>
      </c>
      <c r="AM40" s="39" t="s">
        <v>1</v>
      </c>
      <c r="AN40" s="39" t="s">
        <v>1</v>
      </c>
      <c r="AO40" s="39" t="s">
        <v>1</v>
      </c>
      <c r="AP40" s="39" t="s">
        <v>1</v>
      </c>
      <c r="AQ40" s="39" t="s">
        <v>1</v>
      </c>
      <c r="AR40" s="39">
        <v>15147.1156723708</v>
      </c>
      <c r="AS40" s="39">
        <v>1473.0236176665358</v>
      </c>
      <c r="AT40" s="39">
        <v>15331.356593615963</v>
      </c>
      <c r="AU40" s="39">
        <v>105.35651234501371</v>
      </c>
      <c r="AV40" s="39">
        <v>1162.5904777688136</v>
      </c>
      <c r="AW40" s="39">
        <v>3.820502090197923</v>
      </c>
      <c r="AX40" s="39">
        <v>17.015204217404648</v>
      </c>
      <c r="AY40" s="39">
        <v>1111.9127206712574</v>
      </c>
      <c r="AZ40" s="39">
        <v>15508.22656936624</v>
      </c>
      <c r="BA40" s="39">
        <v>11366.85401771455</v>
      </c>
      <c r="BB40" s="39">
        <v>1598.0536331497249</v>
      </c>
      <c r="BC40" s="39">
        <v>16254.93949758357</v>
      </c>
      <c r="BD40" s="39">
        <v>365.19979245387987</v>
      </c>
      <c r="BE40" s="39">
        <v>5810.626012377719</v>
      </c>
      <c r="BF40" s="39">
        <v>10809.51327765983</v>
      </c>
      <c r="BG40" s="39">
        <v>15109.032863515738</v>
      </c>
      <c r="BH40" s="39">
        <v>1511.1064265217278</v>
      </c>
      <c r="BI40" s="39">
        <v>15377.723732504506</v>
      </c>
      <c r="BJ40" s="39">
        <v>1109.814075678022</v>
      </c>
      <c r="BK40" s="39">
        <v>16379.029491850335</v>
      </c>
      <c r="BL40" s="39">
        <v>126.81165846499589</v>
      </c>
      <c r="BM40" s="39">
        <v>14263.080146153407</v>
      </c>
      <c r="BN40" s="39">
        <v>2357.059143884132</v>
      </c>
      <c r="BO40" s="39" t="s">
        <v>1</v>
      </c>
      <c r="BP40" s="39">
        <v>35.67462985262375</v>
      </c>
    </row>
    <row r="41" spans="2:68" ht="15">
      <c r="B41" s="39" t="s">
        <v>231</v>
      </c>
      <c r="C41" s="39">
        <v>10.796639759456982</v>
      </c>
      <c r="D41" s="39" t="s">
        <v>1</v>
      </c>
      <c r="E41" s="39">
        <v>17.339868573236036</v>
      </c>
      <c r="F41" s="39">
        <v>1.5239406178235106</v>
      </c>
      <c r="G41" s="39">
        <v>2.512239927239294</v>
      </c>
      <c r="H41" s="39">
        <v>27.14820902327724</v>
      </c>
      <c r="I41" s="39">
        <v>14.12261894854454</v>
      </c>
      <c r="J41" s="39">
        <v>15.53783000197199</v>
      </c>
      <c r="K41" s="39">
        <v>29.660448950516535</v>
      </c>
      <c r="L41" s="39" t="s">
        <v>1</v>
      </c>
      <c r="M41" s="39">
        <v>29.660448950516535</v>
      </c>
      <c r="N41" s="39" t="s">
        <v>1</v>
      </c>
      <c r="O41" s="39">
        <v>27.361689411218933</v>
      </c>
      <c r="P41" s="39">
        <v>2.2987595392976012</v>
      </c>
      <c r="Q41" s="39">
        <v>29.660448950516535</v>
      </c>
      <c r="R41" s="39" t="s">
        <v>1</v>
      </c>
      <c r="S41" s="39">
        <v>29.29121091125099</v>
      </c>
      <c r="T41" s="39">
        <v>0.369238039265545</v>
      </c>
      <c r="U41" s="39">
        <v>26.070980612829448</v>
      </c>
      <c r="V41" s="39">
        <v>3.5894683376870873</v>
      </c>
      <c r="W41" s="39">
        <v>0.34171816986944986</v>
      </c>
      <c r="X41" s="39">
        <v>12.002372626012667</v>
      </c>
      <c r="Y41" s="39">
        <v>16.974644557842034</v>
      </c>
      <c r="Z41" s="39">
        <v>0.3417135967923824</v>
      </c>
      <c r="AA41" s="39">
        <v>2.7070188427371926</v>
      </c>
      <c r="AB41" s="39">
        <v>23.094785147419373</v>
      </c>
      <c r="AC41" s="39">
        <v>2.215186618125192</v>
      </c>
      <c r="AD41" s="39">
        <v>12.790895225696223</v>
      </c>
      <c r="AE41" s="39">
        <v>16.869553724820307</v>
      </c>
      <c r="AF41" s="39">
        <v>14.240244060886143</v>
      </c>
      <c r="AG41" s="39">
        <v>8.552121832515125</v>
      </c>
      <c r="AH41" s="39">
        <v>4.242969043523367</v>
      </c>
      <c r="AI41" s="39">
        <v>2.6251140135918916</v>
      </c>
      <c r="AJ41" s="39" t="s">
        <v>1</v>
      </c>
      <c r="AK41" s="39" t="s">
        <v>1</v>
      </c>
      <c r="AL41" s="39">
        <v>29.660448950516535</v>
      </c>
      <c r="AM41" s="39" t="s">
        <v>1</v>
      </c>
      <c r="AN41" s="39" t="s">
        <v>1</v>
      </c>
      <c r="AO41" s="39" t="s">
        <v>1</v>
      </c>
      <c r="AP41" s="39" t="s">
        <v>1</v>
      </c>
      <c r="AQ41" s="39" t="s">
        <v>1</v>
      </c>
      <c r="AR41" s="39">
        <v>15.157727937120892</v>
      </c>
      <c r="AS41" s="39">
        <v>14.502721013395641</v>
      </c>
      <c r="AT41" s="39">
        <v>28.136508332693023</v>
      </c>
      <c r="AU41" s="39" t="s">
        <v>1</v>
      </c>
      <c r="AV41" s="39">
        <v>1.3542152280345419</v>
      </c>
      <c r="AW41" s="39" t="s">
        <v>1</v>
      </c>
      <c r="AX41" s="39">
        <v>0.16972538978896878</v>
      </c>
      <c r="AY41" s="39">
        <v>0.24177181650586838</v>
      </c>
      <c r="AZ41" s="39">
        <v>29.418677134010668</v>
      </c>
      <c r="BA41" s="39">
        <v>12.129596052943588</v>
      </c>
      <c r="BB41" s="39">
        <v>1.8057442482425496</v>
      </c>
      <c r="BC41" s="39">
        <v>23.949681628210328</v>
      </c>
      <c r="BD41" s="39">
        <v>5.710767322306205</v>
      </c>
      <c r="BE41" s="39">
        <v>12.809343608096485</v>
      </c>
      <c r="BF41" s="39">
        <v>16.85110534242004</v>
      </c>
      <c r="BG41" s="39">
        <v>27.826541483643247</v>
      </c>
      <c r="BH41" s="39">
        <v>1.8339074668732862</v>
      </c>
      <c r="BI41" s="39">
        <v>23.70963295151723</v>
      </c>
      <c r="BJ41" s="39">
        <v>5.950815998999305</v>
      </c>
      <c r="BK41" s="39">
        <v>29.418677134010668</v>
      </c>
      <c r="BL41" s="39">
        <v>0.24177181650586838</v>
      </c>
      <c r="BM41" s="39">
        <v>28.741522522166164</v>
      </c>
      <c r="BN41" s="39">
        <v>0.918926428350374</v>
      </c>
      <c r="BO41" s="39" t="s">
        <v>1</v>
      </c>
      <c r="BP41" s="39">
        <v>1.6570404672096182</v>
      </c>
    </row>
    <row r="42" spans="2:68" ht="15">
      <c r="B42" s="39" t="s">
        <v>232</v>
      </c>
      <c r="C42" s="39">
        <v>1.4188372515864187</v>
      </c>
      <c r="D42" s="39" t="s">
        <v>1</v>
      </c>
      <c r="E42" s="39">
        <v>1.422486247349633</v>
      </c>
      <c r="F42" s="39">
        <v>0.5368982104891485</v>
      </c>
      <c r="G42" s="39">
        <v>1.0264519121622218</v>
      </c>
      <c r="H42" s="39">
        <v>2.3517697972629783</v>
      </c>
      <c r="I42" s="39">
        <v>3.3782217094251994</v>
      </c>
      <c r="J42" s="39" t="s">
        <v>1</v>
      </c>
      <c r="K42" s="39">
        <v>3.3249777124907736</v>
      </c>
      <c r="L42" s="39">
        <v>0.05324399693442583</v>
      </c>
      <c r="M42" s="39">
        <v>3.3782217094251994</v>
      </c>
      <c r="N42" s="39" t="s">
        <v>1</v>
      </c>
      <c r="O42" s="39">
        <v>3.3782217094251994</v>
      </c>
      <c r="P42" s="39" t="s">
        <v>1</v>
      </c>
      <c r="Q42" s="39">
        <v>3.3782217094251994</v>
      </c>
      <c r="R42" s="39" t="s">
        <v>1</v>
      </c>
      <c r="S42" s="39">
        <v>3.2522749533446493</v>
      </c>
      <c r="T42" s="39">
        <v>0.12594675608055084</v>
      </c>
      <c r="U42" s="39">
        <v>3.3782217094251994</v>
      </c>
      <c r="V42" s="39" t="s">
        <v>1</v>
      </c>
      <c r="W42" s="39" t="s">
        <v>1</v>
      </c>
      <c r="X42" s="39">
        <v>2.7060136348412964</v>
      </c>
      <c r="Y42" s="39">
        <v>0.6722080745839039</v>
      </c>
      <c r="Z42" s="39" t="s">
        <v>1</v>
      </c>
      <c r="AA42" s="39">
        <v>2.0995825543011417</v>
      </c>
      <c r="AB42" s="39">
        <v>1.091271899641447</v>
      </c>
      <c r="AC42" s="39">
        <v>0.18736725548261168</v>
      </c>
      <c r="AD42" s="39">
        <v>3.1780918578512196</v>
      </c>
      <c r="AE42" s="39">
        <v>0.20012985157398053</v>
      </c>
      <c r="AF42" s="39">
        <v>1.2871763832548777</v>
      </c>
      <c r="AG42" s="39">
        <v>1.554440846481909</v>
      </c>
      <c r="AH42" s="39">
        <v>0.5366044796884132</v>
      </c>
      <c r="AI42" s="39" t="s">
        <v>1</v>
      </c>
      <c r="AJ42" s="39" t="s">
        <v>1</v>
      </c>
      <c r="AK42" s="39" t="s">
        <v>1</v>
      </c>
      <c r="AL42" s="39" t="s">
        <v>1</v>
      </c>
      <c r="AM42" s="39">
        <v>3.3782217094251994</v>
      </c>
      <c r="AN42" s="39" t="s">
        <v>1</v>
      </c>
      <c r="AO42" s="39" t="s">
        <v>1</v>
      </c>
      <c r="AP42" s="39" t="s">
        <v>1</v>
      </c>
      <c r="AQ42" s="39" t="s">
        <v>1</v>
      </c>
      <c r="AR42" s="39">
        <v>1.685955750055534</v>
      </c>
      <c r="AS42" s="39">
        <v>1.692265959369666</v>
      </c>
      <c r="AT42" s="39">
        <v>3.3782217094251994</v>
      </c>
      <c r="AU42" s="39" t="s">
        <v>1</v>
      </c>
      <c r="AV42" s="39" t="s">
        <v>1</v>
      </c>
      <c r="AW42" s="39" t="s">
        <v>1</v>
      </c>
      <c r="AX42" s="39" t="s">
        <v>1</v>
      </c>
      <c r="AY42" s="39" t="s">
        <v>1</v>
      </c>
      <c r="AZ42" s="39">
        <v>3.3782217094251994</v>
      </c>
      <c r="BA42" s="39">
        <v>2.2869498097837533</v>
      </c>
      <c r="BB42" s="39" t="s">
        <v>1</v>
      </c>
      <c r="BC42" s="39">
        <v>3.3782217094251994</v>
      </c>
      <c r="BD42" s="39" t="s">
        <v>1</v>
      </c>
      <c r="BE42" s="39">
        <v>0.20012985157398053</v>
      </c>
      <c r="BF42" s="39">
        <v>3.1780918578512196</v>
      </c>
      <c r="BG42" s="39">
        <v>3.3782217094251994</v>
      </c>
      <c r="BH42" s="39" t="s">
        <v>1</v>
      </c>
      <c r="BI42" s="39">
        <v>3.1780918578512196</v>
      </c>
      <c r="BJ42" s="39">
        <v>0.20012985157398053</v>
      </c>
      <c r="BK42" s="39">
        <v>3.3782217094251994</v>
      </c>
      <c r="BL42" s="39" t="s">
        <v>1</v>
      </c>
      <c r="BM42" s="39">
        <v>3.093510741897888</v>
      </c>
      <c r="BN42" s="39">
        <v>0.28471096752731156</v>
      </c>
      <c r="BO42" s="39" t="s">
        <v>1</v>
      </c>
      <c r="BP42" s="39">
        <v>0.6306141554302724</v>
      </c>
    </row>
    <row r="43" spans="2:68" ht="15">
      <c r="B43" s="39" t="s">
        <v>233</v>
      </c>
      <c r="C43" s="39">
        <v>7.95449853470914</v>
      </c>
      <c r="D43" s="39">
        <v>7.93298383176747</v>
      </c>
      <c r="E43" s="39">
        <v>0.970896593084986</v>
      </c>
      <c r="F43" s="39">
        <v>0.15117212111931805</v>
      </c>
      <c r="G43" s="39">
        <v>9.13289804393101</v>
      </c>
      <c r="H43" s="39">
        <v>7.876653036749904</v>
      </c>
      <c r="I43" s="39">
        <v>16.57906680844578</v>
      </c>
      <c r="J43" s="39">
        <v>0.43048427223513364</v>
      </c>
      <c r="K43" s="39">
        <v>17.009551080680914</v>
      </c>
      <c r="L43" s="39" t="s">
        <v>1</v>
      </c>
      <c r="M43" s="39">
        <v>17.009551080680914</v>
      </c>
      <c r="N43" s="39" t="s">
        <v>1</v>
      </c>
      <c r="O43" s="39">
        <v>17.009551080680914</v>
      </c>
      <c r="P43" s="39" t="s">
        <v>1</v>
      </c>
      <c r="Q43" s="39">
        <v>17.009551080680914</v>
      </c>
      <c r="R43" s="39" t="s">
        <v>1</v>
      </c>
      <c r="S43" s="39">
        <v>14.987064347597647</v>
      </c>
      <c r="T43" s="39">
        <v>2.0224867330832677</v>
      </c>
      <c r="U43" s="39">
        <v>17.009551080680914</v>
      </c>
      <c r="V43" s="39" t="s">
        <v>1</v>
      </c>
      <c r="W43" s="39" t="s">
        <v>1</v>
      </c>
      <c r="X43" s="39">
        <v>5.417701470084509</v>
      </c>
      <c r="Y43" s="39">
        <v>7.761604704371921</v>
      </c>
      <c r="Z43" s="39">
        <v>3.830244906224484</v>
      </c>
      <c r="AA43" s="39">
        <v>2.4909829170933024</v>
      </c>
      <c r="AB43" s="39">
        <v>9.035137554085328</v>
      </c>
      <c r="AC43" s="39">
        <v>5.052946337267149</v>
      </c>
      <c r="AD43" s="39">
        <v>11.805923246696489</v>
      </c>
      <c r="AE43" s="39">
        <v>5.2036278339844255</v>
      </c>
      <c r="AF43" s="39">
        <v>0.43720061400290633</v>
      </c>
      <c r="AG43" s="39">
        <v>0.43048427223513364</v>
      </c>
      <c r="AH43" s="39">
        <v>0.15117212111931805</v>
      </c>
      <c r="AI43" s="39">
        <v>0.3178741950850291</v>
      </c>
      <c r="AJ43" s="39">
        <v>15.672819878238528</v>
      </c>
      <c r="AK43" s="39" t="s">
        <v>1</v>
      </c>
      <c r="AL43" s="39" t="s">
        <v>1</v>
      </c>
      <c r="AM43" s="39" t="s">
        <v>1</v>
      </c>
      <c r="AN43" s="39">
        <v>17.009551080680914</v>
      </c>
      <c r="AO43" s="39" t="s">
        <v>1</v>
      </c>
      <c r="AP43" s="39" t="s">
        <v>1</v>
      </c>
      <c r="AQ43" s="39" t="s">
        <v>1</v>
      </c>
      <c r="AR43" s="39">
        <v>14.58281792614382</v>
      </c>
      <c r="AS43" s="39">
        <v>2.4267331545370947</v>
      </c>
      <c r="AT43" s="39">
        <v>17.009551080680914</v>
      </c>
      <c r="AU43" s="39" t="s">
        <v>1</v>
      </c>
      <c r="AV43" s="39" t="s">
        <v>1</v>
      </c>
      <c r="AW43" s="39" t="s">
        <v>1</v>
      </c>
      <c r="AX43" s="39" t="s">
        <v>1</v>
      </c>
      <c r="AY43" s="39">
        <v>0.5014503765591143</v>
      </c>
      <c r="AZ43" s="39">
        <v>16.5081007041218</v>
      </c>
      <c r="BA43" s="39">
        <v>15.21348930819867</v>
      </c>
      <c r="BB43" s="39" t="s">
        <v>1</v>
      </c>
      <c r="BC43" s="39">
        <v>16.880179489093152</v>
      </c>
      <c r="BD43" s="39">
        <v>0.12937159158776146</v>
      </c>
      <c r="BE43" s="39">
        <v>5.786504201149931</v>
      </c>
      <c r="BF43" s="39">
        <v>11.223046879530983</v>
      </c>
      <c r="BG43" s="39">
        <v>17.009551080680914</v>
      </c>
      <c r="BH43" s="39" t="s">
        <v>1</v>
      </c>
      <c r="BI43" s="39">
        <v>16.50045010421451</v>
      </c>
      <c r="BJ43" s="39" t="s">
        <v>1</v>
      </c>
      <c r="BK43" s="39">
        <v>17.009551080680914</v>
      </c>
      <c r="BL43" s="39" t="s">
        <v>1</v>
      </c>
      <c r="BM43" s="39">
        <v>13.071124185520185</v>
      </c>
      <c r="BN43" s="39">
        <v>3.9384268951607284</v>
      </c>
      <c r="BO43" s="39" t="s">
        <v>1</v>
      </c>
      <c r="BP43" s="39" t="s">
        <v>1</v>
      </c>
    </row>
    <row r="44" spans="2:68" ht="15">
      <c r="B44" s="39" t="s">
        <v>234</v>
      </c>
      <c r="C44" s="39">
        <v>14.45183057958382</v>
      </c>
      <c r="D44" s="39">
        <v>12.302874334664946</v>
      </c>
      <c r="E44" s="39" t="s">
        <v>1</v>
      </c>
      <c r="F44" s="39">
        <v>25.276635527398028</v>
      </c>
      <c r="G44" s="39">
        <v>13.416198062071198</v>
      </c>
      <c r="H44" s="39">
        <v>38.61514237957559</v>
      </c>
      <c r="I44" s="39">
        <v>29.831209488636535</v>
      </c>
      <c r="J44" s="39">
        <v>22.20013095301024</v>
      </c>
      <c r="K44" s="39">
        <v>49.77619931184135</v>
      </c>
      <c r="L44" s="39">
        <v>2.2551411298054322</v>
      </c>
      <c r="M44" s="39">
        <v>50.90793260098893</v>
      </c>
      <c r="N44" s="39">
        <v>1.1234078406578616</v>
      </c>
      <c r="O44" s="39">
        <v>45.305096318818045</v>
      </c>
      <c r="P44" s="39">
        <v>6.726244122828738</v>
      </c>
      <c r="Q44" s="39">
        <v>50.184940861256436</v>
      </c>
      <c r="R44" s="39">
        <v>1.8463995803903435</v>
      </c>
      <c r="S44" s="39">
        <v>43.04942561422007</v>
      </c>
      <c r="T44" s="39">
        <v>8.981914827426714</v>
      </c>
      <c r="U44" s="39">
        <v>49.935377317550724</v>
      </c>
      <c r="V44" s="39">
        <v>2.0959631240960443</v>
      </c>
      <c r="W44" s="39">
        <v>1.9849112067330432</v>
      </c>
      <c r="X44" s="39">
        <v>22.077556870772437</v>
      </c>
      <c r="Y44" s="39">
        <v>20.77717852679171</v>
      </c>
      <c r="Z44" s="39">
        <v>7.1916938373495825</v>
      </c>
      <c r="AA44" s="39">
        <v>27.669279370646265</v>
      </c>
      <c r="AB44" s="39">
        <v>8.92548300011465</v>
      </c>
      <c r="AC44" s="39">
        <v>2.144654076827688</v>
      </c>
      <c r="AD44" s="39">
        <v>44.4846142825598</v>
      </c>
      <c r="AE44" s="39">
        <v>7.546726159086967</v>
      </c>
      <c r="AF44" s="39">
        <v>21.67897402013904</v>
      </c>
      <c r="AG44" s="39">
        <v>10.460305240786374</v>
      </c>
      <c r="AH44" s="39">
        <v>14.609915124583216</v>
      </c>
      <c r="AI44" s="39">
        <v>4.67985910666446</v>
      </c>
      <c r="AJ44" s="39">
        <v>0.6022869494736988</v>
      </c>
      <c r="AK44" s="39" t="s">
        <v>1</v>
      </c>
      <c r="AL44" s="39" t="s">
        <v>1</v>
      </c>
      <c r="AM44" s="39" t="s">
        <v>1</v>
      </c>
      <c r="AN44" s="39" t="s">
        <v>1</v>
      </c>
      <c r="AO44" s="39">
        <v>52.03134044164679</v>
      </c>
      <c r="AP44" s="39" t="s">
        <v>1</v>
      </c>
      <c r="AQ44" s="39" t="s">
        <v>1</v>
      </c>
      <c r="AR44" s="39">
        <v>2.1054993628576617</v>
      </c>
      <c r="AS44" s="39">
        <v>49.92584107878913</v>
      </c>
      <c r="AT44" s="39">
        <v>46.150874919869715</v>
      </c>
      <c r="AU44" s="39">
        <v>0.9635568984850007</v>
      </c>
      <c r="AV44" s="39">
        <v>2.9773240895872344</v>
      </c>
      <c r="AW44" s="39">
        <v>0.6675986791557356</v>
      </c>
      <c r="AX44" s="39">
        <v>1.2719858545490887</v>
      </c>
      <c r="AY44" s="39">
        <v>0.8305502674127244</v>
      </c>
      <c r="AZ44" s="39">
        <v>51.20079017423406</v>
      </c>
      <c r="BA44" s="39">
        <v>19.765307728028233</v>
      </c>
      <c r="BB44" s="39">
        <v>15.100440513042745</v>
      </c>
      <c r="BC44" s="39">
        <v>52.03134044164679</v>
      </c>
      <c r="BD44" s="39" t="s">
        <v>1</v>
      </c>
      <c r="BE44" s="39">
        <v>15.111706548706682</v>
      </c>
      <c r="BF44" s="39">
        <v>36.919633892940105</v>
      </c>
      <c r="BG44" s="39">
        <v>48.731656695009875</v>
      </c>
      <c r="BH44" s="39">
        <v>3.2996837466369073</v>
      </c>
      <c r="BI44" s="39">
        <v>51.322172258234765</v>
      </c>
      <c r="BJ44" s="39">
        <v>0.6770965561906902</v>
      </c>
      <c r="BK44" s="39">
        <v>51.62871771493317</v>
      </c>
      <c r="BL44" s="39">
        <v>0.27614004496097494</v>
      </c>
      <c r="BM44" s="39">
        <v>51.74460951230547</v>
      </c>
      <c r="BN44" s="39">
        <v>0.28673092934131195</v>
      </c>
      <c r="BO44" s="39" t="s">
        <v>1</v>
      </c>
      <c r="BP44" s="39">
        <v>11.224709323546817</v>
      </c>
    </row>
    <row r="45" spans="2:68" ht="15">
      <c r="B45" s="39" t="s">
        <v>235</v>
      </c>
      <c r="C45" s="39">
        <v>32.016404109427675</v>
      </c>
      <c r="D45" s="39">
        <v>14.446276195217237</v>
      </c>
      <c r="E45" s="39">
        <v>2.357440261416886</v>
      </c>
      <c r="F45" s="39">
        <v>0.8618028254571379</v>
      </c>
      <c r="G45" s="39">
        <v>21.445176342583938</v>
      </c>
      <c r="H45" s="39">
        <v>28.236747048934998</v>
      </c>
      <c r="I45" s="39">
        <v>43.409064990226476</v>
      </c>
      <c r="J45" s="39">
        <v>6.272858401292498</v>
      </c>
      <c r="K45" s="39">
        <v>49.35891437734389</v>
      </c>
      <c r="L45" s="39">
        <v>0.32300901417510697</v>
      </c>
      <c r="M45" s="39">
        <v>39.969556790639125</v>
      </c>
      <c r="N45" s="39">
        <v>9.712366600879815</v>
      </c>
      <c r="O45" s="39">
        <v>45.88916950401803</v>
      </c>
      <c r="P45" s="39">
        <v>3.7927538875009863</v>
      </c>
      <c r="Q45" s="39">
        <v>49.006429301924946</v>
      </c>
      <c r="R45" s="39">
        <v>0.6754940895940489</v>
      </c>
      <c r="S45" s="39">
        <v>48.88596386372339</v>
      </c>
      <c r="T45" s="39">
        <v>0.7959595277956079</v>
      </c>
      <c r="U45" s="39">
        <v>48.293450466478745</v>
      </c>
      <c r="V45" s="39">
        <v>1.3884729250402565</v>
      </c>
      <c r="W45" s="39">
        <v>1.2673545787590021</v>
      </c>
      <c r="X45" s="39">
        <v>21.377830325698582</v>
      </c>
      <c r="Y45" s="39">
        <v>14.41844398763168</v>
      </c>
      <c r="Z45" s="39">
        <v>12.618294499429684</v>
      </c>
      <c r="AA45" s="39">
        <v>23.1815716553238</v>
      </c>
      <c r="AB45" s="39">
        <v>12.406566046156097</v>
      </c>
      <c r="AC45" s="39">
        <v>13.805967052950463</v>
      </c>
      <c r="AD45" s="39">
        <v>40.708972001023454</v>
      </c>
      <c r="AE45" s="39">
        <v>8.9729513904955</v>
      </c>
      <c r="AF45" s="39">
        <v>17.579968413364476</v>
      </c>
      <c r="AG45" s="39">
        <v>4.733739165131089</v>
      </c>
      <c r="AH45" s="39">
        <v>5.392848797974542</v>
      </c>
      <c r="AI45" s="39">
        <v>5.735973588810787</v>
      </c>
      <c r="AJ45" s="39">
        <v>16.239393426238053</v>
      </c>
      <c r="AK45" s="39" t="s">
        <v>1</v>
      </c>
      <c r="AL45" s="39" t="s">
        <v>1</v>
      </c>
      <c r="AM45" s="39" t="s">
        <v>1</v>
      </c>
      <c r="AN45" s="39" t="s">
        <v>1</v>
      </c>
      <c r="AO45" s="39" t="s">
        <v>1</v>
      </c>
      <c r="AP45" s="39">
        <v>49.681923391519</v>
      </c>
      <c r="AQ45" s="39" t="s">
        <v>1</v>
      </c>
      <c r="AR45" s="39">
        <v>16.617310196891342</v>
      </c>
      <c r="AS45" s="39">
        <v>33.06461319462761</v>
      </c>
      <c r="AT45" s="39">
        <v>32.05786997163861</v>
      </c>
      <c r="AU45" s="39">
        <v>4.067217367771809</v>
      </c>
      <c r="AV45" s="39">
        <v>11.558021163646897</v>
      </c>
      <c r="AW45" s="39" t="s">
        <v>1</v>
      </c>
      <c r="AX45" s="39">
        <v>1.998814888461631</v>
      </c>
      <c r="AY45" s="39">
        <v>0.5907198607799806</v>
      </c>
      <c r="AZ45" s="39">
        <v>49.09120353073901</v>
      </c>
      <c r="BA45" s="39">
        <v>30.03522454785797</v>
      </c>
      <c r="BB45" s="39">
        <v>7.862632391818408</v>
      </c>
      <c r="BC45" s="39">
        <v>49.40578032204228</v>
      </c>
      <c r="BD45" s="39">
        <v>0.2761430694767174</v>
      </c>
      <c r="BE45" s="39">
        <v>9.996092033627447</v>
      </c>
      <c r="BF45" s="39">
        <v>39.6858313578915</v>
      </c>
      <c r="BG45" s="39">
        <v>47.644132439685556</v>
      </c>
      <c r="BH45" s="39">
        <v>2.037790951833437</v>
      </c>
      <c r="BI45" s="39">
        <v>43.60749262628305</v>
      </c>
      <c r="BJ45" s="39">
        <v>5.592908675884981</v>
      </c>
      <c r="BK45" s="39">
        <v>49.681923391519</v>
      </c>
      <c r="BL45" s="39" t="s">
        <v>1</v>
      </c>
      <c r="BM45" s="39">
        <v>47.4579742915492</v>
      </c>
      <c r="BN45" s="39">
        <v>2.2239490999697997</v>
      </c>
      <c r="BO45" s="39" t="s">
        <v>1</v>
      </c>
      <c r="BP45" s="39">
        <v>2.141308549971145</v>
      </c>
    </row>
    <row r="46" spans="2:68" ht="15">
      <c r="B46" s="39" t="s">
        <v>236</v>
      </c>
      <c r="C46" s="39">
        <v>2.1340186495844273</v>
      </c>
      <c r="D46" s="39">
        <v>59.360337139535545</v>
      </c>
      <c r="E46" s="39" t="s">
        <v>1</v>
      </c>
      <c r="F46" s="39" t="s">
        <v>1</v>
      </c>
      <c r="G46" s="39">
        <v>4.322748088020481</v>
      </c>
      <c r="H46" s="39">
        <v>57.17160770109949</v>
      </c>
      <c r="I46" s="39">
        <v>53.31468325867654</v>
      </c>
      <c r="J46" s="39">
        <v>8.179672530443458</v>
      </c>
      <c r="K46" s="39">
        <v>53.40094122205447</v>
      </c>
      <c r="L46" s="39">
        <v>8.093414567065519</v>
      </c>
      <c r="M46" s="39">
        <v>20.918751308930137</v>
      </c>
      <c r="N46" s="39">
        <v>40.57560448018981</v>
      </c>
      <c r="O46" s="39">
        <v>52.75387997182661</v>
      </c>
      <c r="P46" s="39">
        <v>8.740475817293365</v>
      </c>
      <c r="Q46" s="39">
        <v>60.17269733480835</v>
      </c>
      <c r="R46" s="39">
        <v>1.3216584543116208</v>
      </c>
      <c r="S46" s="39">
        <v>60.30700207587167</v>
      </c>
      <c r="T46" s="39">
        <v>1.1873537132482945</v>
      </c>
      <c r="U46" s="39">
        <v>61.25438977883932</v>
      </c>
      <c r="V46" s="39">
        <v>0.2399660102806505</v>
      </c>
      <c r="W46" s="39">
        <v>0.20200637231186805</v>
      </c>
      <c r="X46" s="39">
        <v>24.070662364984585</v>
      </c>
      <c r="Y46" s="39">
        <v>26.917765722763026</v>
      </c>
      <c r="Z46" s="39">
        <v>10.303921329060445</v>
      </c>
      <c r="AA46" s="39">
        <v>40.37733997093781</v>
      </c>
      <c r="AB46" s="39">
        <v>17.582185726192755</v>
      </c>
      <c r="AC46" s="39">
        <v>3.3347755213894636</v>
      </c>
      <c r="AD46" s="39">
        <v>53.74991495844169</v>
      </c>
      <c r="AE46" s="39">
        <v>7.74444083067827</v>
      </c>
      <c r="AF46" s="39">
        <v>46.02917891806949</v>
      </c>
      <c r="AG46" s="39">
        <v>9.794911424475291</v>
      </c>
      <c r="AH46" s="39">
        <v>3.4957088718046996</v>
      </c>
      <c r="AI46" s="39">
        <v>1.032723734382569</v>
      </c>
      <c r="AJ46" s="39">
        <v>1.1418328403879285</v>
      </c>
      <c r="AK46" s="39" t="s">
        <v>1</v>
      </c>
      <c r="AL46" s="39" t="s">
        <v>1</v>
      </c>
      <c r="AM46" s="39" t="s">
        <v>1</v>
      </c>
      <c r="AN46" s="39" t="s">
        <v>1</v>
      </c>
      <c r="AO46" s="39" t="s">
        <v>1</v>
      </c>
      <c r="AP46" s="39" t="s">
        <v>1</v>
      </c>
      <c r="AQ46" s="39">
        <v>61.49435578911997</v>
      </c>
      <c r="AR46" s="39">
        <v>3.527331331814449</v>
      </c>
      <c r="AS46" s="39">
        <v>57.96702445730553</v>
      </c>
      <c r="AT46" s="39">
        <v>30.560416201252064</v>
      </c>
      <c r="AU46" s="39">
        <v>27.40360776600083</v>
      </c>
      <c r="AV46" s="39" t="s">
        <v>1</v>
      </c>
      <c r="AW46" s="39">
        <v>3.530331821867034</v>
      </c>
      <c r="AX46" s="39" t="s">
        <v>1</v>
      </c>
      <c r="AY46" s="39">
        <v>0.22417136607391683</v>
      </c>
      <c r="AZ46" s="39">
        <v>61.270184423046054</v>
      </c>
      <c r="BA46" s="39">
        <v>31.65703246483118</v>
      </c>
      <c r="BB46" s="39">
        <v>20.348788811200297</v>
      </c>
      <c r="BC46" s="39">
        <v>61.097021045029194</v>
      </c>
      <c r="BD46" s="39">
        <v>0.39733474409077646</v>
      </c>
      <c r="BE46" s="39">
        <v>17.627562119487468</v>
      </c>
      <c r="BF46" s="39">
        <v>43.86679366963253</v>
      </c>
      <c r="BG46" s="39">
        <v>59.465751413352926</v>
      </c>
      <c r="BH46" s="39">
        <v>2.0286043757670433</v>
      </c>
      <c r="BI46" s="39">
        <v>56.98629766498767</v>
      </c>
      <c r="BJ46" s="39">
        <v>4.508058124132303</v>
      </c>
      <c r="BK46" s="39">
        <v>60.881550955553244</v>
      </c>
      <c r="BL46" s="39">
        <v>0.6128048335667254</v>
      </c>
      <c r="BM46" s="39">
        <v>59.9161233410768</v>
      </c>
      <c r="BN46" s="39">
        <v>1.5782324480431833</v>
      </c>
      <c r="BO46" s="39" t="s">
        <v>1</v>
      </c>
      <c r="BP46" s="39">
        <v>0.4523601757812127</v>
      </c>
    </row>
    <row r="47" spans="1:68" ht="15">
      <c r="A47" s="39" t="s">
        <v>16</v>
      </c>
      <c r="B47" s="39" t="s">
        <v>230</v>
      </c>
      <c r="C47" s="39">
        <v>4833.031598785801</v>
      </c>
      <c r="D47" s="39">
        <v>2723.1802389238555</v>
      </c>
      <c r="E47" s="39">
        <v>5721.306893885551</v>
      </c>
      <c r="F47" s="39">
        <v>1923.27358328046</v>
      </c>
      <c r="G47" s="39">
        <v>4394.574698607684</v>
      </c>
      <c r="H47" s="39">
        <v>10806.217616268064</v>
      </c>
      <c r="I47" s="39">
        <v>13736.811193850497</v>
      </c>
      <c r="J47" s="39">
        <v>1463.9811210251926</v>
      </c>
      <c r="K47" s="39">
        <v>15145.514767002327</v>
      </c>
      <c r="L47" s="39">
        <v>55.277547873366316</v>
      </c>
      <c r="M47" s="39">
        <v>15089.54088065219</v>
      </c>
      <c r="N47" s="39">
        <v>111.2514342234962</v>
      </c>
      <c r="O47" s="39">
        <v>15071.471915316813</v>
      </c>
      <c r="P47" s="39">
        <v>129.32039955888132</v>
      </c>
      <c r="Q47" s="39">
        <v>15114.776196741863</v>
      </c>
      <c r="R47" s="39">
        <v>86.01611813381747</v>
      </c>
      <c r="S47" s="39">
        <v>15162.666856956524</v>
      </c>
      <c r="T47" s="39">
        <v>38.125457919155274</v>
      </c>
      <c r="U47" s="39">
        <v>14920.15233891506</v>
      </c>
      <c r="V47" s="39">
        <v>280.63997596068026</v>
      </c>
      <c r="W47" s="39">
        <v>580.2126528569838</v>
      </c>
      <c r="X47" s="39">
        <v>7589.842867891711</v>
      </c>
      <c r="Y47" s="39">
        <v>5073.859303302793</v>
      </c>
      <c r="Z47" s="39">
        <v>1956.8774908242262</v>
      </c>
      <c r="AA47" s="39">
        <v>613.7538009167895</v>
      </c>
      <c r="AB47" s="39">
        <v>10441.007501958127</v>
      </c>
      <c r="AC47" s="39">
        <v>4120.726170567069</v>
      </c>
      <c r="AD47" s="39">
        <v>10876.57856914759</v>
      </c>
      <c r="AE47" s="39">
        <v>4324.2137457281915</v>
      </c>
      <c r="AF47" s="39">
        <v>3117.5124063107746</v>
      </c>
      <c r="AG47" s="39">
        <v>3262.432225155964</v>
      </c>
      <c r="AH47" s="39">
        <v>3000.2633307670308</v>
      </c>
      <c r="AI47" s="39">
        <v>2965.946260025362</v>
      </c>
      <c r="AJ47" s="39">
        <v>2854.6380926166044</v>
      </c>
      <c r="AK47" s="39">
        <v>15147.1156723708</v>
      </c>
      <c r="AL47" s="39">
        <v>15.157727937120892</v>
      </c>
      <c r="AM47" s="39">
        <v>1.685955750055534</v>
      </c>
      <c r="AN47" s="39">
        <v>14.58281792614382</v>
      </c>
      <c r="AO47" s="39">
        <v>2.1054993628576617</v>
      </c>
      <c r="AP47" s="39">
        <v>16.617310196891342</v>
      </c>
      <c r="AQ47" s="39">
        <v>3.527331331814449</v>
      </c>
      <c r="AR47" s="39">
        <v>15200.79231487568</v>
      </c>
      <c r="AS47" s="39" t="s">
        <v>1</v>
      </c>
      <c r="AT47" s="39">
        <v>14577.415130578898</v>
      </c>
      <c r="AU47" s="39">
        <v>93.18419576219353</v>
      </c>
      <c r="AV47" s="39">
        <v>527.1934972105678</v>
      </c>
      <c r="AW47" s="39" t="s">
        <v>1</v>
      </c>
      <c r="AX47" s="39">
        <v>2.999491324084978</v>
      </c>
      <c r="AY47" s="39">
        <v>1036.0382187026337</v>
      </c>
      <c r="AZ47" s="39">
        <v>14164.75409617308</v>
      </c>
      <c r="BA47" s="39">
        <v>10317.19940528804</v>
      </c>
      <c r="BB47" s="39">
        <v>1403.572132608293</v>
      </c>
      <c r="BC47" s="39">
        <v>14881.380715399197</v>
      </c>
      <c r="BD47" s="39">
        <v>319.41159947654296</v>
      </c>
      <c r="BE47" s="39">
        <v>5459.226439373073</v>
      </c>
      <c r="BF47" s="39">
        <v>9741.565875502729</v>
      </c>
      <c r="BG47" s="39">
        <v>13812.681230105942</v>
      </c>
      <c r="BH47" s="39">
        <v>1388.1110847698044</v>
      </c>
      <c r="BI47" s="39">
        <v>14071.625025747882</v>
      </c>
      <c r="BJ47" s="39">
        <v>997.2295370190436</v>
      </c>
      <c r="BK47" s="39">
        <v>14983.33227043029</v>
      </c>
      <c r="BL47" s="39">
        <v>114.83309480377494</v>
      </c>
      <c r="BM47" s="39">
        <v>13049.4816563454</v>
      </c>
      <c r="BN47" s="39">
        <v>2151.310658530357</v>
      </c>
      <c r="BO47" s="39" t="s">
        <v>1</v>
      </c>
      <c r="BP47" s="39">
        <v>34.55375711299798</v>
      </c>
    </row>
    <row r="48" spans="2:68" ht="15">
      <c r="B48" s="39" t="s">
        <v>237</v>
      </c>
      <c r="C48" s="39">
        <v>107.22962264068022</v>
      </c>
      <c r="D48" s="39">
        <v>197.23840403274554</v>
      </c>
      <c r="E48" s="39">
        <v>644.9146748029524</v>
      </c>
      <c r="F48" s="39">
        <v>683.2201150482032</v>
      </c>
      <c r="G48" s="39">
        <v>146.93235232489</v>
      </c>
      <c r="H48" s="39">
        <v>1485.670464199677</v>
      </c>
      <c r="I48" s="39">
        <v>1127.6123795117178</v>
      </c>
      <c r="J48" s="39">
        <v>504.9904370128574</v>
      </c>
      <c r="K48" s="39">
        <v>1524.4996065210305</v>
      </c>
      <c r="L48" s="39">
        <v>108.10321000353177</v>
      </c>
      <c r="M48" s="39">
        <v>1472.0946567808612</v>
      </c>
      <c r="N48" s="39">
        <v>160.5081597436957</v>
      </c>
      <c r="O48" s="39">
        <v>1552.6437557753254</v>
      </c>
      <c r="P48" s="39">
        <v>79.9590607492387</v>
      </c>
      <c r="Q48" s="39">
        <v>1599.9771360050224</v>
      </c>
      <c r="R48" s="39">
        <v>32.6256805195423</v>
      </c>
      <c r="S48" s="39">
        <v>1611.7593566069966</v>
      </c>
      <c r="T48" s="39">
        <v>20.84345991756765</v>
      </c>
      <c r="U48" s="39">
        <v>1598.101410128594</v>
      </c>
      <c r="V48" s="39">
        <v>34.5014063959707</v>
      </c>
      <c r="W48" s="39">
        <v>29.429847011654516</v>
      </c>
      <c r="X48" s="39">
        <v>521.1143022380145</v>
      </c>
      <c r="Y48" s="39">
        <v>666.0024936508569</v>
      </c>
      <c r="Z48" s="39">
        <v>416.05617362405303</v>
      </c>
      <c r="AA48" s="39">
        <v>371.22672194303885</v>
      </c>
      <c r="AB48" s="39">
        <v>1069.1220186389712</v>
      </c>
      <c r="AC48" s="39">
        <v>176.34555922996978</v>
      </c>
      <c r="AD48" s="39">
        <v>1207.4724878270288</v>
      </c>
      <c r="AE48" s="39">
        <v>425.13032869754596</v>
      </c>
      <c r="AF48" s="39">
        <v>644.0357366327527</v>
      </c>
      <c r="AG48" s="39">
        <v>354.6949989717749</v>
      </c>
      <c r="AH48" s="39">
        <v>365.2391678217897</v>
      </c>
      <c r="AI48" s="39">
        <v>210.1084294149036</v>
      </c>
      <c r="AJ48" s="39">
        <v>58.52448368335784</v>
      </c>
      <c r="AK48" s="39">
        <v>1473.0236176665358</v>
      </c>
      <c r="AL48" s="39">
        <v>14.502721013395641</v>
      </c>
      <c r="AM48" s="39">
        <v>1.692265959369666</v>
      </c>
      <c r="AN48" s="39">
        <v>2.4267331545370947</v>
      </c>
      <c r="AO48" s="39">
        <v>49.92584107878913</v>
      </c>
      <c r="AP48" s="39">
        <v>33.06461319462761</v>
      </c>
      <c r="AQ48" s="39">
        <v>57.96702445730553</v>
      </c>
      <c r="AR48" s="39" t="s">
        <v>1</v>
      </c>
      <c r="AS48" s="39">
        <v>1632.6028165245637</v>
      </c>
      <c r="AT48" s="39">
        <v>911.2349052526428</v>
      </c>
      <c r="AU48" s="39">
        <v>44.60669861507778</v>
      </c>
      <c r="AV48" s="39">
        <v>651.2865410395195</v>
      </c>
      <c r="AW48" s="39">
        <v>8.01843259122069</v>
      </c>
      <c r="AX48" s="39">
        <v>17.45623902611936</v>
      </c>
      <c r="AY48" s="39">
        <v>78.26316565595737</v>
      </c>
      <c r="AZ48" s="39">
        <v>1554.3396508686064</v>
      </c>
      <c r="BA48" s="39">
        <v>1160.7422123380695</v>
      </c>
      <c r="BB48" s="39">
        <v>239.59910650573724</v>
      </c>
      <c r="BC48" s="39">
        <v>1580.3010068197657</v>
      </c>
      <c r="BD48" s="39">
        <v>52.30180970479831</v>
      </c>
      <c r="BE48" s="39">
        <v>412.93091136727963</v>
      </c>
      <c r="BF48" s="39">
        <v>1219.6719051572954</v>
      </c>
      <c r="BG48" s="39">
        <v>1500.4074882315267</v>
      </c>
      <c r="BH48" s="39">
        <v>132.19532829303392</v>
      </c>
      <c r="BI48" s="39">
        <v>1501.4028442196504</v>
      </c>
      <c r="BJ48" s="39">
        <v>129.51354786575953</v>
      </c>
      <c r="BK48" s="39">
        <v>1607.695863406099</v>
      </c>
      <c r="BL48" s="39">
        <v>13.109280356254496</v>
      </c>
      <c r="BM48" s="39">
        <v>1417.6233544023994</v>
      </c>
      <c r="BN48" s="39">
        <v>214.97946212216303</v>
      </c>
      <c r="BO48" s="39" t="s">
        <v>1</v>
      </c>
      <c r="BP48" s="39">
        <v>17.226905411564836</v>
      </c>
    </row>
    <row r="49" spans="1:68" ht="15">
      <c r="A49" s="39" t="s">
        <v>17</v>
      </c>
      <c r="B49" s="39" t="s">
        <v>238</v>
      </c>
      <c r="C49" s="39">
        <v>4749.305970726117</v>
      </c>
      <c r="D49" s="39">
        <v>2849.7312951232248</v>
      </c>
      <c r="E49" s="39">
        <v>6301.195633509543</v>
      </c>
      <c r="F49" s="39">
        <v>1588.4171364726235</v>
      </c>
      <c r="G49" s="39">
        <v>4228.291625109453</v>
      </c>
      <c r="H49" s="39">
        <v>11260.35841072208</v>
      </c>
      <c r="I49" s="39">
        <v>13823.4676251989</v>
      </c>
      <c r="J49" s="39">
        <v>1665.1824106326171</v>
      </c>
      <c r="K49" s="39">
        <v>15418.868893877636</v>
      </c>
      <c r="L49" s="39">
        <v>69.7811419538855</v>
      </c>
      <c r="M49" s="39">
        <v>15264.41790587569</v>
      </c>
      <c r="N49" s="39">
        <v>224.23212995581508</v>
      </c>
      <c r="O49" s="39">
        <v>15325.450553088001</v>
      </c>
      <c r="P49" s="39">
        <v>163.19948274353172</v>
      </c>
      <c r="Q49" s="39">
        <v>15399.76554510706</v>
      </c>
      <c r="R49" s="39">
        <v>88.88449072446288</v>
      </c>
      <c r="S49" s="39">
        <v>15436.826179315649</v>
      </c>
      <c r="T49" s="39">
        <v>51.82385651586387</v>
      </c>
      <c r="U49" s="39">
        <v>15206.87577946638</v>
      </c>
      <c r="V49" s="39">
        <v>281.7742563651755</v>
      </c>
      <c r="W49" s="39">
        <v>593.0487937087738</v>
      </c>
      <c r="X49" s="39">
        <v>7722.8644007057155</v>
      </c>
      <c r="Y49" s="39">
        <v>5219.198289020476</v>
      </c>
      <c r="Z49" s="39">
        <v>1953.5385523965854</v>
      </c>
      <c r="AA49" s="39">
        <v>746.4706532764438</v>
      </c>
      <c r="AB49" s="39">
        <v>10708.214458667944</v>
      </c>
      <c r="AC49" s="39">
        <v>3997.4719728156383</v>
      </c>
      <c r="AD49" s="39">
        <v>11015.287235758957</v>
      </c>
      <c r="AE49" s="39">
        <v>4473.362800072624</v>
      </c>
      <c r="AF49" s="39">
        <v>3581.1407002381793</v>
      </c>
      <c r="AG49" s="39">
        <v>3365.589371394895</v>
      </c>
      <c r="AH49" s="39">
        <v>2960.1758825020875</v>
      </c>
      <c r="AI49" s="39">
        <v>2825.8727365173118</v>
      </c>
      <c r="AJ49" s="39">
        <v>2755.871345179027</v>
      </c>
      <c r="AK49" s="39">
        <v>15331.356593615963</v>
      </c>
      <c r="AL49" s="39">
        <v>28.136508332693023</v>
      </c>
      <c r="AM49" s="39">
        <v>3.3782217094251994</v>
      </c>
      <c r="AN49" s="39">
        <v>17.009551080680914</v>
      </c>
      <c r="AO49" s="39">
        <v>46.150874919869715</v>
      </c>
      <c r="AP49" s="39">
        <v>32.05786997163861</v>
      </c>
      <c r="AQ49" s="39">
        <v>30.560416201252064</v>
      </c>
      <c r="AR49" s="39">
        <v>14577.415130578898</v>
      </c>
      <c r="AS49" s="39">
        <v>911.2349052526428</v>
      </c>
      <c r="AT49" s="39">
        <v>15488.650035831506</v>
      </c>
      <c r="AU49" s="39" t="s">
        <v>1</v>
      </c>
      <c r="AV49" s="39" t="s">
        <v>1</v>
      </c>
      <c r="AW49" s="39" t="s">
        <v>1</v>
      </c>
      <c r="AX49" s="39" t="s">
        <v>1</v>
      </c>
      <c r="AY49" s="39">
        <v>1076.6665146903422</v>
      </c>
      <c r="AZ49" s="39">
        <v>14411.983521141208</v>
      </c>
      <c r="BA49" s="39">
        <v>10493.863606791585</v>
      </c>
      <c r="BB49" s="39">
        <v>1485.7183926320415</v>
      </c>
      <c r="BC49" s="39">
        <v>15146.546901338814</v>
      </c>
      <c r="BD49" s="39">
        <v>342.1031344927381</v>
      </c>
      <c r="BE49" s="39">
        <v>5562.239728151814</v>
      </c>
      <c r="BF49" s="39">
        <v>9926.410307679806</v>
      </c>
      <c r="BG49" s="39">
        <v>14039.069209042244</v>
      </c>
      <c r="BH49" s="39">
        <v>1449.5808267893024</v>
      </c>
      <c r="BI49" s="39">
        <v>14317.095292849486</v>
      </c>
      <c r="BJ49" s="39">
        <v>1039.4649731633547</v>
      </c>
      <c r="BK49" s="39">
        <v>15256.755607463947</v>
      </c>
      <c r="BL49" s="39">
        <v>119.17530580534894</v>
      </c>
      <c r="BM49" s="39">
        <v>13270.518027149425</v>
      </c>
      <c r="BN49" s="39">
        <v>2218.132008682191</v>
      </c>
      <c r="BO49" s="39" t="s">
        <v>1</v>
      </c>
      <c r="BP49" s="39">
        <v>46.60124592809078</v>
      </c>
    </row>
    <row r="50" spans="2:68" ht="15">
      <c r="B50" s="39" t="s">
        <v>51</v>
      </c>
      <c r="C50" s="39">
        <v>20.154946560159747</v>
      </c>
      <c r="D50" s="39">
        <v>49.88999843963855</v>
      </c>
      <c r="E50" s="39">
        <v>64.49490710205635</v>
      </c>
      <c r="F50" s="39">
        <v>3.2510422754167037</v>
      </c>
      <c r="G50" s="39">
        <v>27.272688440911683</v>
      </c>
      <c r="H50" s="39">
        <v>110.51820593635972</v>
      </c>
      <c r="I50" s="39">
        <v>109.3977661619979</v>
      </c>
      <c r="J50" s="39">
        <v>28.393128215273535</v>
      </c>
      <c r="K50" s="39">
        <v>126.85282072784895</v>
      </c>
      <c r="L50" s="39">
        <v>10.938073649422545</v>
      </c>
      <c r="M50" s="39">
        <v>110.22650571778468</v>
      </c>
      <c r="N50" s="39">
        <v>27.56438865948668</v>
      </c>
      <c r="O50" s="39">
        <v>127.63978906333325</v>
      </c>
      <c r="P50" s="39">
        <v>10.15110531393828</v>
      </c>
      <c r="Q50" s="39">
        <v>135.8922478333578</v>
      </c>
      <c r="R50" s="39">
        <v>1.8986465439137583</v>
      </c>
      <c r="S50" s="39">
        <v>135.72963958299212</v>
      </c>
      <c r="T50" s="39">
        <v>2.061254794279447</v>
      </c>
      <c r="U50" s="39">
        <v>136.40575079213895</v>
      </c>
      <c r="V50" s="39">
        <v>1.3851435851326295</v>
      </c>
      <c r="W50" s="39">
        <v>5.7157978087930745</v>
      </c>
      <c r="X50" s="39">
        <v>53.87116816855515</v>
      </c>
      <c r="Y50" s="39">
        <v>54.599682019677715</v>
      </c>
      <c r="Z50" s="39">
        <v>23.604246380245396</v>
      </c>
      <c r="AA50" s="39">
        <v>33.008331493641734</v>
      </c>
      <c r="AB50" s="39">
        <v>67.54102011589198</v>
      </c>
      <c r="AC50" s="39">
        <v>37.07210114817033</v>
      </c>
      <c r="AD50" s="39">
        <v>97.76266966695228</v>
      </c>
      <c r="AE50" s="39">
        <v>40.02822471031906</v>
      </c>
      <c r="AF50" s="39">
        <v>74.84610655300537</v>
      </c>
      <c r="AG50" s="39">
        <v>26.261337265591166</v>
      </c>
      <c r="AH50" s="39">
        <v>7.765709732803709</v>
      </c>
      <c r="AI50" s="39">
        <v>9.30279833712362</v>
      </c>
      <c r="AJ50" s="39">
        <v>19.61494248874747</v>
      </c>
      <c r="AK50" s="39">
        <v>105.35651234501371</v>
      </c>
      <c r="AL50" s="39" t="s">
        <v>1</v>
      </c>
      <c r="AM50" s="39" t="s">
        <v>1</v>
      </c>
      <c r="AN50" s="39" t="s">
        <v>1</v>
      </c>
      <c r="AO50" s="39">
        <v>0.9635568984850007</v>
      </c>
      <c r="AP50" s="39">
        <v>4.067217367771809</v>
      </c>
      <c r="AQ50" s="39">
        <v>27.40360776600083</v>
      </c>
      <c r="AR50" s="39">
        <v>93.18419576219353</v>
      </c>
      <c r="AS50" s="39">
        <v>44.60669861507778</v>
      </c>
      <c r="AT50" s="39" t="s">
        <v>1</v>
      </c>
      <c r="AU50" s="39">
        <v>137.79089437727154</v>
      </c>
      <c r="AV50" s="39" t="s">
        <v>1</v>
      </c>
      <c r="AW50" s="39" t="s">
        <v>1</v>
      </c>
      <c r="AX50" s="39" t="s">
        <v>1</v>
      </c>
      <c r="AY50" s="39">
        <v>8.836751608398782</v>
      </c>
      <c r="AZ50" s="39">
        <v>128.95414276887283</v>
      </c>
      <c r="BA50" s="39">
        <v>88.55967697141945</v>
      </c>
      <c r="BB50" s="39">
        <v>32.768603651981365</v>
      </c>
      <c r="BC50" s="39">
        <v>134.92408089418254</v>
      </c>
      <c r="BD50" s="39">
        <v>2.8668134830890493</v>
      </c>
      <c r="BE50" s="39">
        <v>34.74791958124489</v>
      </c>
      <c r="BF50" s="39">
        <v>103.04297479602656</v>
      </c>
      <c r="BG50" s="39">
        <v>118.42817478759096</v>
      </c>
      <c r="BH50" s="39">
        <v>19.36271958968054</v>
      </c>
      <c r="BI50" s="39">
        <v>128.49677707802343</v>
      </c>
      <c r="BJ50" s="39">
        <v>8.975050592393721</v>
      </c>
      <c r="BK50" s="39">
        <v>134.08327276006358</v>
      </c>
      <c r="BL50" s="39">
        <v>3.7076216172080176</v>
      </c>
      <c r="BM50" s="39">
        <v>120.21575658017576</v>
      </c>
      <c r="BN50" s="39">
        <v>17.575137797095767</v>
      </c>
      <c r="BO50" s="39" t="s">
        <v>1</v>
      </c>
      <c r="BP50" s="39">
        <v>0.4753479550151875</v>
      </c>
    </row>
    <row r="51" spans="2:68" ht="15">
      <c r="B51" s="39" t="s">
        <v>52</v>
      </c>
      <c r="C51" s="39">
        <v>164.12645940407253</v>
      </c>
      <c r="D51" s="39">
        <v>6.638889275153183</v>
      </c>
      <c r="E51" s="39">
        <v>0.5310280769382362</v>
      </c>
      <c r="F51" s="39">
        <v>1007.1836614939265</v>
      </c>
      <c r="G51" s="39">
        <v>278.9505892423953</v>
      </c>
      <c r="H51" s="39">
        <v>899.5294490076944</v>
      </c>
      <c r="I51" s="39">
        <v>920.0779330921763</v>
      </c>
      <c r="J51" s="39">
        <v>258.4021051579117</v>
      </c>
      <c r="K51" s="39">
        <v>1096.1407426880992</v>
      </c>
      <c r="L51" s="39">
        <v>82.33929556198272</v>
      </c>
      <c r="M51" s="39">
        <v>1159.6403707388486</v>
      </c>
      <c r="N51" s="39">
        <v>18.83966751123293</v>
      </c>
      <c r="O51" s="39">
        <v>1150.7337147314458</v>
      </c>
      <c r="P51" s="39">
        <v>27.746323518636792</v>
      </c>
      <c r="Q51" s="39">
        <v>1150.621376865098</v>
      </c>
      <c r="R51" s="39">
        <v>27.8586613849831</v>
      </c>
      <c r="S51" s="39">
        <v>1173.7134083054484</v>
      </c>
      <c r="T51" s="39">
        <v>4.766629944632496</v>
      </c>
      <c r="U51" s="39">
        <v>1147.155106318661</v>
      </c>
      <c r="V51" s="39">
        <v>31.324931931421172</v>
      </c>
      <c r="W51" s="39">
        <v>10.877908351070932</v>
      </c>
      <c r="X51" s="39">
        <v>332.2350227369986</v>
      </c>
      <c r="Y51" s="39">
        <v>460.20903103872513</v>
      </c>
      <c r="Z51" s="39">
        <v>375.1580761232915</v>
      </c>
      <c r="AA51" s="39">
        <v>189.45650037183754</v>
      </c>
      <c r="AB51" s="39">
        <v>729.2863600051019</v>
      </c>
      <c r="AC51" s="39">
        <v>258.15197222751993</v>
      </c>
      <c r="AD51" s="39">
        <v>942.5615731398723</v>
      </c>
      <c r="AE51" s="39">
        <v>235.91846511021743</v>
      </c>
      <c r="AF51" s="39">
        <v>90.24488366051362</v>
      </c>
      <c r="AG51" s="39">
        <v>225.2311066774079</v>
      </c>
      <c r="AH51" s="39">
        <v>391.29217482008903</v>
      </c>
      <c r="AI51" s="39">
        <v>340.7094291960395</v>
      </c>
      <c r="AJ51" s="39">
        <v>131.00244389603606</v>
      </c>
      <c r="AK51" s="39">
        <v>1162.5904777688136</v>
      </c>
      <c r="AL51" s="39">
        <v>1.3542152280345419</v>
      </c>
      <c r="AM51" s="39" t="s">
        <v>1</v>
      </c>
      <c r="AN51" s="39" t="s">
        <v>1</v>
      </c>
      <c r="AO51" s="39">
        <v>2.9773240895872344</v>
      </c>
      <c r="AP51" s="39">
        <v>11.558021163646897</v>
      </c>
      <c r="AQ51" s="39" t="s">
        <v>1</v>
      </c>
      <c r="AR51" s="39">
        <v>527.1934972105678</v>
      </c>
      <c r="AS51" s="39">
        <v>651.2865410395195</v>
      </c>
      <c r="AT51" s="39" t="s">
        <v>1</v>
      </c>
      <c r="AU51" s="39" t="s">
        <v>1</v>
      </c>
      <c r="AV51" s="39">
        <v>1178.4800382500805</v>
      </c>
      <c r="AW51" s="39" t="s">
        <v>1</v>
      </c>
      <c r="AX51" s="39" t="s">
        <v>1</v>
      </c>
      <c r="AY51" s="39">
        <v>28.79811805985016</v>
      </c>
      <c r="AZ51" s="39">
        <v>1149.6819201902324</v>
      </c>
      <c r="BA51" s="39">
        <v>871.5907980522651</v>
      </c>
      <c r="BB51" s="39">
        <v>120.35274987908646</v>
      </c>
      <c r="BC51" s="39">
        <v>1151.7365770445676</v>
      </c>
      <c r="BD51" s="39">
        <v>26.743461205514286</v>
      </c>
      <c r="BE51" s="39">
        <v>267.4252169008376</v>
      </c>
      <c r="BF51" s="39">
        <v>911.0548213492517</v>
      </c>
      <c r="BG51" s="39">
        <v>1127.1171715662283</v>
      </c>
      <c r="BH51" s="39">
        <v>51.36286668385389</v>
      </c>
      <c r="BI51" s="39">
        <v>1104.5287697943884</v>
      </c>
      <c r="BJ51" s="39">
        <v>72.73592843328257</v>
      </c>
      <c r="BK51" s="39">
        <v>1171.7150906709703</v>
      </c>
      <c r="BL51" s="39">
        <v>5.0594477374724836</v>
      </c>
      <c r="BM51" s="39">
        <v>1053.4296122400547</v>
      </c>
      <c r="BN51" s="39">
        <v>125.05042601003073</v>
      </c>
      <c r="BO51" s="39" t="s">
        <v>1</v>
      </c>
      <c r="BP51" s="39">
        <v>4.704068641456859</v>
      </c>
    </row>
    <row r="52" spans="2:68" ht="15">
      <c r="B52" s="39" t="s">
        <v>239</v>
      </c>
      <c r="C52" s="39" t="s">
        <v>1</v>
      </c>
      <c r="D52" s="39">
        <v>7.350833912064956</v>
      </c>
      <c r="E52" s="39" t="s">
        <v>1</v>
      </c>
      <c r="F52" s="39">
        <v>0.6675986791557356</v>
      </c>
      <c r="G52" s="39" t="s">
        <v>1</v>
      </c>
      <c r="H52" s="39">
        <v>8.01843259122069</v>
      </c>
      <c r="I52" s="39">
        <v>4.488100769353658</v>
      </c>
      <c r="J52" s="39">
        <v>3.530331821867034</v>
      </c>
      <c r="K52" s="39">
        <v>8.01843259122069</v>
      </c>
      <c r="L52" s="39" t="s">
        <v>1</v>
      </c>
      <c r="M52" s="39">
        <v>8.01843259122069</v>
      </c>
      <c r="N52" s="39" t="s">
        <v>1</v>
      </c>
      <c r="O52" s="39">
        <v>4.197930501022769</v>
      </c>
      <c r="P52" s="39">
        <v>3.820502090197923</v>
      </c>
      <c r="Q52" s="39">
        <v>8.01843259122069</v>
      </c>
      <c r="R52" s="39" t="s">
        <v>1</v>
      </c>
      <c r="S52" s="39">
        <v>7.7012560092735844</v>
      </c>
      <c r="T52" s="39">
        <v>0.31717658194710663</v>
      </c>
      <c r="U52" s="39">
        <v>8.01843259122069</v>
      </c>
      <c r="V52" s="39" t="s">
        <v>1</v>
      </c>
      <c r="W52" s="39" t="s">
        <v>1</v>
      </c>
      <c r="X52" s="39">
        <v>0.6675986791557356</v>
      </c>
      <c r="Y52" s="39" t="s">
        <v>1</v>
      </c>
      <c r="Z52" s="39">
        <v>7.350833912064956</v>
      </c>
      <c r="AA52" s="39">
        <v>7.350833912064956</v>
      </c>
      <c r="AB52" s="39" t="s">
        <v>1</v>
      </c>
      <c r="AC52" s="39" t="s">
        <v>1</v>
      </c>
      <c r="AD52" s="39">
        <v>8.01843259122069</v>
      </c>
      <c r="AE52" s="39" t="s">
        <v>1</v>
      </c>
      <c r="AF52" s="39">
        <v>7.350833912064956</v>
      </c>
      <c r="AG52" s="39" t="s">
        <v>1</v>
      </c>
      <c r="AH52" s="39">
        <v>0.6675986791557356</v>
      </c>
      <c r="AI52" s="39" t="s">
        <v>1</v>
      </c>
      <c r="AJ52" s="39" t="s">
        <v>1</v>
      </c>
      <c r="AK52" s="39">
        <v>3.820502090197923</v>
      </c>
      <c r="AL52" s="39" t="s">
        <v>1</v>
      </c>
      <c r="AM52" s="39" t="s">
        <v>1</v>
      </c>
      <c r="AN52" s="39" t="s">
        <v>1</v>
      </c>
      <c r="AO52" s="39">
        <v>0.6675986791557356</v>
      </c>
      <c r="AP52" s="39" t="s">
        <v>1</v>
      </c>
      <c r="AQ52" s="39">
        <v>3.530331821867034</v>
      </c>
      <c r="AR52" s="39" t="s">
        <v>1</v>
      </c>
      <c r="AS52" s="39">
        <v>8.01843259122069</v>
      </c>
      <c r="AT52" s="39" t="s">
        <v>1</v>
      </c>
      <c r="AU52" s="39" t="s">
        <v>1</v>
      </c>
      <c r="AV52" s="39" t="s">
        <v>1</v>
      </c>
      <c r="AW52" s="39">
        <v>8.01843259122069</v>
      </c>
      <c r="AX52" s="39" t="s">
        <v>1</v>
      </c>
      <c r="AY52" s="39" t="s">
        <v>1</v>
      </c>
      <c r="AZ52" s="39">
        <v>8.01843259122069</v>
      </c>
      <c r="BA52" s="39">
        <v>4.488100769353658</v>
      </c>
      <c r="BB52" s="39">
        <v>3.530331821867034</v>
      </c>
      <c r="BC52" s="39">
        <v>8.01843259122069</v>
      </c>
      <c r="BD52" s="39" t="s">
        <v>1</v>
      </c>
      <c r="BE52" s="39" t="s">
        <v>1</v>
      </c>
      <c r="BF52" s="39">
        <v>8.01843259122069</v>
      </c>
      <c r="BG52" s="39">
        <v>8.01843259122069</v>
      </c>
      <c r="BH52" s="39" t="s">
        <v>1</v>
      </c>
      <c r="BI52" s="39">
        <v>8.01843259122069</v>
      </c>
      <c r="BJ52" s="39" t="s">
        <v>1</v>
      </c>
      <c r="BK52" s="39">
        <v>8.01843259122069</v>
      </c>
      <c r="BL52" s="39" t="s">
        <v>1</v>
      </c>
      <c r="BM52" s="39">
        <v>8.01843259122069</v>
      </c>
      <c r="BN52" s="39" t="s">
        <v>1</v>
      </c>
      <c r="BO52" s="39" t="s">
        <v>1</v>
      </c>
      <c r="BP52" s="39" t="s">
        <v>1</v>
      </c>
    </row>
    <row r="53" spans="2:68" ht="15">
      <c r="B53" s="39" t="s">
        <v>240</v>
      </c>
      <c r="C53" s="39">
        <v>6.673844736145627</v>
      </c>
      <c r="D53" s="39">
        <v>6.807626206518013</v>
      </c>
      <c r="E53" s="39" t="s">
        <v>1</v>
      </c>
      <c r="F53" s="39">
        <v>6.9742594075406945</v>
      </c>
      <c r="G53" s="39">
        <v>6.992148139825822</v>
      </c>
      <c r="H53" s="39">
        <v>13.463582210378512</v>
      </c>
      <c r="I53" s="39">
        <v>6.992148139825822</v>
      </c>
      <c r="J53" s="39">
        <v>13.463582210378512</v>
      </c>
      <c r="K53" s="39">
        <v>20.133483638597088</v>
      </c>
      <c r="L53" s="39">
        <v>0.32224671160724777</v>
      </c>
      <c r="M53" s="39">
        <v>19.332322509546472</v>
      </c>
      <c r="N53" s="39">
        <v>1.1234078406578616</v>
      </c>
      <c r="O53" s="39">
        <v>16.093683708389086</v>
      </c>
      <c r="P53" s="39">
        <v>4.362046641815244</v>
      </c>
      <c r="Q53" s="39">
        <v>20.455730350204337</v>
      </c>
      <c r="R53" s="39" t="s">
        <v>1</v>
      </c>
      <c r="S53" s="39">
        <v>20.455730350204337</v>
      </c>
      <c r="T53" s="39" t="s">
        <v>1</v>
      </c>
      <c r="U53" s="39">
        <v>19.798679875283</v>
      </c>
      <c r="V53" s="39">
        <v>0.6570504749213385</v>
      </c>
      <c r="W53" s="39" t="s">
        <v>1</v>
      </c>
      <c r="X53" s="39">
        <v>1.318979839303543</v>
      </c>
      <c r="Y53" s="39">
        <v>5.854794874809884</v>
      </c>
      <c r="Z53" s="39">
        <v>13.281955636090906</v>
      </c>
      <c r="AA53" s="39">
        <v>8.694203805839836</v>
      </c>
      <c r="AB53" s="39">
        <v>5.08768180821887</v>
      </c>
      <c r="AC53" s="39">
        <v>4.375683605728855</v>
      </c>
      <c r="AD53" s="39">
        <v>20.421145817634176</v>
      </c>
      <c r="AE53" s="39">
        <v>0.034584532570161204</v>
      </c>
      <c r="AF53" s="39">
        <v>7.965618579746036</v>
      </c>
      <c r="AG53" s="39">
        <v>0.0454087898387788</v>
      </c>
      <c r="AH53" s="39">
        <v>5.6011328546849235</v>
      </c>
      <c r="AI53" s="39">
        <v>0.16972538978896878</v>
      </c>
      <c r="AJ53" s="39">
        <v>6.673844736145627</v>
      </c>
      <c r="AK53" s="39">
        <v>17.015204217404648</v>
      </c>
      <c r="AL53" s="39">
        <v>0.16972538978896878</v>
      </c>
      <c r="AM53" s="39" t="s">
        <v>1</v>
      </c>
      <c r="AN53" s="39" t="s">
        <v>1</v>
      </c>
      <c r="AO53" s="39">
        <v>1.2719858545490887</v>
      </c>
      <c r="AP53" s="39">
        <v>1.998814888461631</v>
      </c>
      <c r="AQ53" s="39" t="s">
        <v>1</v>
      </c>
      <c r="AR53" s="39">
        <v>2.999491324084978</v>
      </c>
      <c r="AS53" s="39">
        <v>17.45623902611936</v>
      </c>
      <c r="AT53" s="39" t="s">
        <v>1</v>
      </c>
      <c r="AU53" s="39" t="s">
        <v>1</v>
      </c>
      <c r="AV53" s="39" t="s">
        <v>1</v>
      </c>
      <c r="AW53" s="39" t="s">
        <v>1</v>
      </c>
      <c r="AX53" s="39">
        <v>20.455730350204337</v>
      </c>
      <c r="AY53" s="39" t="s">
        <v>1</v>
      </c>
      <c r="AZ53" s="39">
        <v>20.455730350204337</v>
      </c>
      <c r="BA53" s="39">
        <v>19.439435041525975</v>
      </c>
      <c r="BB53" s="39">
        <v>0.8011611290506138</v>
      </c>
      <c r="BC53" s="39">
        <v>20.455730350204337</v>
      </c>
      <c r="BD53" s="39" t="s">
        <v>1</v>
      </c>
      <c r="BE53" s="39">
        <v>7.7444861064672885</v>
      </c>
      <c r="BF53" s="39">
        <v>12.711244243737047</v>
      </c>
      <c r="BG53" s="39">
        <v>20.455730350204337</v>
      </c>
      <c r="BH53" s="39" t="s">
        <v>1</v>
      </c>
      <c r="BI53" s="39">
        <v>14.888597654431539</v>
      </c>
      <c r="BJ53" s="39">
        <v>5.567132695772798</v>
      </c>
      <c r="BK53" s="39">
        <v>20.455730350204337</v>
      </c>
      <c r="BL53" s="39" t="s">
        <v>1</v>
      </c>
      <c r="BM53" s="39">
        <v>14.9231821870017</v>
      </c>
      <c r="BN53" s="39">
        <v>5.5325481632026365</v>
      </c>
      <c r="BO53" s="39" t="s">
        <v>1</v>
      </c>
      <c r="BP53" s="39" t="s">
        <v>1</v>
      </c>
    </row>
    <row r="54" spans="1:68" ht="15">
      <c r="A54" s="39" t="s">
        <v>65</v>
      </c>
      <c r="B54" s="39" t="s">
        <v>53</v>
      </c>
      <c r="C54" s="39">
        <v>156.819980022507</v>
      </c>
      <c r="D54" s="39">
        <v>237.88255920477897</v>
      </c>
      <c r="E54" s="39">
        <v>641.3829118910031</v>
      </c>
      <c r="F54" s="39">
        <v>78.21593324029942</v>
      </c>
      <c r="G54" s="39">
        <v>153.24956786023833</v>
      </c>
      <c r="H54" s="39">
        <v>961.0518164983514</v>
      </c>
      <c r="I54" s="39">
        <v>1035.9395905290635</v>
      </c>
      <c r="J54" s="39">
        <v>78.36179382952591</v>
      </c>
      <c r="K54" s="39">
        <v>1105.9033151924625</v>
      </c>
      <c r="L54" s="39">
        <v>8.398069166126536</v>
      </c>
      <c r="M54" s="39">
        <v>1101.9526981790675</v>
      </c>
      <c r="N54" s="39">
        <v>12.34868617952218</v>
      </c>
      <c r="O54" s="39">
        <v>1077.189257675601</v>
      </c>
      <c r="P54" s="39">
        <v>37.112126682990755</v>
      </c>
      <c r="Q54" s="39">
        <v>1111.9290648664446</v>
      </c>
      <c r="R54" s="39">
        <v>2.372319492143973</v>
      </c>
      <c r="S54" s="39">
        <v>1109.5579347306973</v>
      </c>
      <c r="T54" s="39">
        <v>4.743449627891989</v>
      </c>
      <c r="U54" s="39">
        <v>1096.9385225037795</v>
      </c>
      <c r="V54" s="39">
        <v>17.362861854810944</v>
      </c>
      <c r="W54" s="39">
        <v>234.55645576002888</v>
      </c>
      <c r="X54" s="39">
        <v>653.6000923951032</v>
      </c>
      <c r="Y54" s="39">
        <v>196.98858423785927</v>
      </c>
      <c r="Z54" s="39">
        <v>29.15625196559783</v>
      </c>
      <c r="AA54" s="39">
        <v>91.89050719169364</v>
      </c>
      <c r="AB54" s="39">
        <v>868.7838146727177</v>
      </c>
      <c r="AC54" s="39">
        <v>152.4945563261535</v>
      </c>
      <c r="AD54" s="39">
        <v>635.8199675947409</v>
      </c>
      <c r="AE54" s="39">
        <v>478.48141676384813</v>
      </c>
      <c r="AF54" s="39">
        <v>442.231690351236</v>
      </c>
      <c r="AG54" s="39">
        <v>352.18293763854075</v>
      </c>
      <c r="AH54" s="39">
        <v>185.978747391378</v>
      </c>
      <c r="AI54" s="39">
        <v>92.27191296655701</v>
      </c>
      <c r="AJ54" s="39">
        <v>41.63609601087642</v>
      </c>
      <c r="AK54" s="39">
        <v>1111.9127206712574</v>
      </c>
      <c r="AL54" s="39">
        <v>0.24177181650586838</v>
      </c>
      <c r="AM54" s="39" t="s">
        <v>1</v>
      </c>
      <c r="AN54" s="39">
        <v>0.5014503765591143</v>
      </c>
      <c r="AO54" s="39">
        <v>0.8305502674127244</v>
      </c>
      <c r="AP54" s="39">
        <v>0.5907198607799806</v>
      </c>
      <c r="AQ54" s="39">
        <v>0.22417136607391683</v>
      </c>
      <c r="AR54" s="39">
        <v>1036.0382187026337</v>
      </c>
      <c r="AS54" s="39">
        <v>78.26316565595737</v>
      </c>
      <c r="AT54" s="39">
        <v>1076.6665146903422</v>
      </c>
      <c r="AU54" s="39">
        <v>8.836751608398782</v>
      </c>
      <c r="AV54" s="39">
        <v>28.79811805985016</v>
      </c>
      <c r="AW54" s="39" t="s">
        <v>1</v>
      </c>
      <c r="AX54" s="39" t="s">
        <v>1</v>
      </c>
      <c r="AY54" s="39">
        <v>1114.3013843585888</v>
      </c>
      <c r="AZ54" s="39" t="s">
        <v>1</v>
      </c>
      <c r="BA54" s="39">
        <v>734.5238594618862</v>
      </c>
      <c r="BB54" s="39">
        <v>167.27208405518226</v>
      </c>
      <c r="BC54" s="39">
        <v>1097.4084129782677</v>
      </c>
      <c r="BD54" s="39">
        <v>16.89297138032261</v>
      </c>
      <c r="BE54" s="39">
        <v>474.4334880178289</v>
      </c>
      <c r="BF54" s="39">
        <v>639.8678963407614</v>
      </c>
      <c r="BG54" s="39">
        <v>714.5518582975516</v>
      </c>
      <c r="BH54" s="39">
        <v>399.74952606103903</v>
      </c>
      <c r="BI54" s="39">
        <v>940.8219846213005</v>
      </c>
      <c r="BJ54" s="39">
        <v>145.2796379737649</v>
      </c>
      <c r="BK54" s="39">
        <v>957.1167822051796</v>
      </c>
      <c r="BL54" s="39">
        <v>42.75997974956298</v>
      </c>
      <c r="BM54" s="39">
        <v>840.9788285711676</v>
      </c>
      <c r="BN54" s="39">
        <v>273.32255578742075</v>
      </c>
      <c r="BO54" s="39" t="s">
        <v>1</v>
      </c>
      <c r="BP54" s="39">
        <v>3.483134119231962</v>
      </c>
    </row>
    <row r="55" spans="2:68" ht="15">
      <c r="B55" s="39" t="s">
        <v>54</v>
      </c>
      <c r="C55" s="39">
        <v>4783.441241403963</v>
      </c>
      <c r="D55" s="39">
        <v>2682.5360837518238</v>
      </c>
      <c r="E55" s="39">
        <v>5724.838656797514</v>
      </c>
      <c r="F55" s="39">
        <v>2528.277765088388</v>
      </c>
      <c r="G55" s="39">
        <v>4388.257483072305</v>
      </c>
      <c r="H55" s="39">
        <v>11330.836263969448</v>
      </c>
      <c r="I55" s="39">
        <v>13828.483982833231</v>
      </c>
      <c r="J55" s="39">
        <v>1890.6097642085201</v>
      </c>
      <c r="K55" s="39">
        <v>15564.111058331018</v>
      </c>
      <c r="L55" s="39">
        <v>154.98268871077155</v>
      </c>
      <c r="M55" s="39">
        <v>15459.682839254107</v>
      </c>
      <c r="N55" s="39">
        <v>259.4109077876703</v>
      </c>
      <c r="O55" s="39">
        <v>15546.926413416668</v>
      </c>
      <c r="P55" s="39">
        <v>172.16733362512923</v>
      </c>
      <c r="Q55" s="39">
        <v>15602.824267880585</v>
      </c>
      <c r="R55" s="39">
        <v>116.26947916121574</v>
      </c>
      <c r="S55" s="39">
        <v>15664.868278832953</v>
      </c>
      <c r="T55" s="39">
        <v>54.225468208830925</v>
      </c>
      <c r="U55" s="39">
        <v>15421.31522653999</v>
      </c>
      <c r="V55" s="39">
        <v>297.77852050183986</v>
      </c>
      <c r="W55" s="39">
        <v>375.0860441086084</v>
      </c>
      <c r="X55" s="39">
        <v>7457.357077734623</v>
      </c>
      <c r="Y55" s="39">
        <v>5542.873212715794</v>
      </c>
      <c r="Z55" s="39">
        <v>2343.777412482697</v>
      </c>
      <c r="AA55" s="39">
        <v>893.0900156681354</v>
      </c>
      <c r="AB55" s="39">
        <v>10641.345705924434</v>
      </c>
      <c r="AC55" s="39">
        <v>4144.577173470887</v>
      </c>
      <c r="AD55" s="39">
        <v>11448.23108937991</v>
      </c>
      <c r="AE55" s="39">
        <v>4270.862657661876</v>
      </c>
      <c r="AF55" s="39">
        <v>3319.3164525922793</v>
      </c>
      <c r="AG55" s="39">
        <v>3264.9442864892053</v>
      </c>
      <c r="AH55" s="39">
        <v>3179.5237511974515</v>
      </c>
      <c r="AI55" s="39">
        <v>3083.7827764737144</v>
      </c>
      <c r="AJ55" s="39">
        <v>2871.526480289084</v>
      </c>
      <c r="AK55" s="39">
        <v>15508.22656936624</v>
      </c>
      <c r="AL55" s="39">
        <v>29.418677134010668</v>
      </c>
      <c r="AM55" s="39">
        <v>3.3782217094251994</v>
      </c>
      <c r="AN55" s="39">
        <v>16.5081007041218</v>
      </c>
      <c r="AO55" s="39">
        <v>51.20079017423406</v>
      </c>
      <c r="AP55" s="39">
        <v>49.09120353073901</v>
      </c>
      <c r="AQ55" s="39">
        <v>61.270184423046054</v>
      </c>
      <c r="AR55" s="39">
        <v>14164.75409617308</v>
      </c>
      <c r="AS55" s="39">
        <v>1554.3396508686064</v>
      </c>
      <c r="AT55" s="39">
        <v>14411.983521141208</v>
      </c>
      <c r="AU55" s="39">
        <v>128.95414276887283</v>
      </c>
      <c r="AV55" s="39">
        <v>1149.6819201902324</v>
      </c>
      <c r="AW55" s="39">
        <v>8.01843259122069</v>
      </c>
      <c r="AX55" s="39">
        <v>20.455730350204337</v>
      </c>
      <c r="AY55" s="39" t="s">
        <v>1</v>
      </c>
      <c r="AZ55" s="39">
        <v>15719.093747041788</v>
      </c>
      <c r="BA55" s="39">
        <v>10743.417758164258</v>
      </c>
      <c r="BB55" s="39">
        <v>1475.8991550588469</v>
      </c>
      <c r="BC55" s="39">
        <v>15364.273309240785</v>
      </c>
      <c r="BD55" s="39">
        <v>354.8204378010186</v>
      </c>
      <c r="BE55" s="39">
        <v>5397.723862722523</v>
      </c>
      <c r="BF55" s="39">
        <v>10321.369884319314</v>
      </c>
      <c r="BG55" s="39">
        <v>14598.536860039989</v>
      </c>
      <c r="BH55" s="39">
        <v>1120.5568870017992</v>
      </c>
      <c r="BI55" s="39">
        <v>14632.205885346288</v>
      </c>
      <c r="BJ55" s="39">
        <v>981.463446911038</v>
      </c>
      <c r="BK55" s="39">
        <v>15633.911351631315</v>
      </c>
      <c r="BL55" s="39">
        <v>85.18239541046657</v>
      </c>
      <c r="BM55" s="39">
        <v>13626.1261821767</v>
      </c>
      <c r="BN55" s="39">
        <v>2092.967564865098</v>
      </c>
      <c r="BO55" s="39" t="s">
        <v>1</v>
      </c>
      <c r="BP55" s="39">
        <v>48.29752840533087</v>
      </c>
    </row>
    <row r="56" spans="1:68" ht="15">
      <c r="A56" s="39" t="s">
        <v>19</v>
      </c>
      <c r="B56" s="39" t="s">
        <v>53</v>
      </c>
      <c r="C56" s="39">
        <v>3392.906688057448</v>
      </c>
      <c r="D56" s="39">
        <v>1932.4854313535445</v>
      </c>
      <c r="E56" s="39">
        <v>4323.097000862822</v>
      </c>
      <c r="F56" s="39">
        <v>1829.452497352173</v>
      </c>
      <c r="G56" s="39">
        <v>3061.7579884515244</v>
      </c>
      <c r="H56" s="39">
        <v>8416.18362917454</v>
      </c>
      <c r="I56" s="39">
        <v>10003.544502863695</v>
      </c>
      <c r="J56" s="39">
        <v>1474.3971147624086</v>
      </c>
      <c r="K56" s="39">
        <v>11373.366284396474</v>
      </c>
      <c r="L56" s="39">
        <v>104.57533322971304</v>
      </c>
      <c r="M56" s="39">
        <v>11289.061651120099</v>
      </c>
      <c r="N56" s="39">
        <v>188.87996650608042</v>
      </c>
      <c r="O56" s="39">
        <v>11330.766144713636</v>
      </c>
      <c r="P56" s="39">
        <v>147.1754729125642</v>
      </c>
      <c r="Q56" s="39">
        <v>11418.193718921524</v>
      </c>
      <c r="R56" s="39">
        <v>59.747898704673396</v>
      </c>
      <c r="S56" s="39">
        <v>11441.187904831573</v>
      </c>
      <c r="T56" s="39">
        <v>36.75371279461325</v>
      </c>
      <c r="U56" s="39">
        <v>11348.131584339684</v>
      </c>
      <c r="V56" s="39">
        <v>129.81003328651445</v>
      </c>
      <c r="W56" s="39">
        <v>303.1200932739127</v>
      </c>
      <c r="X56" s="39">
        <v>5183.513343961307</v>
      </c>
      <c r="Y56" s="39">
        <v>4147.522510842367</v>
      </c>
      <c r="Z56" s="39">
        <v>1843.7856695484818</v>
      </c>
      <c r="AA56" s="39">
        <v>672.4328573439207</v>
      </c>
      <c r="AB56" s="39">
        <v>7853.4895971347</v>
      </c>
      <c r="AC56" s="39">
        <v>2927.5938471978106</v>
      </c>
      <c r="AD56" s="39">
        <v>8217.878459466418</v>
      </c>
      <c r="AE56" s="39">
        <v>3260.0631581595917</v>
      </c>
      <c r="AF56" s="39">
        <v>2574.6552741886626</v>
      </c>
      <c r="AG56" s="39">
        <v>2427.7683162231956</v>
      </c>
      <c r="AH56" s="39">
        <v>2270.979235482168</v>
      </c>
      <c r="AI56" s="39">
        <v>2198.404102455067</v>
      </c>
      <c r="AJ56" s="39">
        <v>2006.13468927701</v>
      </c>
      <c r="AK56" s="39">
        <v>11366.85401771455</v>
      </c>
      <c r="AL56" s="39">
        <v>12.129596052943588</v>
      </c>
      <c r="AM56" s="39">
        <v>2.2869498097837533</v>
      </c>
      <c r="AN56" s="39">
        <v>15.21348930819867</v>
      </c>
      <c r="AO56" s="39">
        <v>19.765307728028233</v>
      </c>
      <c r="AP56" s="39">
        <v>30.03522454785797</v>
      </c>
      <c r="AQ56" s="39">
        <v>31.65703246483118</v>
      </c>
      <c r="AR56" s="39">
        <v>10317.19940528804</v>
      </c>
      <c r="AS56" s="39">
        <v>1160.7422123380695</v>
      </c>
      <c r="AT56" s="39">
        <v>10493.863606791585</v>
      </c>
      <c r="AU56" s="39">
        <v>88.55967697141945</v>
      </c>
      <c r="AV56" s="39">
        <v>871.5907980522651</v>
      </c>
      <c r="AW56" s="39">
        <v>4.488100769353658</v>
      </c>
      <c r="AX56" s="39">
        <v>19.439435041525975</v>
      </c>
      <c r="AY56" s="39">
        <v>734.5238594618862</v>
      </c>
      <c r="AZ56" s="39">
        <v>10743.417758164258</v>
      </c>
      <c r="BA56" s="39">
        <v>11477.941617626175</v>
      </c>
      <c r="BB56" s="39" t="s">
        <v>1</v>
      </c>
      <c r="BC56" s="39">
        <v>11225.205623878795</v>
      </c>
      <c r="BD56" s="39">
        <v>252.73599374739482</v>
      </c>
      <c r="BE56" s="39">
        <v>3209.377175317601</v>
      </c>
      <c r="BF56" s="39">
        <v>8268.564442308449</v>
      </c>
      <c r="BG56" s="39">
        <v>10445.15608424009</v>
      </c>
      <c r="BH56" s="39">
        <v>1032.785533386021</v>
      </c>
      <c r="BI56" s="39">
        <v>10630.06196923524</v>
      </c>
      <c r="BJ56" s="39">
        <v>768.1729280589877</v>
      </c>
      <c r="BK56" s="39">
        <v>11303.819925191257</v>
      </c>
      <c r="BL56" s="39">
        <v>109.50463399041574</v>
      </c>
      <c r="BM56" s="39">
        <v>9832.306193681301</v>
      </c>
      <c r="BN56" s="39">
        <v>1645.6354239447983</v>
      </c>
      <c r="BO56" s="39" t="s">
        <v>1</v>
      </c>
      <c r="BP56" s="39">
        <v>16.189250546054556</v>
      </c>
    </row>
    <row r="57" spans="2:68" ht="15">
      <c r="B57" s="39" t="s">
        <v>54</v>
      </c>
      <c r="C57" s="39">
        <v>300.6287787927171</v>
      </c>
      <c r="D57" s="39">
        <v>290.308461875336</v>
      </c>
      <c r="E57" s="39">
        <v>786.307645694085</v>
      </c>
      <c r="F57" s="39">
        <v>265.9263527518952</v>
      </c>
      <c r="G57" s="39">
        <v>340.54529104339406</v>
      </c>
      <c r="H57" s="39">
        <v>1302.6259480706385</v>
      </c>
      <c r="I57" s="39">
        <v>1371.243792425617</v>
      </c>
      <c r="J57" s="39">
        <v>271.9274466884126</v>
      </c>
      <c r="K57" s="39">
        <v>1605.6685075802716</v>
      </c>
      <c r="L57" s="39">
        <v>37.502731533754826</v>
      </c>
      <c r="M57" s="39">
        <v>1607.4568233529708</v>
      </c>
      <c r="N57" s="39">
        <v>35.71441576105635</v>
      </c>
      <c r="O57" s="39">
        <v>1603.8952185603991</v>
      </c>
      <c r="P57" s="39">
        <v>39.276020553627156</v>
      </c>
      <c r="Q57" s="39">
        <v>1637.2352707679663</v>
      </c>
      <c r="R57" s="39">
        <v>5.935968346060304</v>
      </c>
      <c r="S57" s="39">
        <v>1628.735463493953</v>
      </c>
      <c r="T57" s="39">
        <v>14.435775620074121</v>
      </c>
      <c r="U57" s="39">
        <v>1621.1368537543494</v>
      </c>
      <c r="V57" s="39">
        <v>22.034385359676506</v>
      </c>
      <c r="W57" s="39">
        <v>42.825061264228076</v>
      </c>
      <c r="X57" s="39">
        <v>721.029384969793</v>
      </c>
      <c r="Y57" s="39">
        <v>607.0352196554886</v>
      </c>
      <c r="Z57" s="39">
        <v>272.28157322452483</v>
      </c>
      <c r="AA57" s="39">
        <v>133.76575022750774</v>
      </c>
      <c r="AB57" s="39">
        <v>1203.4043844850953</v>
      </c>
      <c r="AC57" s="39">
        <v>302.4466390395232</v>
      </c>
      <c r="AD57" s="39">
        <v>1146.5908207588805</v>
      </c>
      <c r="AE57" s="39">
        <v>496.58041835515087</v>
      </c>
      <c r="AF57" s="39">
        <v>507.1817879364783</v>
      </c>
      <c r="AG57" s="39">
        <v>423.92971101425275</v>
      </c>
      <c r="AH57" s="39">
        <v>334.0284775609559</v>
      </c>
      <c r="AI57" s="39">
        <v>210.87214643065423</v>
      </c>
      <c r="AJ57" s="39">
        <v>167.15911617169078</v>
      </c>
      <c r="AK57" s="39">
        <v>1598.0536331497249</v>
      </c>
      <c r="AL57" s="39">
        <v>1.8057442482425496</v>
      </c>
      <c r="AM57" s="39" t="s">
        <v>1</v>
      </c>
      <c r="AN57" s="39" t="s">
        <v>1</v>
      </c>
      <c r="AO57" s="39">
        <v>15.100440513042745</v>
      </c>
      <c r="AP57" s="39">
        <v>7.862632391818408</v>
      </c>
      <c r="AQ57" s="39">
        <v>20.348788811200297</v>
      </c>
      <c r="AR57" s="39">
        <v>1403.572132608293</v>
      </c>
      <c r="AS57" s="39">
        <v>239.59910650573724</v>
      </c>
      <c r="AT57" s="39">
        <v>1485.7183926320415</v>
      </c>
      <c r="AU57" s="39">
        <v>32.768603651981365</v>
      </c>
      <c r="AV57" s="39">
        <v>120.35274987908646</v>
      </c>
      <c r="AW57" s="39">
        <v>3.530331821867034</v>
      </c>
      <c r="AX57" s="39">
        <v>0.8011611290506138</v>
      </c>
      <c r="AY57" s="39">
        <v>167.27208405518226</v>
      </c>
      <c r="AZ57" s="39">
        <v>1475.8991550588469</v>
      </c>
      <c r="BA57" s="39" t="s">
        <v>1</v>
      </c>
      <c r="BB57" s="39">
        <v>1643.1712391140265</v>
      </c>
      <c r="BC57" s="39">
        <v>1613.2813425057723</v>
      </c>
      <c r="BD57" s="39">
        <v>29.889896608254066</v>
      </c>
      <c r="BE57" s="39">
        <v>515.4359366435243</v>
      </c>
      <c r="BF57" s="39">
        <v>1127.7353024705078</v>
      </c>
      <c r="BG57" s="39">
        <v>1435.0336464979382</v>
      </c>
      <c r="BH57" s="39">
        <v>208.1375926160884</v>
      </c>
      <c r="BI57" s="39">
        <v>1471.4771962148188</v>
      </c>
      <c r="BJ57" s="39">
        <v>158.14010985396772</v>
      </c>
      <c r="BK57" s="39">
        <v>1617.2301432624856</v>
      </c>
      <c r="BL57" s="39">
        <v>18.43774116961372</v>
      </c>
      <c r="BM57" s="39">
        <v>1413.4521592548188</v>
      </c>
      <c r="BN57" s="39">
        <v>229.7190798592095</v>
      </c>
      <c r="BO57" s="39" t="s">
        <v>1</v>
      </c>
      <c r="BP57" s="39">
        <v>8.9088121986264</v>
      </c>
    </row>
    <row r="58" spans="1:68" ht="15">
      <c r="A58" s="39" t="s">
        <v>66</v>
      </c>
      <c r="B58" s="39" t="s">
        <v>53</v>
      </c>
      <c r="C58" s="39">
        <v>4829.472870466036</v>
      </c>
      <c r="D58" s="39">
        <v>2842.3348399137144</v>
      </c>
      <c r="E58" s="39">
        <v>6235.480860210271</v>
      </c>
      <c r="F58" s="39">
        <v>2554.393151628929</v>
      </c>
      <c r="G58" s="39">
        <v>4459.196031434215</v>
      </c>
      <c r="H58" s="39">
        <v>12002.485690784757</v>
      </c>
      <c r="I58" s="39">
        <v>14583.237111840896</v>
      </c>
      <c r="J58" s="39">
        <v>1878.444610378047</v>
      </c>
      <c r="K58" s="39">
        <v>16299.857243615914</v>
      </c>
      <c r="L58" s="39">
        <v>161.82447860308915</v>
      </c>
      <c r="M58" s="39">
        <v>16205.27557629253</v>
      </c>
      <c r="N58" s="39">
        <v>256.4061459264587</v>
      </c>
      <c r="O58" s="39">
        <v>16255.783669302282</v>
      </c>
      <c r="P58" s="39">
        <v>205.8980529167196</v>
      </c>
      <c r="Q58" s="39">
        <v>16348.61125741072</v>
      </c>
      <c r="R58" s="39">
        <v>113.0704648082819</v>
      </c>
      <c r="S58" s="39">
        <v>16404.10583264178</v>
      </c>
      <c r="T58" s="39">
        <v>57.57588957720812</v>
      </c>
      <c r="U58" s="39">
        <v>16151.331444814556</v>
      </c>
      <c r="V58" s="39">
        <v>310.35027740447794</v>
      </c>
      <c r="W58" s="39">
        <v>603.5322938544081</v>
      </c>
      <c r="X58" s="39">
        <v>7960.7009316208005</v>
      </c>
      <c r="Y58" s="39">
        <v>5576.954391640848</v>
      </c>
      <c r="Z58" s="39">
        <v>2320.4941051029205</v>
      </c>
      <c r="AA58" s="39">
        <v>957.8429146636238</v>
      </c>
      <c r="AB58" s="39">
        <v>11219.510740440648</v>
      </c>
      <c r="AC58" s="39">
        <v>4244.2436596393945</v>
      </c>
      <c r="AD58" s="39">
        <v>11811.253676513412</v>
      </c>
      <c r="AE58" s="39">
        <v>4650.428045705621</v>
      </c>
      <c r="AF58" s="39">
        <v>3644.0874285801983</v>
      </c>
      <c r="AG58" s="39">
        <v>3547.8884582777687</v>
      </c>
      <c r="AH58" s="39">
        <v>3291.9108742535327</v>
      </c>
      <c r="AI58" s="39">
        <v>3121.0003124916284</v>
      </c>
      <c r="AJ58" s="39">
        <v>2856.7946486158517</v>
      </c>
      <c r="AK58" s="39">
        <v>16254.93949758357</v>
      </c>
      <c r="AL58" s="39">
        <v>23.949681628210328</v>
      </c>
      <c r="AM58" s="39">
        <v>3.3782217094251994</v>
      </c>
      <c r="AN58" s="39">
        <v>16.880179489093152</v>
      </c>
      <c r="AO58" s="39">
        <v>52.03134044164679</v>
      </c>
      <c r="AP58" s="39">
        <v>49.40578032204228</v>
      </c>
      <c r="AQ58" s="39">
        <v>61.097021045029194</v>
      </c>
      <c r="AR58" s="39">
        <v>14881.380715399197</v>
      </c>
      <c r="AS58" s="39">
        <v>1580.3010068197657</v>
      </c>
      <c r="AT58" s="39">
        <v>15146.546901338814</v>
      </c>
      <c r="AU58" s="39">
        <v>134.92408089418254</v>
      </c>
      <c r="AV58" s="39">
        <v>1151.7365770445676</v>
      </c>
      <c r="AW58" s="39">
        <v>8.01843259122069</v>
      </c>
      <c r="AX58" s="39">
        <v>20.455730350204337</v>
      </c>
      <c r="AY58" s="39">
        <v>1097.4084129782677</v>
      </c>
      <c r="AZ58" s="39">
        <v>15364.273309240785</v>
      </c>
      <c r="BA58" s="39">
        <v>11225.205623878795</v>
      </c>
      <c r="BB58" s="39">
        <v>1613.2813425057723</v>
      </c>
      <c r="BC58" s="39">
        <v>16461.681722219</v>
      </c>
      <c r="BD58" s="39" t="s">
        <v>1</v>
      </c>
      <c r="BE58" s="39">
        <v>5748.657323980471</v>
      </c>
      <c r="BF58" s="39">
        <v>10713.024398238618</v>
      </c>
      <c r="BG58" s="39">
        <v>14951.916676526405</v>
      </c>
      <c r="BH58" s="39">
        <v>1509.7650456926497</v>
      </c>
      <c r="BI58" s="39">
        <v>15236.05895454112</v>
      </c>
      <c r="BJ58" s="39">
        <v>1096.2103223572553</v>
      </c>
      <c r="BK58" s="39">
        <v>16219.314724655113</v>
      </c>
      <c r="BL58" s="39">
        <v>127.94237516002946</v>
      </c>
      <c r="BM58" s="39">
        <v>14147.616565342965</v>
      </c>
      <c r="BN58" s="39">
        <v>2314.065156876139</v>
      </c>
      <c r="BO58" s="39" t="s">
        <v>1</v>
      </c>
      <c r="BP58" s="39">
        <v>51.78066252456283</v>
      </c>
    </row>
    <row r="59" spans="2:68" ht="15">
      <c r="B59" s="39" t="s">
        <v>54</v>
      </c>
      <c r="C59" s="39">
        <v>110.78835096043913</v>
      </c>
      <c r="D59" s="39">
        <v>78.08380304288713</v>
      </c>
      <c r="E59" s="39">
        <v>130.740708478262</v>
      </c>
      <c r="F59" s="39">
        <v>52.10054669975329</v>
      </c>
      <c r="G59" s="39">
        <v>82.31101949833503</v>
      </c>
      <c r="H59" s="39">
        <v>289.4023896830063</v>
      </c>
      <c r="I59" s="39">
        <v>281.1864615213429</v>
      </c>
      <c r="J59" s="39">
        <v>90.52694765999834</v>
      </c>
      <c r="K59" s="39">
        <v>370.1571299075326</v>
      </c>
      <c r="L59" s="39">
        <v>1.556279273808832</v>
      </c>
      <c r="M59" s="39">
        <v>356.3599611406076</v>
      </c>
      <c r="N59" s="39">
        <v>15.35344804073369</v>
      </c>
      <c r="O59" s="39">
        <v>368.332001789941</v>
      </c>
      <c r="P59" s="39">
        <v>3.381407391400417</v>
      </c>
      <c r="Q59" s="39">
        <v>366.14207533626364</v>
      </c>
      <c r="R59" s="39">
        <v>5.571333845077815</v>
      </c>
      <c r="S59" s="39">
        <v>370.32038092182654</v>
      </c>
      <c r="T59" s="39">
        <v>1.3930282595147951</v>
      </c>
      <c r="U59" s="39">
        <v>366.92230422916845</v>
      </c>
      <c r="V59" s="39">
        <v>4.791104952172936</v>
      </c>
      <c r="W59" s="39">
        <v>6.110206014229799</v>
      </c>
      <c r="X59" s="39">
        <v>150.25623850891756</v>
      </c>
      <c r="Y59" s="39">
        <v>162.90740531282069</v>
      </c>
      <c r="Z59" s="39">
        <v>52.43955934537363</v>
      </c>
      <c r="AA59" s="39">
        <v>27.137608196205836</v>
      </c>
      <c r="AB59" s="39">
        <v>290.6187801565244</v>
      </c>
      <c r="AC59" s="39">
        <v>52.828070157641335</v>
      </c>
      <c r="AD59" s="39">
        <v>272.79738046124214</v>
      </c>
      <c r="AE59" s="39">
        <v>98.91602872009925</v>
      </c>
      <c r="AF59" s="39">
        <v>117.46071436331022</v>
      </c>
      <c r="AG59" s="39">
        <v>69.2387658499784</v>
      </c>
      <c r="AH59" s="39">
        <v>73.59162433529707</v>
      </c>
      <c r="AI59" s="39">
        <v>55.05437694864529</v>
      </c>
      <c r="AJ59" s="39">
        <v>56.36792768411046</v>
      </c>
      <c r="AK59" s="39">
        <v>365.19979245387987</v>
      </c>
      <c r="AL59" s="39">
        <v>5.710767322306205</v>
      </c>
      <c r="AM59" s="39" t="s">
        <v>1</v>
      </c>
      <c r="AN59" s="39">
        <v>0.12937159158776146</v>
      </c>
      <c r="AO59" s="39" t="s">
        <v>1</v>
      </c>
      <c r="AP59" s="39">
        <v>0.2761430694767174</v>
      </c>
      <c r="AQ59" s="39">
        <v>0.39733474409077646</v>
      </c>
      <c r="AR59" s="39">
        <v>319.41159947654296</v>
      </c>
      <c r="AS59" s="39">
        <v>52.30180970479831</v>
      </c>
      <c r="AT59" s="39">
        <v>342.1031344927381</v>
      </c>
      <c r="AU59" s="39">
        <v>2.8668134830890493</v>
      </c>
      <c r="AV59" s="39">
        <v>26.743461205514286</v>
      </c>
      <c r="AW59" s="39" t="s">
        <v>1</v>
      </c>
      <c r="AX59" s="39" t="s">
        <v>1</v>
      </c>
      <c r="AY59" s="39">
        <v>16.89297138032261</v>
      </c>
      <c r="AZ59" s="39">
        <v>354.8204378010186</v>
      </c>
      <c r="BA59" s="39">
        <v>252.73599374739482</v>
      </c>
      <c r="BB59" s="39">
        <v>29.889896608254066</v>
      </c>
      <c r="BC59" s="39" t="s">
        <v>1</v>
      </c>
      <c r="BD59" s="39">
        <v>371.71340918134143</v>
      </c>
      <c r="BE59" s="39">
        <v>123.50002675988092</v>
      </c>
      <c r="BF59" s="39">
        <v>248.2133824214605</v>
      </c>
      <c r="BG59" s="39">
        <v>361.17204181115335</v>
      </c>
      <c r="BH59" s="39">
        <v>10.541367370188077</v>
      </c>
      <c r="BI59" s="39">
        <v>336.9689154264882</v>
      </c>
      <c r="BJ59" s="39">
        <v>30.532762527547312</v>
      </c>
      <c r="BK59" s="39">
        <v>371.71340918134143</v>
      </c>
      <c r="BL59" s="39" t="s">
        <v>1</v>
      </c>
      <c r="BM59" s="39">
        <v>319.48844540495776</v>
      </c>
      <c r="BN59" s="39">
        <v>52.2249637763832</v>
      </c>
      <c r="BO59" s="39" t="s">
        <v>1</v>
      </c>
      <c r="BP59" s="39" t="s">
        <v>1</v>
      </c>
    </row>
    <row r="60" spans="1:68" ht="15">
      <c r="A60" s="39" t="s">
        <v>67</v>
      </c>
      <c r="B60" s="39" t="s">
        <v>53</v>
      </c>
      <c r="C60" s="39">
        <v>1841.8046432145393</v>
      </c>
      <c r="D60" s="39">
        <v>1172.4378089808897</v>
      </c>
      <c r="E60" s="39">
        <v>2091.509774238077</v>
      </c>
      <c r="F60" s="39">
        <v>766.4051243068402</v>
      </c>
      <c r="G60" s="39">
        <v>1699.3057833254</v>
      </c>
      <c r="H60" s="39">
        <v>4172.8515674149585</v>
      </c>
      <c r="I60" s="39">
        <v>5524.843267786763</v>
      </c>
      <c r="J60" s="39">
        <v>347.31408295357653</v>
      </c>
      <c r="K60" s="39">
        <v>5838.591790647774</v>
      </c>
      <c r="L60" s="39">
        <v>33.56556009258804</v>
      </c>
      <c r="M60" s="39">
        <v>5795.851954467186</v>
      </c>
      <c r="N60" s="39">
        <v>76.30539627318012</v>
      </c>
      <c r="O60" s="39">
        <v>5802.70403757726</v>
      </c>
      <c r="P60" s="39">
        <v>69.45331316310047</v>
      </c>
      <c r="Q60" s="39">
        <v>5846.328055943056</v>
      </c>
      <c r="R60" s="39">
        <v>25.829294797307735</v>
      </c>
      <c r="S60" s="39">
        <v>5857.339692307968</v>
      </c>
      <c r="T60" s="39">
        <v>14.817658432393841</v>
      </c>
      <c r="U60" s="39">
        <v>5775.49000614791</v>
      </c>
      <c r="V60" s="39">
        <v>96.66734459244391</v>
      </c>
      <c r="W60" s="39">
        <v>427.74116988478573</v>
      </c>
      <c r="X60" s="39">
        <v>3598.8943557487437</v>
      </c>
      <c r="Y60" s="39">
        <v>1477.5508909746882</v>
      </c>
      <c r="Z60" s="39">
        <v>367.97093413211786</v>
      </c>
      <c r="AA60" s="39">
        <v>298.467271520659</v>
      </c>
      <c r="AB60" s="39">
        <v>3982.1935242702043</v>
      </c>
      <c r="AC60" s="39">
        <v>1579.3614829149244</v>
      </c>
      <c r="AD60" s="39">
        <v>4215.120849132402</v>
      </c>
      <c r="AE60" s="39">
        <v>1657.036501607924</v>
      </c>
      <c r="AF60" s="39">
        <v>1211.1380426501253</v>
      </c>
      <c r="AG60" s="39">
        <v>1209.792503572612</v>
      </c>
      <c r="AH60" s="39">
        <v>1140.3527600719935</v>
      </c>
      <c r="AI60" s="39">
        <v>1121.3246753320159</v>
      </c>
      <c r="AJ60" s="39">
        <v>1189.5493691136064</v>
      </c>
      <c r="AK60" s="39">
        <v>5810.626012377719</v>
      </c>
      <c r="AL60" s="39">
        <v>12.809343608096485</v>
      </c>
      <c r="AM60" s="39">
        <v>0.20012985157398053</v>
      </c>
      <c r="AN60" s="39">
        <v>5.786504201149931</v>
      </c>
      <c r="AO60" s="39">
        <v>15.111706548706682</v>
      </c>
      <c r="AP60" s="39">
        <v>9.996092033627447</v>
      </c>
      <c r="AQ60" s="39">
        <v>17.627562119487468</v>
      </c>
      <c r="AR60" s="39">
        <v>5459.226439373073</v>
      </c>
      <c r="AS60" s="39">
        <v>412.93091136727963</v>
      </c>
      <c r="AT60" s="39">
        <v>5562.239728151814</v>
      </c>
      <c r="AU60" s="39">
        <v>34.74791958124489</v>
      </c>
      <c r="AV60" s="39">
        <v>267.4252169008376</v>
      </c>
      <c r="AW60" s="39" t="s">
        <v>1</v>
      </c>
      <c r="AX60" s="39">
        <v>7.7444861064672885</v>
      </c>
      <c r="AY60" s="39">
        <v>474.4334880178289</v>
      </c>
      <c r="AZ60" s="39">
        <v>5397.723862722523</v>
      </c>
      <c r="BA60" s="39">
        <v>3209.377175317601</v>
      </c>
      <c r="BB60" s="39">
        <v>515.4359366435243</v>
      </c>
      <c r="BC60" s="39">
        <v>5748.657323980471</v>
      </c>
      <c r="BD60" s="39">
        <v>123.50002675988092</v>
      </c>
      <c r="BE60" s="39">
        <v>5872.157350740373</v>
      </c>
      <c r="BF60" s="39" t="s">
        <v>1</v>
      </c>
      <c r="BG60" s="39">
        <v>5220.2257982998835</v>
      </c>
      <c r="BH60" s="39">
        <v>651.9315524404439</v>
      </c>
      <c r="BI60" s="39">
        <v>5368.192698904924</v>
      </c>
      <c r="BJ60" s="39">
        <v>429.304806849337</v>
      </c>
      <c r="BK60" s="39">
        <v>5764.015488689024</v>
      </c>
      <c r="BL60" s="39">
        <v>4.0524456371274304</v>
      </c>
      <c r="BM60" s="39">
        <v>4976.020401253402</v>
      </c>
      <c r="BN60" s="39">
        <v>896.1369494869181</v>
      </c>
      <c r="BO60" s="39" t="s">
        <v>1</v>
      </c>
      <c r="BP60" s="39">
        <v>13.621017138043527</v>
      </c>
    </row>
    <row r="61" spans="2:68" ht="15">
      <c r="B61" s="39" t="s">
        <v>54</v>
      </c>
      <c r="C61" s="39">
        <v>3098.456578211975</v>
      </c>
      <c r="D61" s="39">
        <v>1747.980833975692</v>
      </c>
      <c r="E61" s="39">
        <v>4274.711794450415</v>
      </c>
      <c r="F61" s="39">
        <v>1840.0885740218137</v>
      </c>
      <c r="G61" s="39">
        <v>2842.201267607189</v>
      </c>
      <c r="H61" s="39">
        <v>8119.036513052742</v>
      </c>
      <c r="I61" s="39">
        <v>9339.580305575517</v>
      </c>
      <c r="J61" s="39">
        <v>1621.657475084474</v>
      </c>
      <c r="K61" s="39">
        <v>10831.42258287577</v>
      </c>
      <c r="L61" s="39">
        <v>129.81519778431002</v>
      </c>
      <c r="M61" s="39">
        <v>10765.783582966074</v>
      </c>
      <c r="N61" s="39">
        <v>195.45419769401224</v>
      </c>
      <c r="O61" s="39">
        <v>10821.411633515096</v>
      </c>
      <c r="P61" s="39">
        <v>139.82614714501955</v>
      </c>
      <c r="Q61" s="39">
        <v>10868.42527680403</v>
      </c>
      <c r="R61" s="39">
        <v>92.81250385605193</v>
      </c>
      <c r="S61" s="39">
        <v>10917.086521255742</v>
      </c>
      <c r="T61" s="39">
        <v>44.15125940432907</v>
      </c>
      <c r="U61" s="39">
        <v>10742.763742895873</v>
      </c>
      <c r="V61" s="39">
        <v>218.4740377642072</v>
      </c>
      <c r="W61" s="39">
        <v>181.90132998385218</v>
      </c>
      <c r="X61" s="39">
        <v>4512.062814380925</v>
      </c>
      <c r="Y61" s="39">
        <v>4262.310905978992</v>
      </c>
      <c r="Z61" s="39">
        <v>2004.9627303161544</v>
      </c>
      <c r="AA61" s="39">
        <v>686.5132513391706</v>
      </c>
      <c r="AB61" s="39">
        <v>7527.935996326833</v>
      </c>
      <c r="AC61" s="39">
        <v>2717.7102468821367</v>
      </c>
      <c r="AD61" s="39">
        <v>7868.9302078421315</v>
      </c>
      <c r="AE61" s="39">
        <v>3092.3075728178023</v>
      </c>
      <c r="AF61" s="39">
        <v>2550.4101002933958</v>
      </c>
      <c r="AG61" s="39">
        <v>2407.334720555137</v>
      </c>
      <c r="AH61" s="39">
        <v>2225.1497385168423</v>
      </c>
      <c r="AI61" s="39">
        <v>2054.73001410824</v>
      </c>
      <c r="AJ61" s="39">
        <v>1723.6132071863487</v>
      </c>
      <c r="AK61" s="39">
        <v>10809.51327765983</v>
      </c>
      <c r="AL61" s="39">
        <v>16.85110534242004</v>
      </c>
      <c r="AM61" s="39">
        <v>3.1780918578512196</v>
      </c>
      <c r="AN61" s="39">
        <v>11.223046879530983</v>
      </c>
      <c r="AO61" s="39">
        <v>36.919633892940105</v>
      </c>
      <c r="AP61" s="39">
        <v>39.6858313578915</v>
      </c>
      <c r="AQ61" s="39">
        <v>43.86679366963253</v>
      </c>
      <c r="AR61" s="39">
        <v>9741.565875502729</v>
      </c>
      <c r="AS61" s="39">
        <v>1219.6719051572954</v>
      </c>
      <c r="AT61" s="39">
        <v>9926.410307679806</v>
      </c>
      <c r="AU61" s="39">
        <v>103.04297479602656</v>
      </c>
      <c r="AV61" s="39">
        <v>911.0548213492517</v>
      </c>
      <c r="AW61" s="39">
        <v>8.01843259122069</v>
      </c>
      <c r="AX61" s="39">
        <v>12.711244243737047</v>
      </c>
      <c r="AY61" s="39">
        <v>639.8678963407614</v>
      </c>
      <c r="AZ61" s="39">
        <v>10321.369884319314</v>
      </c>
      <c r="BA61" s="39">
        <v>8268.564442308449</v>
      </c>
      <c r="BB61" s="39">
        <v>1127.7353024705078</v>
      </c>
      <c r="BC61" s="39">
        <v>10713.024398238618</v>
      </c>
      <c r="BD61" s="39">
        <v>248.2133824214605</v>
      </c>
      <c r="BE61" s="39" t="s">
        <v>1</v>
      </c>
      <c r="BF61" s="39">
        <v>10961.23778066007</v>
      </c>
      <c r="BG61" s="39">
        <v>10092.862920037649</v>
      </c>
      <c r="BH61" s="39">
        <v>868.3748606223929</v>
      </c>
      <c r="BI61" s="39">
        <v>10204.83517106267</v>
      </c>
      <c r="BJ61" s="39">
        <v>697.4382780354681</v>
      </c>
      <c r="BK61" s="39">
        <v>10827.012645147552</v>
      </c>
      <c r="BL61" s="39">
        <v>123.88992952290204</v>
      </c>
      <c r="BM61" s="39">
        <v>9491.084609494377</v>
      </c>
      <c r="BN61" s="39">
        <v>1470.1531711655973</v>
      </c>
      <c r="BO61" s="39" t="s">
        <v>1</v>
      </c>
      <c r="BP61" s="39">
        <v>38.15964538651929</v>
      </c>
    </row>
    <row r="62" spans="1:68" ht="15">
      <c r="A62" s="39" t="s">
        <v>22</v>
      </c>
      <c r="B62" s="39" t="s">
        <v>53</v>
      </c>
      <c r="C62" s="39">
        <v>4587.082160567035</v>
      </c>
      <c r="D62" s="39">
        <v>2642.119243590276</v>
      </c>
      <c r="E62" s="39">
        <v>5616.738292314102</v>
      </c>
      <c r="F62" s="39">
        <v>2467.1490218660297</v>
      </c>
      <c r="G62" s="39">
        <v>4183.567295635481</v>
      </c>
      <c r="H62" s="39">
        <v>11129.521422702008</v>
      </c>
      <c r="I62" s="39">
        <v>13425.916395804354</v>
      </c>
      <c r="J62" s="39">
        <v>1887.1723225330675</v>
      </c>
      <c r="K62" s="39">
        <v>15161.10088023102</v>
      </c>
      <c r="L62" s="39">
        <v>151.98783810652648</v>
      </c>
      <c r="M62" s="39">
        <v>15069.787577702222</v>
      </c>
      <c r="N62" s="39">
        <v>243.3011406352936</v>
      </c>
      <c r="O62" s="39">
        <v>15157.56667665815</v>
      </c>
      <c r="P62" s="39">
        <v>155.52204167938285</v>
      </c>
      <c r="Q62" s="39">
        <v>15197.676654787823</v>
      </c>
      <c r="R62" s="39">
        <v>115.41206354972631</v>
      </c>
      <c r="S62" s="39">
        <v>15264.06258676601</v>
      </c>
      <c r="T62" s="39">
        <v>49.02613157152821</v>
      </c>
      <c r="U62" s="39">
        <v>15009.762214250999</v>
      </c>
      <c r="V62" s="39">
        <v>303.32650408655314</v>
      </c>
      <c r="W62" s="39">
        <v>93.24859946524288</v>
      </c>
      <c r="X62" s="39">
        <v>7232.961826004154</v>
      </c>
      <c r="Y62" s="39">
        <v>5633.20954257197</v>
      </c>
      <c r="Z62" s="39">
        <v>2353.668750296091</v>
      </c>
      <c r="AA62" s="39">
        <v>886.3345629271405</v>
      </c>
      <c r="AB62" s="39">
        <v>10412.479980961893</v>
      </c>
      <c r="AC62" s="39">
        <v>3979.0564578426893</v>
      </c>
      <c r="AD62" s="39">
        <v>11828.344335531974</v>
      </c>
      <c r="AE62" s="39">
        <v>3484.7443828055734</v>
      </c>
      <c r="AF62" s="39">
        <v>3249.782151059788</v>
      </c>
      <c r="AG62" s="39">
        <v>3280.735970363957</v>
      </c>
      <c r="AH62" s="39">
        <v>3090.4221758776166</v>
      </c>
      <c r="AI62" s="39">
        <v>2921.5949401491434</v>
      </c>
      <c r="AJ62" s="39">
        <v>2770.5534808869834</v>
      </c>
      <c r="AK62" s="39">
        <v>15109.032863515738</v>
      </c>
      <c r="AL62" s="39">
        <v>27.826541483643247</v>
      </c>
      <c r="AM62" s="39">
        <v>3.3782217094251994</v>
      </c>
      <c r="AN62" s="39">
        <v>17.009551080680914</v>
      </c>
      <c r="AO62" s="39">
        <v>48.731656695009875</v>
      </c>
      <c r="AP62" s="39">
        <v>47.644132439685556</v>
      </c>
      <c r="AQ62" s="39">
        <v>59.465751413352926</v>
      </c>
      <c r="AR62" s="39">
        <v>13812.681230105942</v>
      </c>
      <c r="AS62" s="39">
        <v>1500.4074882315267</v>
      </c>
      <c r="AT62" s="39">
        <v>14039.069209042244</v>
      </c>
      <c r="AU62" s="39">
        <v>118.42817478759096</v>
      </c>
      <c r="AV62" s="39">
        <v>1127.1171715662283</v>
      </c>
      <c r="AW62" s="39">
        <v>8.01843259122069</v>
      </c>
      <c r="AX62" s="39">
        <v>20.455730350204337</v>
      </c>
      <c r="AY62" s="39">
        <v>714.5518582975516</v>
      </c>
      <c r="AZ62" s="39">
        <v>14598.536860039989</v>
      </c>
      <c r="BA62" s="39">
        <v>10445.15608424009</v>
      </c>
      <c r="BB62" s="39">
        <v>1435.0336464979382</v>
      </c>
      <c r="BC62" s="39">
        <v>14951.916676526405</v>
      </c>
      <c r="BD62" s="39">
        <v>361.17204181115335</v>
      </c>
      <c r="BE62" s="39">
        <v>5220.2257982998835</v>
      </c>
      <c r="BF62" s="39">
        <v>10092.862920037649</v>
      </c>
      <c r="BG62" s="39">
        <v>15313.088718337547</v>
      </c>
      <c r="BH62" s="39" t="s">
        <v>1</v>
      </c>
      <c r="BI62" s="39">
        <v>14341.821376173906</v>
      </c>
      <c r="BJ62" s="39">
        <v>872.4009502665125</v>
      </c>
      <c r="BK62" s="39">
        <v>15196.638889307536</v>
      </c>
      <c r="BL62" s="39">
        <v>2.0252066261376633</v>
      </c>
      <c r="BM62" s="39">
        <v>13033.922348980272</v>
      </c>
      <c r="BN62" s="39">
        <v>2279.166369357275</v>
      </c>
      <c r="BO62" s="39" t="s">
        <v>1</v>
      </c>
      <c r="BP62" s="39">
        <v>48.0487095316049</v>
      </c>
    </row>
    <row r="63" spans="2:68" ht="15">
      <c r="B63" s="39" t="s">
        <v>54</v>
      </c>
      <c r="C63" s="39">
        <v>353.1790608594626</v>
      </c>
      <c r="D63" s="39">
        <v>278.2993993663217</v>
      </c>
      <c r="E63" s="39">
        <v>749.4832763743988</v>
      </c>
      <c r="F63" s="39">
        <v>139.3446764626519</v>
      </c>
      <c r="G63" s="39">
        <v>357.93975529709707</v>
      </c>
      <c r="H63" s="39">
        <v>1162.3666577657382</v>
      </c>
      <c r="I63" s="39">
        <v>1438.50717755786</v>
      </c>
      <c r="J63" s="39">
        <v>81.79923550497772</v>
      </c>
      <c r="K63" s="39">
        <v>1508.9134932924665</v>
      </c>
      <c r="L63" s="39">
        <v>11.392919770371703</v>
      </c>
      <c r="M63" s="39">
        <v>1491.847959730938</v>
      </c>
      <c r="N63" s="39">
        <v>28.45845333189872</v>
      </c>
      <c r="O63" s="39">
        <v>1466.5489944340993</v>
      </c>
      <c r="P63" s="39">
        <v>53.757418628737106</v>
      </c>
      <c r="Q63" s="39">
        <v>1517.0766779592045</v>
      </c>
      <c r="R63" s="39">
        <v>3.2297351036334088</v>
      </c>
      <c r="S63" s="39">
        <v>1510.363626797644</v>
      </c>
      <c r="T63" s="39">
        <v>9.942786265194703</v>
      </c>
      <c r="U63" s="39">
        <v>1508.4915347927401</v>
      </c>
      <c r="V63" s="39">
        <v>11.814878270097742</v>
      </c>
      <c r="W63" s="39">
        <v>516.3939004033938</v>
      </c>
      <c r="X63" s="39">
        <v>877.99534412555</v>
      </c>
      <c r="Y63" s="39">
        <v>106.65225438169035</v>
      </c>
      <c r="Z63" s="39">
        <v>19.26491415220146</v>
      </c>
      <c r="AA63" s="39">
        <v>98.64595993268873</v>
      </c>
      <c r="AB63" s="39">
        <v>1097.6495396352586</v>
      </c>
      <c r="AC63" s="39">
        <v>318.01527195436677</v>
      </c>
      <c r="AD63" s="39">
        <v>255.70672144267246</v>
      </c>
      <c r="AE63" s="39">
        <v>1264.5996916201664</v>
      </c>
      <c r="AF63" s="39">
        <v>511.7659918837264</v>
      </c>
      <c r="AG63" s="39">
        <v>336.3912537637848</v>
      </c>
      <c r="AH63" s="39">
        <v>275.08032271121544</v>
      </c>
      <c r="AI63" s="39">
        <v>254.45974929112944</v>
      </c>
      <c r="AJ63" s="39">
        <v>142.6090954129806</v>
      </c>
      <c r="AK63" s="39">
        <v>1511.1064265217278</v>
      </c>
      <c r="AL63" s="39">
        <v>1.8339074668732862</v>
      </c>
      <c r="AM63" s="39" t="s">
        <v>1</v>
      </c>
      <c r="AN63" s="39" t="s">
        <v>1</v>
      </c>
      <c r="AO63" s="39">
        <v>3.2996837466369073</v>
      </c>
      <c r="AP63" s="39">
        <v>2.037790951833437</v>
      </c>
      <c r="AQ63" s="39">
        <v>2.0286043757670433</v>
      </c>
      <c r="AR63" s="39">
        <v>1388.1110847698044</v>
      </c>
      <c r="AS63" s="39">
        <v>132.19532829303392</v>
      </c>
      <c r="AT63" s="39">
        <v>1449.5808267893024</v>
      </c>
      <c r="AU63" s="39">
        <v>19.36271958968054</v>
      </c>
      <c r="AV63" s="39">
        <v>51.36286668385389</v>
      </c>
      <c r="AW63" s="39" t="s">
        <v>1</v>
      </c>
      <c r="AX63" s="39" t="s">
        <v>1</v>
      </c>
      <c r="AY63" s="39">
        <v>399.74952606103903</v>
      </c>
      <c r="AZ63" s="39">
        <v>1120.5568870017992</v>
      </c>
      <c r="BA63" s="39">
        <v>1032.785533386021</v>
      </c>
      <c r="BB63" s="39">
        <v>208.1375926160884</v>
      </c>
      <c r="BC63" s="39">
        <v>1509.7650456926497</v>
      </c>
      <c r="BD63" s="39">
        <v>10.541367370188077</v>
      </c>
      <c r="BE63" s="39">
        <v>651.9315524404439</v>
      </c>
      <c r="BF63" s="39">
        <v>868.3748606223929</v>
      </c>
      <c r="BG63" s="39" t="s">
        <v>1</v>
      </c>
      <c r="BH63" s="39">
        <v>1520.3064130628384</v>
      </c>
      <c r="BI63" s="39">
        <v>1231.2064937936893</v>
      </c>
      <c r="BJ63" s="39">
        <v>254.34213461829145</v>
      </c>
      <c r="BK63" s="39">
        <v>1394.389244528946</v>
      </c>
      <c r="BL63" s="39">
        <v>125.9171685338918</v>
      </c>
      <c r="BM63" s="39">
        <v>1433.1826617675893</v>
      </c>
      <c r="BN63" s="39">
        <v>87.12375129524784</v>
      </c>
      <c r="BO63" s="39" t="s">
        <v>1</v>
      </c>
      <c r="BP63" s="39">
        <v>3.731952992957941</v>
      </c>
    </row>
    <row r="64" spans="1:68" ht="15">
      <c r="A64" s="39" t="s">
        <v>23</v>
      </c>
      <c r="B64" s="39" t="s">
        <v>53</v>
      </c>
      <c r="C64" s="39">
        <v>4590.528018037427</v>
      </c>
      <c r="D64" s="39">
        <v>2651.002950788484</v>
      </c>
      <c r="E64" s="39">
        <v>5907.681668957244</v>
      </c>
      <c r="F64" s="39">
        <v>2423.8152321843722</v>
      </c>
      <c r="G64" s="39">
        <v>4221.6492469271025</v>
      </c>
      <c r="H64" s="39">
        <v>11351.378623040458</v>
      </c>
      <c r="I64" s="39">
        <v>13738.708143941007</v>
      </c>
      <c r="J64" s="39">
        <v>1834.319726026476</v>
      </c>
      <c r="K64" s="39">
        <v>15421.802584191097</v>
      </c>
      <c r="L64" s="39">
        <v>151.22528577652068</v>
      </c>
      <c r="M64" s="39">
        <v>15332.534150768686</v>
      </c>
      <c r="N64" s="39">
        <v>240.4937191988984</v>
      </c>
      <c r="O64" s="39">
        <v>15387.162105724103</v>
      </c>
      <c r="P64" s="39">
        <v>185.86576424350315</v>
      </c>
      <c r="Q64" s="39">
        <v>15459.358293005114</v>
      </c>
      <c r="R64" s="39">
        <v>113.66957696250489</v>
      </c>
      <c r="S64" s="39">
        <v>15523.052539967868</v>
      </c>
      <c r="T64" s="39">
        <v>49.97532999974731</v>
      </c>
      <c r="U64" s="39">
        <v>15276.995183188626</v>
      </c>
      <c r="V64" s="39">
        <v>296.0326867789749</v>
      </c>
      <c r="W64" s="39">
        <v>503.46725237846135</v>
      </c>
      <c r="X64" s="39">
        <v>7585.645168728732</v>
      </c>
      <c r="Y64" s="39">
        <v>5313.760345765267</v>
      </c>
      <c r="Z64" s="39">
        <v>2170.155103095022</v>
      </c>
      <c r="AA64" s="39">
        <v>866.2749771722423</v>
      </c>
      <c r="AB64" s="39">
        <v>10575.955698068818</v>
      </c>
      <c r="AC64" s="39">
        <v>4096.071485377043</v>
      </c>
      <c r="AD64" s="39">
        <v>11467.490674478284</v>
      </c>
      <c r="AE64" s="39">
        <v>4105.537195489315</v>
      </c>
      <c r="AF64" s="39">
        <v>3436.984694311169</v>
      </c>
      <c r="AG64" s="39">
        <v>3318.6554595661873</v>
      </c>
      <c r="AH64" s="39">
        <v>3104.1903772214014</v>
      </c>
      <c r="AI64" s="39">
        <v>2936.1766108914694</v>
      </c>
      <c r="AJ64" s="39">
        <v>2777.0207279773035</v>
      </c>
      <c r="AK64" s="39">
        <v>15377.723732504506</v>
      </c>
      <c r="AL64" s="39">
        <v>23.70963295151723</v>
      </c>
      <c r="AM64" s="39">
        <v>3.1780918578512196</v>
      </c>
      <c r="AN64" s="39">
        <v>16.50045010421451</v>
      </c>
      <c r="AO64" s="39">
        <v>51.322172258234765</v>
      </c>
      <c r="AP64" s="39">
        <v>43.60749262628305</v>
      </c>
      <c r="AQ64" s="39">
        <v>56.98629766498767</v>
      </c>
      <c r="AR64" s="39">
        <v>14071.625025747882</v>
      </c>
      <c r="AS64" s="39">
        <v>1501.4028442196504</v>
      </c>
      <c r="AT64" s="39">
        <v>14317.095292849486</v>
      </c>
      <c r="AU64" s="39">
        <v>128.49677707802343</v>
      </c>
      <c r="AV64" s="39">
        <v>1104.5287697943884</v>
      </c>
      <c r="AW64" s="39">
        <v>8.01843259122069</v>
      </c>
      <c r="AX64" s="39">
        <v>14.888597654431539</v>
      </c>
      <c r="AY64" s="39">
        <v>940.8219846213005</v>
      </c>
      <c r="AZ64" s="39">
        <v>14632.205885346288</v>
      </c>
      <c r="BA64" s="39">
        <v>10630.06196923524</v>
      </c>
      <c r="BB64" s="39">
        <v>1471.4771962148188</v>
      </c>
      <c r="BC64" s="39">
        <v>15236.05895454112</v>
      </c>
      <c r="BD64" s="39">
        <v>336.9689154264882</v>
      </c>
      <c r="BE64" s="39">
        <v>5368.192698904924</v>
      </c>
      <c r="BF64" s="39">
        <v>10204.83517106267</v>
      </c>
      <c r="BG64" s="39">
        <v>14341.821376173906</v>
      </c>
      <c r="BH64" s="39">
        <v>1231.2064937936893</v>
      </c>
      <c r="BI64" s="39">
        <v>15573.027869967615</v>
      </c>
      <c r="BJ64" s="39" t="s">
        <v>1</v>
      </c>
      <c r="BK64" s="39">
        <v>15375.677939506777</v>
      </c>
      <c r="BL64" s="39">
        <v>94.8873679210802</v>
      </c>
      <c r="BM64" s="39">
        <v>13472.379076307781</v>
      </c>
      <c r="BN64" s="39">
        <v>2100.648793659783</v>
      </c>
      <c r="BO64" s="39" t="s">
        <v>1</v>
      </c>
      <c r="BP64" s="39">
        <v>46.96568011598991</v>
      </c>
    </row>
    <row r="65" spans="2:68" ht="15">
      <c r="B65" s="39" t="s">
        <v>54</v>
      </c>
      <c r="C65" s="39">
        <v>307.71360645987346</v>
      </c>
      <c r="D65" s="39">
        <v>237.7309498882174</v>
      </c>
      <c r="E65" s="39">
        <v>411.8100695981698</v>
      </c>
      <c r="F65" s="39">
        <v>169.48845893854295</v>
      </c>
      <c r="G65" s="39">
        <v>279.8287997088309</v>
      </c>
      <c r="H65" s="39">
        <v>846.9142851759731</v>
      </c>
      <c r="I65" s="39">
        <v>998.0852936240829</v>
      </c>
      <c r="J65" s="39">
        <v>128.65779126071993</v>
      </c>
      <c r="K65" s="39">
        <v>1117.7648880633642</v>
      </c>
      <c r="L65" s="39">
        <v>8.978196821438983</v>
      </c>
      <c r="M65" s="39">
        <v>1095.477210116509</v>
      </c>
      <c r="N65" s="39">
        <v>31.26587476829395</v>
      </c>
      <c r="O65" s="39">
        <v>1105.2663068069064</v>
      </c>
      <c r="P65" s="39">
        <v>21.4767780778962</v>
      </c>
      <c r="Q65" s="39">
        <v>1121.770863193948</v>
      </c>
      <c r="R65" s="39">
        <v>4.9722216908548065</v>
      </c>
      <c r="S65" s="39">
        <v>1118.324554625583</v>
      </c>
      <c r="T65" s="39">
        <v>8.418530259219718</v>
      </c>
      <c r="U65" s="39">
        <v>1109.7220730072504</v>
      </c>
      <c r="V65" s="39">
        <v>17.021011877552176</v>
      </c>
      <c r="W65" s="39">
        <v>90.112810468274</v>
      </c>
      <c r="X65" s="39">
        <v>437.3646282336854</v>
      </c>
      <c r="Y65" s="39">
        <v>401.3516641453092</v>
      </c>
      <c r="Z65" s="39">
        <v>197.91398203753425</v>
      </c>
      <c r="AA65" s="39">
        <v>110.53033390697081</v>
      </c>
      <c r="AB65" s="39">
        <v>841.1539191936737</v>
      </c>
      <c r="AC65" s="39">
        <v>172.4180804986611</v>
      </c>
      <c r="AD65" s="39">
        <v>533.8733737581621</v>
      </c>
      <c r="AE65" s="39">
        <v>592.8697111266421</v>
      </c>
      <c r="AF65" s="39">
        <v>278.75127250699734</v>
      </c>
      <c r="AG65" s="39">
        <v>267.6046636779679</v>
      </c>
      <c r="AH65" s="39">
        <v>242.75948290310617</v>
      </c>
      <c r="AI65" s="39">
        <v>219.3354902509419</v>
      </c>
      <c r="AJ65" s="39">
        <v>118.29217554579031</v>
      </c>
      <c r="AK65" s="39">
        <v>1109.814075678022</v>
      </c>
      <c r="AL65" s="39">
        <v>5.950815998999305</v>
      </c>
      <c r="AM65" s="39">
        <v>0.20012985157398053</v>
      </c>
      <c r="AN65" s="39" t="s">
        <v>1</v>
      </c>
      <c r="AO65" s="39">
        <v>0.6770965561906902</v>
      </c>
      <c r="AP65" s="39">
        <v>5.592908675884981</v>
      </c>
      <c r="AQ65" s="39">
        <v>4.508058124132303</v>
      </c>
      <c r="AR65" s="39">
        <v>997.2295370190436</v>
      </c>
      <c r="AS65" s="39">
        <v>129.51354786575953</v>
      </c>
      <c r="AT65" s="39">
        <v>1039.4649731633547</v>
      </c>
      <c r="AU65" s="39">
        <v>8.975050592393721</v>
      </c>
      <c r="AV65" s="39">
        <v>72.73592843328257</v>
      </c>
      <c r="AW65" s="39" t="s">
        <v>1</v>
      </c>
      <c r="AX65" s="39">
        <v>5.567132695772798</v>
      </c>
      <c r="AY65" s="39">
        <v>145.2796379737649</v>
      </c>
      <c r="AZ65" s="39">
        <v>981.463446911038</v>
      </c>
      <c r="BA65" s="39">
        <v>768.1729280589877</v>
      </c>
      <c r="BB65" s="39">
        <v>158.14010985396772</v>
      </c>
      <c r="BC65" s="39">
        <v>1096.2103223572553</v>
      </c>
      <c r="BD65" s="39">
        <v>30.532762527547312</v>
      </c>
      <c r="BE65" s="39">
        <v>429.304806849337</v>
      </c>
      <c r="BF65" s="39">
        <v>697.4382780354681</v>
      </c>
      <c r="BG65" s="39">
        <v>872.4009502665125</v>
      </c>
      <c r="BH65" s="39">
        <v>254.34213461829145</v>
      </c>
      <c r="BI65" s="39" t="s">
        <v>1</v>
      </c>
      <c r="BJ65" s="39">
        <v>1126.743084884803</v>
      </c>
      <c r="BK65" s="39">
        <v>1082.3529110581583</v>
      </c>
      <c r="BL65" s="39">
        <v>33.055007238949344</v>
      </c>
      <c r="BM65" s="39">
        <v>893.5538742702504</v>
      </c>
      <c r="BN65" s="39">
        <v>233.18921061455322</v>
      </c>
      <c r="BO65" s="39" t="s">
        <v>1</v>
      </c>
      <c r="BP65" s="39">
        <v>2.910503688593581</v>
      </c>
    </row>
    <row r="66" spans="1:68" ht="15">
      <c r="A66" s="39" t="s">
        <v>24</v>
      </c>
      <c r="B66" s="39" t="s">
        <v>53</v>
      </c>
      <c r="C66" s="39">
        <v>4903.569299505948</v>
      </c>
      <c r="D66" s="39">
        <v>2874.7867364120893</v>
      </c>
      <c r="E66" s="39">
        <v>6222.878086131975</v>
      </c>
      <c r="F66" s="39">
        <v>2589.7940117864123</v>
      </c>
      <c r="G66" s="39">
        <v>4506.266904720129</v>
      </c>
      <c r="H66" s="39">
        <v>12084.761229116295</v>
      </c>
      <c r="I66" s="39">
        <v>14666.962582945562</v>
      </c>
      <c r="J66" s="39">
        <v>1924.0655508908615</v>
      </c>
      <c r="K66" s="39">
        <v>16431.24731188948</v>
      </c>
      <c r="L66" s="39">
        <v>159.7808219469928</v>
      </c>
      <c r="M66" s="39">
        <v>16325.147728058442</v>
      </c>
      <c r="N66" s="39">
        <v>265.88040577799467</v>
      </c>
      <c r="O66" s="39">
        <v>16399.33654255669</v>
      </c>
      <c r="P66" s="39">
        <v>191.69159127977383</v>
      </c>
      <c r="Q66" s="39">
        <v>16472.386335183124</v>
      </c>
      <c r="R66" s="39">
        <v>118.6417986533597</v>
      </c>
      <c r="S66" s="39">
        <v>16533.678851421875</v>
      </c>
      <c r="T66" s="39">
        <v>57.349282414611245</v>
      </c>
      <c r="U66" s="39">
        <v>16276.668520389585</v>
      </c>
      <c r="V66" s="39">
        <v>314.3596134468783</v>
      </c>
      <c r="W66" s="39">
        <v>516.3939004033938</v>
      </c>
      <c r="X66" s="39">
        <v>8089.781147191119</v>
      </c>
      <c r="Y66" s="39">
        <v>5633.20954257197</v>
      </c>
      <c r="Z66" s="39">
        <v>2351.6435436699535</v>
      </c>
      <c r="AA66" s="39">
        <v>970.5322825175185</v>
      </c>
      <c r="AB66" s="39">
        <v>11376.575125237692</v>
      </c>
      <c r="AC66" s="39">
        <v>4202.707367934947</v>
      </c>
      <c r="AD66" s="39">
        <v>12002.249875507918</v>
      </c>
      <c r="AE66" s="39">
        <v>4588.778258328552</v>
      </c>
      <c r="AF66" s="39">
        <v>3683.0150358823057</v>
      </c>
      <c r="AG66" s="39">
        <v>3539.6569454235146</v>
      </c>
      <c r="AH66" s="39">
        <v>3319.5050196049574</v>
      </c>
      <c r="AI66" s="39">
        <v>3138.8738749221975</v>
      </c>
      <c r="AJ66" s="39">
        <v>2909.9772580034683</v>
      </c>
      <c r="AK66" s="39">
        <v>16379.029491850335</v>
      </c>
      <c r="AL66" s="39">
        <v>29.418677134010668</v>
      </c>
      <c r="AM66" s="39">
        <v>3.3782217094251994</v>
      </c>
      <c r="AN66" s="39">
        <v>17.009551080680914</v>
      </c>
      <c r="AO66" s="39">
        <v>51.62871771493317</v>
      </c>
      <c r="AP66" s="39">
        <v>49.681923391519</v>
      </c>
      <c r="AQ66" s="39">
        <v>60.881550955553244</v>
      </c>
      <c r="AR66" s="39">
        <v>14983.33227043029</v>
      </c>
      <c r="AS66" s="39">
        <v>1607.695863406099</v>
      </c>
      <c r="AT66" s="39">
        <v>15256.755607463947</v>
      </c>
      <c r="AU66" s="39">
        <v>134.08327276006358</v>
      </c>
      <c r="AV66" s="39">
        <v>1171.7150906709703</v>
      </c>
      <c r="AW66" s="39">
        <v>8.01843259122069</v>
      </c>
      <c r="AX66" s="39">
        <v>20.455730350204337</v>
      </c>
      <c r="AY66" s="39">
        <v>957.1167822051796</v>
      </c>
      <c r="AZ66" s="39">
        <v>15633.911351631315</v>
      </c>
      <c r="BA66" s="39">
        <v>11303.819925191257</v>
      </c>
      <c r="BB66" s="39">
        <v>1617.2301432624856</v>
      </c>
      <c r="BC66" s="39">
        <v>16219.314724655113</v>
      </c>
      <c r="BD66" s="39">
        <v>371.71340918134143</v>
      </c>
      <c r="BE66" s="39">
        <v>5764.015488689024</v>
      </c>
      <c r="BF66" s="39">
        <v>10827.012645147552</v>
      </c>
      <c r="BG66" s="39">
        <v>15196.638889307536</v>
      </c>
      <c r="BH66" s="39">
        <v>1394.389244528946</v>
      </c>
      <c r="BI66" s="39">
        <v>15375.677939506777</v>
      </c>
      <c r="BJ66" s="39">
        <v>1082.3529110581583</v>
      </c>
      <c r="BK66" s="39">
        <v>16591.02813383648</v>
      </c>
      <c r="BL66" s="39" t="s">
        <v>1</v>
      </c>
      <c r="BM66" s="39">
        <v>14229.733637316096</v>
      </c>
      <c r="BN66" s="39">
        <v>2361.294496520449</v>
      </c>
      <c r="BO66" s="39" t="s">
        <v>1</v>
      </c>
      <c r="BP66" s="39">
        <v>51.78066252456283</v>
      </c>
    </row>
    <row r="67" spans="2:68" ht="15">
      <c r="B67" s="39" t="s">
        <v>54</v>
      </c>
      <c r="C67" s="39">
        <v>26.10704839261319</v>
      </c>
      <c r="D67" s="39">
        <v>22.886743372494454</v>
      </c>
      <c r="E67" s="39">
        <v>72.45303884207699</v>
      </c>
      <c r="F67" s="39">
        <v>6.495544552844861</v>
      </c>
      <c r="G67" s="39">
        <v>15.494637866912942</v>
      </c>
      <c r="H67" s="39">
        <v>112.44773729311653</v>
      </c>
      <c r="I67" s="39">
        <v>83.03636801284676</v>
      </c>
      <c r="J67" s="39">
        <v>44.90600714718276</v>
      </c>
      <c r="K67" s="39">
        <v>127.94237516002946</v>
      </c>
      <c r="L67" s="39" t="s">
        <v>1</v>
      </c>
      <c r="M67" s="39">
        <v>122.06318697083128</v>
      </c>
      <c r="N67" s="39">
        <v>5.879188189198167</v>
      </c>
      <c r="O67" s="39">
        <v>120.01463651345917</v>
      </c>
      <c r="P67" s="39">
        <v>7.927738646570288</v>
      </c>
      <c r="Q67" s="39">
        <v>127.94237516002946</v>
      </c>
      <c r="R67" s="39" t="s">
        <v>1</v>
      </c>
      <c r="S67" s="39">
        <v>126.32273973791777</v>
      </c>
      <c r="T67" s="39">
        <v>1.619635422111669</v>
      </c>
      <c r="U67" s="39">
        <v>127.16060625025659</v>
      </c>
      <c r="V67" s="39">
        <v>0.7817689097728722</v>
      </c>
      <c r="W67" s="39" t="s">
        <v>1</v>
      </c>
      <c r="X67" s="39" t="s">
        <v>1</v>
      </c>
      <c r="Y67" s="39">
        <v>106.65225438169035</v>
      </c>
      <c r="Z67" s="39">
        <v>21.290120778339116</v>
      </c>
      <c r="AA67" s="39">
        <v>14.448240342310685</v>
      </c>
      <c r="AB67" s="39">
        <v>105.24163134996374</v>
      </c>
      <c r="AC67" s="39">
        <v>8.252503467755016</v>
      </c>
      <c r="AD67" s="39">
        <v>24.61237622657894</v>
      </c>
      <c r="AE67" s="39">
        <v>103.32999893345051</v>
      </c>
      <c r="AF67" s="39">
        <v>49.35337465730197</v>
      </c>
      <c r="AG67" s="39">
        <v>32.760084203071614</v>
      </c>
      <c r="AH67" s="39">
        <v>21.417157329792627</v>
      </c>
      <c r="AI67" s="39">
        <v>23.64991381238197</v>
      </c>
      <c r="AJ67" s="39">
        <v>0.7618451574813215</v>
      </c>
      <c r="AK67" s="39">
        <v>126.81165846499589</v>
      </c>
      <c r="AL67" s="39">
        <v>0.24177181650586838</v>
      </c>
      <c r="AM67" s="39" t="s">
        <v>1</v>
      </c>
      <c r="AN67" s="39" t="s">
        <v>1</v>
      </c>
      <c r="AO67" s="39">
        <v>0.27614004496097494</v>
      </c>
      <c r="AP67" s="39" t="s">
        <v>1</v>
      </c>
      <c r="AQ67" s="39">
        <v>0.6128048335667254</v>
      </c>
      <c r="AR67" s="39">
        <v>114.83309480377494</v>
      </c>
      <c r="AS67" s="39">
        <v>13.109280356254496</v>
      </c>
      <c r="AT67" s="39">
        <v>119.17530580534894</v>
      </c>
      <c r="AU67" s="39">
        <v>3.7076216172080176</v>
      </c>
      <c r="AV67" s="39">
        <v>5.0594477374724836</v>
      </c>
      <c r="AW67" s="39" t="s">
        <v>1</v>
      </c>
      <c r="AX67" s="39" t="s">
        <v>1</v>
      </c>
      <c r="AY67" s="39">
        <v>42.75997974956298</v>
      </c>
      <c r="AZ67" s="39">
        <v>85.18239541046657</v>
      </c>
      <c r="BA67" s="39">
        <v>109.50463399041574</v>
      </c>
      <c r="BB67" s="39">
        <v>18.43774116961372</v>
      </c>
      <c r="BC67" s="39">
        <v>127.94237516002946</v>
      </c>
      <c r="BD67" s="39" t="s">
        <v>1</v>
      </c>
      <c r="BE67" s="39">
        <v>4.0524456371274304</v>
      </c>
      <c r="BF67" s="39">
        <v>123.88992952290204</v>
      </c>
      <c r="BG67" s="39">
        <v>2.0252066261376633</v>
      </c>
      <c r="BH67" s="39">
        <v>125.9171685338918</v>
      </c>
      <c r="BI67" s="39">
        <v>94.8873679210802</v>
      </c>
      <c r="BJ67" s="39">
        <v>33.055007238949344</v>
      </c>
      <c r="BK67" s="39" t="s">
        <v>1</v>
      </c>
      <c r="BL67" s="39">
        <v>127.94237516002946</v>
      </c>
      <c r="BM67" s="39">
        <v>122.94675102795304</v>
      </c>
      <c r="BN67" s="39">
        <v>4.995624132076427</v>
      </c>
      <c r="BO67" s="39" t="s">
        <v>1</v>
      </c>
      <c r="BP67" s="39" t="s">
        <v>1</v>
      </c>
    </row>
    <row r="68" spans="1:68" ht="15">
      <c r="A68" s="39" t="s">
        <v>25</v>
      </c>
      <c r="B68" s="39" t="s">
        <v>53</v>
      </c>
      <c r="C68" s="39">
        <v>4282.814341779891</v>
      </c>
      <c r="D68" s="39">
        <v>2486.3738829423114</v>
      </c>
      <c r="E68" s="39">
        <v>5399.534421404403</v>
      </c>
      <c r="F68" s="39">
        <v>2298.382364621117</v>
      </c>
      <c r="G68" s="39">
        <v>3987.94692642248</v>
      </c>
      <c r="H68" s="39">
        <v>10479.158084325347</v>
      </c>
      <c r="I68" s="39">
        <v>12824.07660129751</v>
      </c>
      <c r="J68" s="39">
        <v>1643.0284094503245</v>
      </c>
      <c r="K68" s="39">
        <v>14315.366404334314</v>
      </c>
      <c r="L68" s="39">
        <v>151.73860641358127</v>
      </c>
      <c r="M68" s="39">
        <v>14227.434245750339</v>
      </c>
      <c r="N68" s="39">
        <v>239.67076499755427</v>
      </c>
      <c r="O68" s="39">
        <v>14279.195910778648</v>
      </c>
      <c r="P68" s="39">
        <v>187.90909996926055</v>
      </c>
      <c r="Q68" s="39">
        <v>14363.431937483345</v>
      </c>
      <c r="R68" s="39">
        <v>103.67307326456077</v>
      </c>
      <c r="S68" s="39">
        <v>14413.854357950013</v>
      </c>
      <c r="T68" s="39">
        <v>53.250652797870934</v>
      </c>
      <c r="U68" s="39">
        <v>14179.828858168989</v>
      </c>
      <c r="V68" s="39">
        <v>287.27615257895064</v>
      </c>
      <c r="W68" s="39">
        <v>566.9517921451256</v>
      </c>
      <c r="X68" s="39">
        <v>7531.699780599881</v>
      </c>
      <c r="Y68" s="39">
        <v>4572.519072484069</v>
      </c>
      <c r="Z68" s="39">
        <v>1795.9343655186924</v>
      </c>
      <c r="AA68" s="39">
        <v>693.6848562961679</v>
      </c>
      <c r="AB68" s="39">
        <v>9812.63542896297</v>
      </c>
      <c r="AC68" s="39">
        <v>3924.1203283600094</v>
      </c>
      <c r="AD68" s="39">
        <v>10622.687887645307</v>
      </c>
      <c r="AE68" s="39">
        <v>3844.4171231024725</v>
      </c>
      <c r="AF68" s="39">
        <v>3132.6573860018916</v>
      </c>
      <c r="AG68" s="39">
        <v>3058.7279405240793</v>
      </c>
      <c r="AH68" s="39">
        <v>2909.331572962745</v>
      </c>
      <c r="AI68" s="39">
        <v>2818.1131260885495</v>
      </c>
      <c r="AJ68" s="39">
        <v>2548.27498517054</v>
      </c>
      <c r="AK68" s="39">
        <v>14263.080146153407</v>
      </c>
      <c r="AL68" s="39">
        <v>28.741522522166164</v>
      </c>
      <c r="AM68" s="39">
        <v>3.093510741897888</v>
      </c>
      <c r="AN68" s="39">
        <v>13.071124185520185</v>
      </c>
      <c r="AO68" s="39">
        <v>51.74460951230547</v>
      </c>
      <c r="AP68" s="39">
        <v>47.4579742915492</v>
      </c>
      <c r="AQ68" s="39">
        <v>59.9161233410768</v>
      </c>
      <c r="AR68" s="39">
        <v>13049.4816563454</v>
      </c>
      <c r="AS68" s="39">
        <v>1417.6233544023994</v>
      </c>
      <c r="AT68" s="39">
        <v>13270.518027149425</v>
      </c>
      <c r="AU68" s="39">
        <v>120.21575658017576</v>
      </c>
      <c r="AV68" s="39">
        <v>1053.4296122400547</v>
      </c>
      <c r="AW68" s="39">
        <v>8.01843259122069</v>
      </c>
      <c r="AX68" s="39">
        <v>14.9231821870017</v>
      </c>
      <c r="AY68" s="39">
        <v>840.9788285711676</v>
      </c>
      <c r="AZ68" s="39">
        <v>13626.1261821767</v>
      </c>
      <c r="BA68" s="39">
        <v>9832.306193681301</v>
      </c>
      <c r="BB68" s="39">
        <v>1413.4521592548188</v>
      </c>
      <c r="BC68" s="39">
        <v>14147.616565342965</v>
      </c>
      <c r="BD68" s="39">
        <v>319.48844540495776</v>
      </c>
      <c r="BE68" s="39">
        <v>4976.020401253402</v>
      </c>
      <c r="BF68" s="39">
        <v>9491.084609494377</v>
      </c>
      <c r="BG68" s="39">
        <v>13033.922348980272</v>
      </c>
      <c r="BH68" s="39">
        <v>1433.1826617675893</v>
      </c>
      <c r="BI68" s="39">
        <v>13472.379076307781</v>
      </c>
      <c r="BJ68" s="39">
        <v>893.5538742702504</v>
      </c>
      <c r="BK68" s="39">
        <v>14229.733637316096</v>
      </c>
      <c r="BL68" s="39">
        <v>122.94675102795304</v>
      </c>
      <c r="BM68" s="39">
        <v>14467.105010747871</v>
      </c>
      <c r="BN68" s="39" t="s">
        <v>1</v>
      </c>
      <c r="BO68" s="39" t="s">
        <v>1</v>
      </c>
      <c r="BP68" s="39">
        <v>46.67267887294466</v>
      </c>
    </row>
    <row r="69" spans="2:68" ht="15">
      <c r="B69" s="39" t="s">
        <v>54</v>
      </c>
      <c r="C69" s="39">
        <v>657.4468796466035</v>
      </c>
      <c r="D69" s="39">
        <v>434.0447600142831</v>
      </c>
      <c r="E69" s="39">
        <v>966.6871472841003</v>
      </c>
      <c r="F69" s="39">
        <v>308.1113337075354</v>
      </c>
      <c r="G69" s="39">
        <v>553.5601245101171</v>
      </c>
      <c r="H69" s="39">
        <v>1812.7299961423962</v>
      </c>
      <c r="I69" s="39">
        <v>2040.346972064793</v>
      </c>
      <c r="J69" s="39">
        <v>325.94314858772435</v>
      </c>
      <c r="K69" s="39">
        <v>2354.647969189208</v>
      </c>
      <c r="L69" s="39">
        <v>11.642151463316752</v>
      </c>
      <c r="M69" s="39">
        <v>2334.2012916828885</v>
      </c>
      <c r="N69" s="39">
        <v>32.08882896963808</v>
      </c>
      <c r="O69" s="39">
        <v>2344.9197603136677</v>
      </c>
      <c r="P69" s="39">
        <v>21.370360338859438</v>
      </c>
      <c r="Q69" s="39">
        <v>2351.3213952637266</v>
      </c>
      <c r="R69" s="39">
        <v>14.968725388798937</v>
      </c>
      <c r="S69" s="39">
        <v>2360.571855613674</v>
      </c>
      <c r="T69" s="39">
        <v>5.71826503885198</v>
      </c>
      <c r="U69" s="39">
        <v>2338.424890874824</v>
      </c>
      <c r="V69" s="39">
        <v>27.86522977770038</v>
      </c>
      <c r="W69" s="39">
        <v>42.690707723512105</v>
      </c>
      <c r="X69" s="39">
        <v>579.257389529845</v>
      </c>
      <c r="Y69" s="39">
        <v>1167.3427244695824</v>
      </c>
      <c r="Z69" s="39">
        <v>576.9992989295775</v>
      </c>
      <c r="AA69" s="39">
        <v>291.2956665636597</v>
      </c>
      <c r="AB69" s="39">
        <v>1697.4940916341102</v>
      </c>
      <c r="AC69" s="39">
        <v>372.9514014370422</v>
      </c>
      <c r="AD69" s="39">
        <v>1461.3631693292664</v>
      </c>
      <c r="AE69" s="39">
        <v>904.9269513232516</v>
      </c>
      <c r="AF69" s="39">
        <v>628.8907569416277</v>
      </c>
      <c r="AG69" s="39">
        <v>558.3992836036651</v>
      </c>
      <c r="AH69" s="39">
        <v>456.1709256260829</v>
      </c>
      <c r="AI69" s="39">
        <v>357.94156335171806</v>
      </c>
      <c r="AJ69" s="39">
        <v>364.887591129424</v>
      </c>
      <c r="AK69" s="39">
        <v>2357.059143884132</v>
      </c>
      <c r="AL69" s="39">
        <v>0.918926428350374</v>
      </c>
      <c r="AM69" s="39">
        <v>0.28471096752731156</v>
      </c>
      <c r="AN69" s="39">
        <v>3.9384268951607284</v>
      </c>
      <c r="AO69" s="39">
        <v>0.28673092934131195</v>
      </c>
      <c r="AP69" s="39">
        <v>2.2239490999697997</v>
      </c>
      <c r="AQ69" s="39">
        <v>1.5782324480431833</v>
      </c>
      <c r="AR69" s="39">
        <v>2151.310658530357</v>
      </c>
      <c r="AS69" s="39">
        <v>214.97946212216303</v>
      </c>
      <c r="AT69" s="39">
        <v>2218.132008682191</v>
      </c>
      <c r="AU69" s="39">
        <v>17.575137797095767</v>
      </c>
      <c r="AV69" s="39">
        <v>125.05042601003073</v>
      </c>
      <c r="AW69" s="39" t="s">
        <v>1</v>
      </c>
      <c r="AX69" s="39">
        <v>5.5325481632026365</v>
      </c>
      <c r="AY69" s="39">
        <v>273.32255578742075</v>
      </c>
      <c r="AZ69" s="39">
        <v>2092.967564865098</v>
      </c>
      <c r="BA69" s="39">
        <v>1645.6354239447983</v>
      </c>
      <c r="BB69" s="39">
        <v>229.7190798592095</v>
      </c>
      <c r="BC69" s="39">
        <v>2314.065156876139</v>
      </c>
      <c r="BD69" s="39">
        <v>52.2249637763832</v>
      </c>
      <c r="BE69" s="39">
        <v>896.1369494869181</v>
      </c>
      <c r="BF69" s="39">
        <v>1470.1531711655973</v>
      </c>
      <c r="BG69" s="39">
        <v>2279.166369357275</v>
      </c>
      <c r="BH69" s="39">
        <v>87.12375129524784</v>
      </c>
      <c r="BI69" s="39">
        <v>2100.648793659783</v>
      </c>
      <c r="BJ69" s="39">
        <v>233.18921061455322</v>
      </c>
      <c r="BK69" s="39">
        <v>2361.294496520449</v>
      </c>
      <c r="BL69" s="39">
        <v>4.995624132076427</v>
      </c>
      <c r="BM69" s="39" t="s">
        <v>1</v>
      </c>
      <c r="BN69" s="39">
        <v>2366.290120652525</v>
      </c>
      <c r="BO69" s="39" t="s">
        <v>1</v>
      </c>
      <c r="BP69" s="39">
        <v>5.107983651618187</v>
      </c>
    </row>
    <row r="70" spans="1:68" ht="15">
      <c r="A70" s="39" t="s">
        <v>26</v>
      </c>
      <c r="B70" s="39" t="s">
        <v>378</v>
      </c>
      <c r="C70" s="39" t="s">
        <v>1</v>
      </c>
      <c r="D70" s="39" t="s">
        <v>1</v>
      </c>
      <c r="E70" s="39" t="s">
        <v>1</v>
      </c>
      <c r="F70" s="39" t="s">
        <v>1</v>
      </c>
      <c r="G70" s="39" t="s">
        <v>1</v>
      </c>
      <c r="H70" s="39" t="s">
        <v>1</v>
      </c>
      <c r="I70" s="39" t="s">
        <v>1</v>
      </c>
      <c r="J70" s="39" t="s">
        <v>1</v>
      </c>
      <c r="K70" s="39" t="s">
        <v>1</v>
      </c>
      <c r="L70" s="39" t="s">
        <v>1</v>
      </c>
      <c r="M70" s="39" t="s">
        <v>1</v>
      </c>
      <c r="N70" s="39" t="s">
        <v>1</v>
      </c>
      <c r="O70" s="39" t="s">
        <v>1</v>
      </c>
      <c r="P70" s="39" t="s">
        <v>1</v>
      </c>
      <c r="Q70" s="39" t="s">
        <v>1</v>
      </c>
      <c r="R70" s="39" t="s">
        <v>1</v>
      </c>
      <c r="S70" s="39" t="s">
        <v>1</v>
      </c>
      <c r="T70" s="39" t="s">
        <v>1</v>
      </c>
      <c r="U70" s="39" t="s">
        <v>1</v>
      </c>
      <c r="V70" s="39" t="s">
        <v>1</v>
      </c>
      <c r="W70" s="39" t="s">
        <v>1</v>
      </c>
      <c r="X70" s="39" t="s">
        <v>1</v>
      </c>
      <c r="Y70" s="39" t="s">
        <v>1</v>
      </c>
      <c r="Z70" s="39" t="s">
        <v>1</v>
      </c>
      <c r="AA70" s="39" t="s">
        <v>1</v>
      </c>
      <c r="AB70" s="39" t="s">
        <v>1</v>
      </c>
      <c r="AC70" s="39" t="s">
        <v>1</v>
      </c>
      <c r="AD70" s="39" t="s">
        <v>1</v>
      </c>
      <c r="AE70" s="39" t="s">
        <v>1</v>
      </c>
      <c r="AF70" s="39" t="s">
        <v>1</v>
      </c>
      <c r="AG70" s="39" t="s">
        <v>1</v>
      </c>
      <c r="AH70" s="39" t="s">
        <v>1</v>
      </c>
      <c r="AI70" s="39" t="s">
        <v>1</v>
      </c>
      <c r="AJ70" s="39" t="s">
        <v>1</v>
      </c>
      <c r="AK70" s="39" t="s">
        <v>1</v>
      </c>
      <c r="AL70" s="39" t="s">
        <v>1</v>
      </c>
      <c r="AM70" s="39" t="s">
        <v>1</v>
      </c>
      <c r="AN70" s="39" t="s">
        <v>1</v>
      </c>
      <c r="AO70" s="39" t="s">
        <v>1</v>
      </c>
      <c r="AP70" s="39" t="s">
        <v>1</v>
      </c>
      <c r="AQ70" s="39" t="s">
        <v>1</v>
      </c>
      <c r="AR70" s="39" t="s">
        <v>1</v>
      </c>
      <c r="AS70" s="39" t="s">
        <v>1</v>
      </c>
      <c r="AT70" s="39" t="s">
        <v>1</v>
      </c>
      <c r="AU70" s="39" t="s">
        <v>1</v>
      </c>
      <c r="AV70" s="39" t="s">
        <v>1</v>
      </c>
      <c r="AW70" s="39" t="s">
        <v>1</v>
      </c>
      <c r="AX70" s="39" t="s">
        <v>1</v>
      </c>
      <c r="AY70" s="39" t="s">
        <v>1</v>
      </c>
      <c r="AZ70" s="39" t="s">
        <v>1</v>
      </c>
      <c r="BA70" s="39" t="s">
        <v>1</v>
      </c>
      <c r="BB70" s="39" t="s">
        <v>1</v>
      </c>
      <c r="BC70" s="39" t="s">
        <v>1</v>
      </c>
      <c r="BD70" s="39" t="s">
        <v>1</v>
      </c>
      <c r="BE70" s="39" t="s">
        <v>1</v>
      </c>
      <c r="BF70" s="39" t="s">
        <v>1</v>
      </c>
      <c r="BG70" s="39" t="s">
        <v>1</v>
      </c>
      <c r="BH70" s="39" t="s">
        <v>1</v>
      </c>
      <c r="BI70" s="39" t="s">
        <v>1</v>
      </c>
      <c r="BJ70" s="39" t="s">
        <v>1</v>
      </c>
      <c r="BK70" s="39" t="s">
        <v>1</v>
      </c>
      <c r="BL70" s="39" t="s">
        <v>1</v>
      </c>
      <c r="BM70" s="39" t="s">
        <v>1</v>
      </c>
      <c r="BN70" s="39" t="s">
        <v>1</v>
      </c>
      <c r="BO70" s="39" t="s">
        <v>1</v>
      </c>
      <c r="BP70" s="39" t="s">
        <v>1</v>
      </c>
    </row>
    <row r="71" spans="1:68" ht="15">
      <c r="A71" s="39" t="s">
        <v>220</v>
      </c>
      <c r="C71" s="39">
        <v>16.425783688495585</v>
      </c>
      <c r="D71" s="39">
        <v>9.091369968034243</v>
      </c>
      <c r="E71" s="39">
        <v>9.565264478072198</v>
      </c>
      <c r="F71" s="39">
        <v>16.69824438996079</v>
      </c>
      <c r="G71" s="39">
        <v>10.786046442366727</v>
      </c>
      <c r="H71" s="39">
        <v>40.994616082196096</v>
      </c>
      <c r="I71" s="39">
        <v>42.11828423125393</v>
      </c>
      <c r="J71" s="39">
        <v>9.662378293308889</v>
      </c>
      <c r="K71" s="39">
        <v>50.36864723510866</v>
      </c>
      <c r="L71" s="39">
        <v>1.4120152894541682</v>
      </c>
      <c r="M71" s="39">
        <v>50.73799337785624</v>
      </c>
      <c r="N71" s="39">
        <v>1.0426691467065918</v>
      </c>
      <c r="O71" s="39">
        <v>50.388802922827836</v>
      </c>
      <c r="P71" s="39">
        <v>1.3918596017349847</v>
      </c>
      <c r="Q71" s="39">
        <v>49.939587147082754</v>
      </c>
      <c r="R71" s="39">
        <v>1.8410753774800703</v>
      </c>
      <c r="S71" s="39">
        <v>51.78066252456283</v>
      </c>
      <c r="T71" s="39" t="s">
        <v>1</v>
      </c>
      <c r="U71" s="39">
        <v>41.97642076207833</v>
      </c>
      <c r="V71" s="39">
        <v>9.804241762484502</v>
      </c>
      <c r="W71" s="39">
        <v>0.6983535754381992</v>
      </c>
      <c r="X71" s="39">
        <v>25.008742108928878</v>
      </c>
      <c r="Y71" s="39">
        <v>16.28895343579887</v>
      </c>
      <c r="Z71" s="39">
        <v>9.784613404396868</v>
      </c>
      <c r="AA71" s="39">
        <v>13.45213707006129</v>
      </c>
      <c r="AB71" s="39">
        <v>26.380504396917356</v>
      </c>
      <c r="AC71" s="39">
        <v>6.205508768711211</v>
      </c>
      <c r="AD71" s="39">
        <v>36.894276864829244</v>
      </c>
      <c r="AE71" s="39">
        <v>14.886385659733573</v>
      </c>
      <c r="AF71" s="39">
        <v>14.776333427300646</v>
      </c>
      <c r="AG71" s="39">
        <v>12.672289367710661</v>
      </c>
      <c r="AH71" s="39">
        <v>13.288078927743616</v>
      </c>
      <c r="AI71" s="39">
        <v>5.179398374779041</v>
      </c>
      <c r="AJ71" s="39">
        <v>5.8645624270288526</v>
      </c>
      <c r="AK71" s="39">
        <v>35.67462985262375</v>
      </c>
      <c r="AL71" s="39">
        <v>1.6570404672096182</v>
      </c>
      <c r="AM71" s="39">
        <v>0.6306141554302724</v>
      </c>
      <c r="AN71" s="39" t="s">
        <v>1</v>
      </c>
      <c r="AO71" s="39">
        <v>11.224709323546817</v>
      </c>
      <c r="AP71" s="39">
        <v>2.141308549971145</v>
      </c>
      <c r="AQ71" s="39">
        <v>0.4523601757812127</v>
      </c>
      <c r="AR71" s="39">
        <v>34.55375711299798</v>
      </c>
      <c r="AS71" s="39">
        <v>17.226905411564836</v>
      </c>
      <c r="AT71" s="39">
        <v>46.60124592809078</v>
      </c>
      <c r="AU71" s="39">
        <v>0.4753479550151875</v>
      </c>
      <c r="AV71" s="39">
        <v>4.704068641456859</v>
      </c>
      <c r="AW71" s="39" t="s">
        <v>1</v>
      </c>
      <c r="AX71" s="39" t="s">
        <v>1</v>
      </c>
      <c r="AY71" s="39">
        <v>3.483134119231962</v>
      </c>
      <c r="AZ71" s="39">
        <v>48.29752840533087</v>
      </c>
      <c r="BA71" s="39">
        <v>16.189250546054556</v>
      </c>
      <c r="BB71" s="39">
        <v>8.9088121986264</v>
      </c>
      <c r="BC71" s="39">
        <v>51.78066252456283</v>
      </c>
      <c r="BD71" s="39" t="s">
        <v>1</v>
      </c>
      <c r="BE71" s="39">
        <v>13.621017138043527</v>
      </c>
      <c r="BF71" s="39">
        <v>38.15964538651929</v>
      </c>
      <c r="BG71" s="39">
        <v>48.0487095316049</v>
      </c>
      <c r="BH71" s="39">
        <v>3.731952992957941</v>
      </c>
      <c r="BI71" s="39">
        <v>46.96568011598991</v>
      </c>
      <c r="BJ71" s="39">
        <v>2.910503688593581</v>
      </c>
      <c r="BK71" s="39">
        <v>51.78066252456283</v>
      </c>
      <c r="BL71" s="39" t="s">
        <v>1</v>
      </c>
      <c r="BM71" s="39">
        <v>46.67267887294466</v>
      </c>
      <c r="BN71" s="39">
        <v>5.107983651618187</v>
      </c>
      <c r="BO71" s="39" t="s">
        <v>1</v>
      </c>
      <c r="BP71" s="39">
        <v>51.78066252456283</v>
      </c>
    </row>
    <row r="72" ht="15">
      <c r="A72" s="39" t="s">
        <v>73</v>
      </c>
    </row>
    <row r="75" s="5" customFormat="1" ht="15.75">
      <c r="A75" s="5" t="s">
        <v>74</v>
      </c>
    </row>
    <row r="76" spans="1:74" ht="15">
      <c r="A76" s="39" t="s">
        <v>1</v>
      </c>
      <c r="B76" s="39" t="s">
        <v>1</v>
      </c>
      <c r="C76" s="39" t="s">
        <v>2</v>
      </c>
      <c r="G76" s="39" t="s">
        <v>3</v>
      </c>
      <c r="I76" s="39" t="s">
        <v>130</v>
      </c>
      <c r="K76" s="39" t="s">
        <v>190</v>
      </c>
      <c r="M76" s="39" t="s">
        <v>191</v>
      </c>
      <c r="O76" s="39" t="s">
        <v>192</v>
      </c>
      <c r="Q76" s="39" t="s">
        <v>193</v>
      </c>
      <c r="S76" s="39" t="s">
        <v>194</v>
      </c>
      <c r="U76" s="39" t="s">
        <v>195</v>
      </c>
      <c r="W76" s="39" t="s">
        <v>11</v>
      </c>
      <c r="AA76" s="39" t="s">
        <v>12</v>
      </c>
      <c r="AD76" s="39" t="s">
        <v>13</v>
      </c>
      <c r="AF76" s="39" t="s">
        <v>14</v>
      </c>
      <c r="AK76" s="39" t="s">
        <v>15</v>
      </c>
      <c r="AR76" s="39" t="s">
        <v>16</v>
      </c>
      <c r="AT76" s="39" t="s">
        <v>17</v>
      </c>
      <c r="AY76" s="39" t="s">
        <v>18</v>
      </c>
      <c r="BA76" s="39" t="s">
        <v>19</v>
      </c>
      <c r="BC76" s="39" t="s">
        <v>20</v>
      </c>
      <c r="BE76" s="39" t="s">
        <v>21</v>
      </c>
      <c r="BG76" s="39" t="s">
        <v>22</v>
      </c>
      <c r="BI76" s="39" t="s">
        <v>23</v>
      </c>
      <c r="BK76" s="39" t="s">
        <v>24</v>
      </c>
      <c r="BM76" s="39" t="s">
        <v>25</v>
      </c>
      <c r="BO76" s="39" t="s">
        <v>26</v>
      </c>
      <c r="BP76" s="39" t="s">
        <v>27</v>
      </c>
      <c r="BQ76" s="39" t="s">
        <v>75</v>
      </c>
      <c r="BR76" s="39" t="s">
        <v>76</v>
      </c>
      <c r="BS76" s="39" t="s">
        <v>77</v>
      </c>
      <c r="BT76" s="39" t="s">
        <v>78</v>
      </c>
      <c r="BU76" s="39" t="s">
        <v>79</v>
      </c>
      <c r="BV76" s="39" t="s">
        <v>80</v>
      </c>
    </row>
    <row r="77" spans="3:74" ht="15">
      <c r="C77" s="39" t="s">
        <v>226</v>
      </c>
      <c r="D77" s="39" t="s">
        <v>227</v>
      </c>
      <c r="E77" s="39" t="s">
        <v>228</v>
      </c>
      <c r="F77" s="39" t="s">
        <v>229</v>
      </c>
      <c r="G77" s="39" t="s">
        <v>34</v>
      </c>
      <c r="H77" s="39" t="s">
        <v>35</v>
      </c>
      <c r="I77" s="39" t="s">
        <v>36</v>
      </c>
      <c r="J77" s="39" t="s">
        <v>37</v>
      </c>
      <c r="K77" s="39" t="s">
        <v>36</v>
      </c>
      <c r="L77" s="39" t="s">
        <v>37</v>
      </c>
      <c r="M77" s="39" t="s">
        <v>36</v>
      </c>
      <c r="N77" s="39" t="s">
        <v>37</v>
      </c>
      <c r="O77" s="39" t="s">
        <v>36</v>
      </c>
      <c r="P77" s="39" t="s">
        <v>37</v>
      </c>
      <c r="Q77" s="39" t="s">
        <v>36</v>
      </c>
      <c r="R77" s="39" t="s">
        <v>37</v>
      </c>
      <c r="S77" s="39" t="s">
        <v>36</v>
      </c>
      <c r="T77" s="39" t="s">
        <v>37</v>
      </c>
      <c r="U77" s="39" t="s">
        <v>36</v>
      </c>
      <c r="V77" s="39" t="s">
        <v>37</v>
      </c>
      <c r="W77" s="39" t="s">
        <v>38</v>
      </c>
      <c r="X77" s="39" t="s">
        <v>39</v>
      </c>
      <c r="Y77" s="39" t="s">
        <v>40</v>
      </c>
      <c r="Z77" s="39" t="s">
        <v>41</v>
      </c>
      <c r="AA77" s="39" t="s">
        <v>96</v>
      </c>
      <c r="AB77" s="39" t="s">
        <v>42</v>
      </c>
      <c r="AC77" s="39" t="s">
        <v>43</v>
      </c>
      <c r="AD77" s="39" t="s">
        <v>44</v>
      </c>
      <c r="AE77" s="39" t="s">
        <v>45</v>
      </c>
      <c r="AF77" s="39" t="s">
        <v>46</v>
      </c>
      <c r="AG77" s="39" t="s">
        <v>47</v>
      </c>
      <c r="AH77" s="39" t="s">
        <v>48</v>
      </c>
      <c r="AI77" s="39" t="s">
        <v>49</v>
      </c>
      <c r="AJ77" s="39" t="s">
        <v>50</v>
      </c>
      <c r="AK77" s="39" t="s">
        <v>230</v>
      </c>
      <c r="AL77" s="39" t="s">
        <v>231</v>
      </c>
      <c r="AM77" s="39" t="s">
        <v>232</v>
      </c>
      <c r="AN77" s="39" t="s">
        <v>233</v>
      </c>
      <c r="AO77" s="39" t="s">
        <v>234</v>
      </c>
      <c r="AP77" s="39" t="s">
        <v>235</v>
      </c>
      <c r="AQ77" s="39" t="s">
        <v>236</v>
      </c>
      <c r="AR77" s="39" t="s">
        <v>230</v>
      </c>
      <c r="AS77" s="39" t="s">
        <v>237</v>
      </c>
      <c r="AT77" s="39" t="s">
        <v>238</v>
      </c>
      <c r="AU77" s="39" t="s">
        <v>51</v>
      </c>
      <c r="AV77" s="39" t="s">
        <v>52</v>
      </c>
      <c r="AW77" s="39" t="s">
        <v>239</v>
      </c>
      <c r="AX77" s="39" t="s">
        <v>240</v>
      </c>
      <c r="AY77" s="39" t="s">
        <v>53</v>
      </c>
      <c r="AZ77" s="39" t="s">
        <v>54</v>
      </c>
      <c r="BA77" s="39" t="s">
        <v>53</v>
      </c>
      <c r="BB77" s="39" t="s">
        <v>54</v>
      </c>
      <c r="BC77" s="39" t="s">
        <v>53</v>
      </c>
      <c r="BD77" s="39" t="s">
        <v>54</v>
      </c>
      <c r="BE77" s="39" t="s">
        <v>53</v>
      </c>
      <c r="BF77" s="39" t="s">
        <v>54</v>
      </c>
      <c r="BG77" s="39" t="s">
        <v>53</v>
      </c>
      <c r="BH77" s="39" t="s">
        <v>54</v>
      </c>
      <c r="BI77" s="39" t="s">
        <v>53</v>
      </c>
      <c r="BJ77" s="39" t="s">
        <v>54</v>
      </c>
      <c r="BK77" s="39" t="s">
        <v>53</v>
      </c>
      <c r="BL77" s="39" t="s">
        <v>54</v>
      </c>
      <c r="BM77" s="39" t="s">
        <v>53</v>
      </c>
      <c r="BN77" s="39" t="s">
        <v>54</v>
      </c>
      <c r="BO77" s="39" t="s">
        <v>378</v>
      </c>
      <c r="BP77" s="39" t="s">
        <v>54</v>
      </c>
      <c r="BQ77" s="39">
        <v>1</v>
      </c>
      <c r="BR77" s="39">
        <v>1</v>
      </c>
      <c r="BS77" s="39">
        <v>1</v>
      </c>
      <c r="BT77" s="39">
        <v>1</v>
      </c>
      <c r="BU77" s="39">
        <v>1</v>
      </c>
      <c r="BV77" s="39" t="s">
        <v>225</v>
      </c>
    </row>
    <row r="78" spans="3:74" ht="15">
      <c r="C78" s="39" t="s">
        <v>55</v>
      </c>
      <c r="D78" s="39" t="s">
        <v>55</v>
      </c>
      <c r="E78" s="39" t="s">
        <v>55</v>
      </c>
      <c r="F78" s="39" t="s">
        <v>55</v>
      </c>
      <c r="G78" s="39" t="s">
        <v>55</v>
      </c>
      <c r="H78" s="39" t="s">
        <v>55</v>
      </c>
      <c r="I78" s="39" t="s">
        <v>55</v>
      </c>
      <c r="J78" s="39" t="s">
        <v>55</v>
      </c>
      <c r="K78" s="39" t="s">
        <v>55</v>
      </c>
      <c r="L78" s="39" t="s">
        <v>55</v>
      </c>
      <c r="M78" s="39" t="s">
        <v>55</v>
      </c>
      <c r="N78" s="39" t="s">
        <v>55</v>
      </c>
      <c r="O78" s="39" t="s">
        <v>55</v>
      </c>
      <c r="P78" s="39" t="s">
        <v>55</v>
      </c>
      <c r="Q78" s="39" t="s">
        <v>55</v>
      </c>
      <c r="R78" s="39" t="s">
        <v>55</v>
      </c>
      <c r="S78" s="39" t="s">
        <v>55</v>
      </c>
      <c r="T78" s="39" t="s">
        <v>55</v>
      </c>
      <c r="U78" s="39" t="s">
        <v>55</v>
      </c>
      <c r="V78" s="39" t="s">
        <v>55</v>
      </c>
      <c r="W78" s="39" t="s">
        <v>55</v>
      </c>
      <c r="X78" s="39" t="s">
        <v>55</v>
      </c>
      <c r="Y78" s="39" t="s">
        <v>55</v>
      </c>
      <c r="Z78" s="39" t="s">
        <v>55</v>
      </c>
      <c r="AA78" s="39" t="s">
        <v>55</v>
      </c>
      <c r="AB78" s="39" t="s">
        <v>55</v>
      </c>
      <c r="AC78" s="39" t="s">
        <v>55</v>
      </c>
      <c r="AD78" s="39" t="s">
        <v>55</v>
      </c>
      <c r="AE78" s="39" t="s">
        <v>55</v>
      </c>
      <c r="AF78" s="39" t="s">
        <v>55</v>
      </c>
      <c r="AG78" s="39" t="s">
        <v>55</v>
      </c>
      <c r="AH78" s="39" t="s">
        <v>55</v>
      </c>
      <c r="AI78" s="39" t="s">
        <v>55</v>
      </c>
      <c r="AJ78" s="39" t="s">
        <v>55</v>
      </c>
      <c r="AK78" s="39" t="s">
        <v>55</v>
      </c>
      <c r="AL78" s="39" t="s">
        <v>55</v>
      </c>
      <c r="AM78" s="39" t="s">
        <v>55</v>
      </c>
      <c r="AN78" s="39" t="s">
        <v>55</v>
      </c>
      <c r="AO78" s="39" t="s">
        <v>55</v>
      </c>
      <c r="AP78" s="39" t="s">
        <v>55</v>
      </c>
      <c r="AQ78" s="39" t="s">
        <v>55</v>
      </c>
      <c r="AR78" s="39" t="s">
        <v>55</v>
      </c>
      <c r="AS78" s="39" t="s">
        <v>55</v>
      </c>
      <c r="AT78" s="39" t="s">
        <v>55</v>
      </c>
      <c r="AU78" s="39" t="s">
        <v>55</v>
      </c>
      <c r="AV78" s="39" t="s">
        <v>55</v>
      </c>
      <c r="AW78" s="39" t="s">
        <v>55</v>
      </c>
      <c r="AX78" s="39" t="s">
        <v>55</v>
      </c>
      <c r="AY78" s="39" t="s">
        <v>55</v>
      </c>
      <c r="AZ78" s="39" t="s">
        <v>55</v>
      </c>
      <c r="BA78" s="39" t="s">
        <v>55</v>
      </c>
      <c r="BB78" s="39" t="s">
        <v>55</v>
      </c>
      <c r="BC78" s="39" t="s">
        <v>55</v>
      </c>
      <c r="BD78" s="39" t="s">
        <v>55</v>
      </c>
      <c r="BE78" s="39" t="s">
        <v>55</v>
      </c>
      <c r="BF78" s="39" t="s">
        <v>55</v>
      </c>
      <c r="BG78" s="39" t="s">
        <v>55</v>
      </c>
      <c r="BH78" s="39" t="s">
        <v>55</v>
      </c>
      <c r="BI78" s="39" t="s">
        <v>55</v>
      </c>
      <c r="BJ78" s="39" t="s">
        <v>55</v>
      </c>
      <c r="BK78" s="39" t="s">
        <v>55</v>
      </c>
      <c r="BL78" s="39" t="s">
        <v>55</v>
      </c>
      <c r="BM78" s="39" t="s">
        <v>55</v>
      </c>
      <c r="BN78" s="39" t="s">
        <v>55</v>
      </c>
      <c r="BO78" s="39" t="s">
        <v>55</v>
      </c>
      <c r="BP78" s="39" t="s">
        <v>55</v>
      </c>
      <c r="BQ78" s="39" t="s">
        <v>55</v>
      </c>
      <c r="BR78" s="39" t="s">
        <v>55</v>
      </c>
      <c r="BS78" s="39" t="s">
        <v>55</v>
      </c>
      <c r="BT78" s="39" t="s">
        <v>55</v>
      </c>
      <c r="BU78" s="39" t="s">
        <v>55</v>
      </c>
      <c r="BV78" s="39" t="s">
        <v>55</v>
      </c>
    </row>
    <row r="79" spans="1:74" ht="15">
      <c r="A79" s="39" t="s">
        <v>247</v>
      </c>
      <c r="B79" s="39" t="s">
        <v>56</v>
      </c>
      <c r="C79" s="39">
        <v>4940.261221426469</v>
      </c>
      <c r="D79" s="39">
        <v>2920.418642956607</v>
      </c>
      <c r="E79" s="39">
        <v>6366.221568688533</v>
      </c>
      <c r="F79" s="39">
        <v>2606.4936983286807</v>
      </c>
      <c r="G79" s="39">
        <v>4541.5070509325415</v>
      </c>
      <c r="H79" s="39">
        <v>12291.888080467736</v>
      </c>
      <c r="I79" s="39">
        <v>14864.423573362263</v>
      </c>
      <c r="J79" s="39">
        <v>1968.971558038045</v>
      </c>
      <c r="K79" s="39">
        <v>16670.014373523427</v>
      </c>
      <c r="L79" s="39">
        <v>163.38075787689795</v>
      </c>
      <c r="M79" s="39">
        <v>16561.635537433147</v>
      </c>
      <c r="N79" s="39">
        <v>271.7595939671932</v>
      </c>
      <c r="O79" s="39">
        <v>16624.115671092255</v>
      </c>
      <c r="P79" s="39">
        <v>209.27946030812</v>
      </c>
      <c r="Q79" s="39">
        <v>16714.753332746932</v>
      </c>
      <c r="R79" s="39">
        <v>118.6417986533597</v>
      </c>
      <c r="S79" s="39">
        <v>16774.426213563525</v>
      </c>
      <c r="T79" s="39">
        <v>58.9689178367229</v>
      </c>
      <c r="U79" s="39">
        <v>16518.253749043735</v>
      </c>
      <c r="V79" s="39">
        <v>315.14138235665104</v>
      </c>
      <c r="W79" s="39">
        <v>609.6424998686379</v>
      </c>
      <c r="X79" s="39">
        <v>8110.957170129722</v>
      </c>
      <c r="Y79" s="39">
        <v>5739.8617969536745</v>
      </c>
      <c r="Z79" s="39">
        <v>2372.933664448294</v>
      </c>
      <c r="AA79" s="39">
        <v>984.9805228598294</v>
      </c>
      <c r="AB79" s="39">
        <v>11510.129520597167</v>
      </c>
      <c r="AC79" s="39">
        <v>4297.071729797033</v>
      </c>
      <c r="AD79" s="39">
        <v>12084.051056974633</v>
      </c>
      <c r="AE79" s="39">
        <v>4749.3440744257205</v>
      </c>
      <c r="AF79" s="39">
        <v>3761.548142943504</v>
      </c>
      <c r="AG79" s="39">
        <v>3617.1272241277393</v>
      </c>
      <c r="AH79" s="39">
        <v>3365.502498588823</v>
      </c>
      <c r="AI79" s="39">
        <v>3176.0546894402705</v>
      </c>
      <c r="AJ79" s="39">
        <v>2913.1625762999633</v>
      </c>
      <c r="AK79" s="39">
        <v>16620.13929003747</v>
      </c>
      <c r="AL79" s="39">
        <v>29.660448950516535</v>
      </c>
      <c r="AM79" s="39">
        <v>3.3782217094251994</v>
      </c>
      <c r="AN79" s="39">
        <v>17.009551080680914</v>
      </c>
      <c r="AO79" s="39">
        <v>52.03134044164679</v>
      </c>
      <c r="AP79" s="39">
        <v>49.681923391519</v>
      </c>
      <c r="AQ79" s="39">
        <v>61.49435578911997</v>
      </c>
      <c r="AR79" s="39">
        <v>15200.79231487568</v>
      </c>
      <c r="AS79" s="39">
        <v>1632.6028165245637</v>
      </c>
      <c r="AT79" s="39">
        <v>15488.650035831506</v>
      </c>
      <c r="AU79" s="39">
        <v>137.79089437727154</v>
      </c>
      <c r="AV79" s="39">
        <v>1178.4800382500805</v>
      </c>
      <c r="AW79" s="39">
        <v>8.01843259122069</v>
      </c>
      <c r="AX79" s="39">
        <v>20.455730350204337</v>
      </c>
      <c r="AY79" s="39">
        <v>1114.3013843585888</v>
      </c>
      <c r="AZ79" s="39">
        <v>15719.093747041788</v>
      </c>
      <c r="BA79" s="39">
        <v>11477.941617626175</v>
      </c>
      <c r="BB79" s="39">
        <v>1643.1712391140265</v>
      </c>
      <c r="BC79" s="39">
        <v>16461.681722219</v>
      </c>
      <c r="BD79" s="39">
        <v>371.71340918134143</v>
      </c>
      <c r="BE79" s="39">
        <v>5872.157350740373</v>
      </c>
      <c r="BF79" s="39">
        <v>10961.23778066007</v>
      </c>
      <c r="BG79" s="39">
        <v>15313.088718337547</v>
      </c>
      <c r="BH79" s="39">
        <v>1520.3064130628384</v>
      </c>
      <c r="BI79" s="39">
        <v>15573.027869967615</v>
      </c>
      <c r="BJ79" s="39">
        <v>1126.743084884803</v>
      </c>
      <c r="BK79" s="39">
        <v>16591.02813383648</v>
      </c>
      <c r="BL79" s="39">
        <v>127.94237516002946</v>
      </c>
      <c r="BM79" s="39">
        <v>14467.105010747871</v>
      </c>
      <c r="BN79" s="39">
        <v>2366.290120652525</v>
      </c>
      <c r="BO79" s="39" t="s">
        <v>1</v>
      </c>
      <c r="BP79" s="39">
        <v>51.78066252456283</v>
      </c>
      <c r="BQ79" s="39">
        <v>2316.99975224063</v>
      </c>
      <c r="BR79" s="39">
        <v>274.59775916679456</v>
      </c>
      <c r="BS79" s="39">
        <v>208.80120375269962</v>
      </c>
      <c r="BT79" s="39">
        <v>88.40661911992136</v>
      </c>
      <c r="BU79" s="39">
        <v>214.22798288855535</v>
      </c>
      <c r="BV79" s="39" t="s">
        <v>1</v>
      </c>
    </row>
    <row r="80" spans="1:74" ht="15">
      <c r="A80" s="39" t="s">
        <v>2</v>
      </c>
      <c r="B80" s="39" t="s">
        <v>226</v>
      </c>
      <c r="C80" s="39">
        <v>4940.261221426469</v>
      </c>
      <c r="D80" s="39" t="s">
        <v>1</v>
      </c>
      <c r="E80" s="39" t="s">
        <v>1</v>
      </c>
      <c r="F80" s="39" t="s">
        <v>1</v>
      </c>
      <c r="G80" s="39">
        <v>2437.4979094773557</v>
      </c>
      <c r="H80" s="39">
        <v>2502.7633119491707</v>
      </c>
      <c r="I80" s="39">
        <v>4351.532637886318</v>
      </c>
      <c r="J80" s="39">
        <v>588.7285835401818</v>
      </c>
      <c r="K80" s="39">
        <v>4933.372362935625</v>
      </c>
      <c r="L80" s="39">
        <v>6.888858490844027</v>
      </c>
      <c r="M80" s="39">
        <v>4929.990216607874</v>
      </c>
      <c r="N80" s="39">
        <v>10.27100481859253</v>
      </c>
      <c r="O80" s="39">
        <v>4905.7196622130505</v>
      </c>
      <c r="P80" s="39">
        <v>34.54155921342611</v>
      </c>
      <c r="Q80" s="39">
        <v>4912.974051993477</v>
      </c>
      <c r="R80" s="39">
        <v>27.28716943300126</v>
      </c>
      <c r="S80" s="39">
        <v>4921.689009890186</v>
      </c>
      <c r="T80" s="39">
        <v>18.572211536283938</v>
      </c>
      <c r="U80" s="39">
        <v>4835.403226985315</v>
      </c>
      <c r="V80" s="39">
        <v>104.8579944411558</v>
      </c>
      <c r="W80" s="39">
        <v>162.34679995178107</v>
      </c>
      <c r="X80" s="39">
        <v>2303.4397977814333</v>
      </c>
      <c r="Y80" s="39">
        <v>1604.5661188193362</v>
      </c>
      <c r="Z80" s="39">
        <v>869.908504873972</v>
      </c>
      <c r="AA80" s="39">
        <v>223.91632553579825</v>
      </c>
      <c r="AB80" s="39">
        <v>2972.1304846507537</v>
      </c>
      <c r="AC80" s="39">
        <v>1723.5887578345892</v>
      </c>
      <c r="AD80" s="39">
        <v>3297.995780067337</v>
      </c>
      <c r="AE80" s="39">
        <v>1642.2654413591586</v>
      </c>
      <c r="AF80" s="39">
        <v>343.90384091973704</v>
      </c>
      <c r="AG80" s="39">
        <v>591.6751709967966</v>
      </c>
      <c r="AH80" s="39">
        <v>1035.5553959282006</v>
      </c>
      <c r="AI80" s="39">
        <v>1336.5535644302336</v>
      </c>
      <c r="AJ80" s="39">
        <v>1632.5732491515575</v>
      </c>
      <c r="AK80" s="39">
        <v>4871.488992542129</v>
      </c>
      <c r="AL80" s="39">
        <v>10.796639759456982</v>
      </c>
      <c r="AM80" s="39">
        <v>1.4188372515864187</v>
      </c>
      <c r="AN80" s="39">
        <v>7.95449853470914</v>
      </c>
      <c r="AO80" s="39">
        <v>14.45183057958382</v>
      </c>
      <c r="AP80" s="39">
        <v>32.016404109427675</v>
      </c>
      <c r="AQ80" s="39">
        <v>2.1340186495844273</v>
      </c>
      <c r="AR80" s="39">
        <v>4833.031598785801</v>
      </c>
      <c r="AS80" s="39">
        <v>107.22962264068022</v>
      </c>
      <c r="AT80" s="39">
        <v>4749.305970726117</v>
      </c>
      <c r="AU80" s="39">
        <v>20.154946560159747</v>
      </c>
      <c r="AV80" s="39">
        <v>164.12645940407253</v>
      </c>
      <c r="AW80" s="39" t="s">
        <v>1</v>
      </c>
      <c r="AX80" s="39">
        <v>6.673844736145627</v>
      </c>
      <c r="AY80" s="39">
        <v>156.819980022507</v>
      </c>
      <c r="AZ80" s="39">
        <v>4783.441241403963</v>
      </c>
      <c r="BA80" s="39">
        <v>3392.906688057448</v>
      </c>
      <c r="BB80" s="39">
        <v>300.6287787927171</v>
      </c>
      <c r="BC80" s="39">
        <v>4829.472870466036</v>
      </c>
      <c r="BD80" s="39">
        <v>110.78835096043913</v>
      </c>
      <c r="BE80" s="39">
        <v>1841.8046432145393</v>
      </c>
      <c r="BF80" s="39">
        <v>3098.456578211975</v>
      </c>
      <c r="BG80" s="39">
        <v>4587.082160567035</v>
      </c>
      <c r="BH80" s="39">
        <v>353.1790608594626</v>
      </c>
      <c r="BI80" s="39">
        <v>4590.528018037427</v>
      </c>
      <c r="BJ80" s="39">
        <v>307.71360645987346</v>
      </c>
      <c r="BK80" s="39">
        <v>4903.569299505948</v>
      </c>
      <c r="BL80" s="39">
        <v>26.10704839261319</v>
      </c>
      <c r="BM80" s="39">
        <v>4282.814341779891</v>
      </c>
      <c r="BN80" s="39">
        <v>657.4468796466035</v>
      </c>
      <c r="BO80" s="39" t="s">
        <v>1</v>
      </c>
      <c r="BP80" s="39">
        <v>16.425783688495585</v>
      </c>
      <c r="BQ80" s="39">
        <v>713.5422355373253</v>
      </c>
      <c r="BR80" s="39">
        <v>64.52287466428324</v>
      </c>
      <c r="BS80" s="39">
        <v>42.96408081092123</v>
      </c>
      <c r="BT80" s="39">
        <v>25.066969604913012</v>
      </c>
      <c r="BU80" s="39">
        <v>63.23828650451746</v>
      </c>
      <c r="BV80" s="39" t="s">
        <v>1</v>
      </c>
    </row>
    <row r="81" spans="2:74" ht="15">
      <c r="B81" s="39" t="s">
        <v>227</v>
      </c>
      <c r="C81" s="39" t="s">
        <v>1</v>
      </c>
      <c r="D81" s="39">
        <v>2920.418642956607</v>
      </c>
      <c r="E81" s="39" t="s">
        <v>1</v>
      </c>
      <c r="F81" s="39" t="s">
        <v>1</v>
      </c>
      <c r="G81" s="39">
        <v>548.5843351834454</v>
      </c>
      <c r="H81" s="39">
        <v>2371.834307773155</v>
      </c>
      <c r="I81" s="39">
        <v>2636.1958456642233</v>
      </c>
      <c r="J81" s="39">
        <v>284.22279729237863</v>
      </c>
      <c r="K81" s="39">
        <v>2907.2997274103923</v>
      </c>
      <c r="L81" s="39">
        <v>13.118915546212586</v>
      </c>
      <c r="M81" s="39">
        <v>2818.040833114518</v>
      </c>
      <c r="N81" s="39">
        <v>102.37780984208793</v>
      </c>
      <c r="O81" s="39">
        <v>2870.048909383673</v>
      </c>
      <c r="P81" s="39">
        <v>50.3697335729326</v>
      </c>
      <c r="Q81" s="39">
        <v>2903.681026962782</v>
      </c>
      <c r="R81" s="39">
        <v>16.73761599382085</v>
      </c>
      <c r="S81" s="39">
        <v>2905.0420885071794</v>
      </c>
      <c r="T81" s="39">
        <v>15.376554449424667</v>
      </c>
      <c r="U81" s="39">
        <v>2871.946210794294</v>
      </c>
      <c r="V81" s="39">
        <v>48.47243216230952</v>
      </c>
      <c r="W81" s="39">
        <v>145.87129976786906</v>
      </c>
      <c r="X81" s="39">
        <v>1660.3875083047374</v>
      </c>
      <c r="Y81" s="39">
        <v>892.3444612802218</v>
      </c>
      <c r="Z81" s="39">
        <v>221.81537360376632</v>
      </c>
      <c r="AA81" s="39">
        <v>308.80879124031526</v>
      </c>
      <c r="AB81" s="39">
        <v>1988.2046357210227</v>
      </c>
      <c r="AC81" s="39">
        <v>617.662303031599</v>
      </c>
      <c r="AD81" s="39">
        <v>2147.4837760140454</v>
      </c>
      <c r="AE81" s="39">
        <v>772.9348669425508</v>
      </c>
      <c r="AF81" s="39">
        <v>760.5343739400532</v>
      </c>
      <c r="AG81" s="39">
        <v>735.9345350032168</v>
      </c>
      <c r="AH81" s="39">
        <v>580.8552169073811</v>
      </c>
      <c r="AI81" s="39">
        <v>430.3371784755348</v>
      </c>
      <c r="AJ81" s="39">
        <v>412.75733863041296</v>
      </c>
      <c r="AK81" s="39">
        <v>2826.3761714554225</v>
      </c>
      <c r="AL81" s="39" t="s">
        <v>1</v>
      </c>
      <c r="AM81" s="39" t="s">
        <v>1</v>
      </c>
      <c r="AN81" s="39">
        <v>7.93298383176747</v>
      </c>
      <c r="AO81" s="39">
        <v>12.302874334664946</v>
      </c>
      <c r="AP81" s="39">
        <v>14.446276195217237</v>
      </c>
      <c r="AQ81" s="39">
        <v>59.360337139535545</v>
      </c>
      <c r="AR81" s="39">
        <v>2723.1802389238555</v>
      </c>
      <c r="AS81" s="39">
        <v>197.23840403274554</v>
      </c>
      <c r="AT81" s="39">
        <v>2849.7312951232248</v>
      </c>
      <c r="AU81" s="39">
        <v>49.88999843963855</v>
      </c>
      <c r="AV81" s="39">
        <v>6.638889275153183</v>
      </c>
      <c r="AW81" s="39">
        <v>7.350833912064956</v>
      </c>
      <c r="AX81" s="39">
        <v>6.807626206518013</v>
      </c>
      <c r="AY81" s="39">
        <v>237.88255920477897</v>
      </c>
      <c r="AZ81" s="39">
        <v>2682.5360837518238</v>
      </c>
      <c r="BA81" s="39">
        <v>1932.4854313535445</v>
      </c>
      <c r="BB81" s="39">
        <v>290.308461875336</v>
      </c>
      <c r="BC81" s="39">
        <v>2842.3348399137144</v>
      </c>
      <c r="BD81" s="39">
        <v>78.08380304288713</v>
      </c>
      <c r="BE81" s="39">
        <v>1172.4378089808897</v>
      </c>
      <c r="BF81" s="39">
        <v>1747.980833975692</v>
      </c>
      <c r="BG81" s="39">
        <v>2642.119243590276</v>
      </c>
      <c r="BH81" s="39">
        <v>278.2993993663217</v>
      </c>
      <c r="BI81" s="39">
        <v>2651.002950788484</v>
      </c>
      <c r="BJ81" s="39">
        <v>237.7309498882174</v>
      </c>
      <c r="BK81" s="39">
        <v>2874.7867364120893</v>
      </c>
      <c r="BL81" s="39">
        <v>22.886743372494454</v>
      </c>
      <c r="BM81" s="39">
        <v>2486.3738829423114</v>
      </c>
      <c r="BN81" s="39">
        <v>434.0447600142831</v>
      </c>
      <c r="BO81" s="39" t="s">
        <v>1</v>
      </c>
      <c r="BP81" s="39">
        <v>9.091369968034243</v>
      </c>
      <c r="BQ81" s="39">
        <v>362.90373025507427</v>
      </c>
      <c r="BR81" s="39">
        <v>41.164792403402046</v>
      </c>
      <c r="BS81" s="39">
        <v>28.318786926054138</v>
      </c>
      <c r="BT81" s="39">
        <v>12.333300517224643</v>
      </c>
      <c r="BU81" s="39">
        <v>32.79933859667074</v>
      </c>
      <c r="BV81" s="39" t="s">
        <v>1</v>
      </c>
    </row>
    <row r="82" spans="2:74" ht="15">
      <c r="B82" s="39" t="s">
        <v>228</v>
      </c>
      <c r="C82" s="39" t="s">
        <v>1</v>
      </c>
      <c r="D82" s="39" t="s">
        <v>1</v>
      </c>
      <c r="E82" s="39">
        <v>6366.221568688533</v>
      </c>
      <c r="F82" s="39" t="s">
        <v>1</v>
      </c>
      <c r="G82" s="39">
        <v>952.7928032403831</v>
      </c>
      <c r="H82" s="39">
        <v>5413.428765448126</v>
      </c>
      <c r="I82" s="39">
        <v>5686.356166725789</v>
      </c>
      <c r="J82" s="39">
        <v>679.8654019627177</v>
      </c>
      <c r="K82" s="39">
        <v>6326.431361630155</v>
      </c>
      <c r="L82" s="39">
        <v>39.790207058375515</v>
      </c>
      <c r="M82" s="39">
        <v>6238.236436565519</v>
      </c>
      <c r="N82" s="39">
        <v>127.98513212302069</v>
      </c>
      <c r="O82" s="39">
        <v>6296.121011641266</v>
      </c>
      <c r="P82" s="39">
        <v>70.10055704726526</v>
      </c>
      <c r="Q82" s="39">
        <v>6327.020492416955</v>
      </c>
      <c r="R82" s="39">
        <v>39.20107627157621</v>
      </c>
      <c r="S82" s="39">
        <v>6356.231992737073</v>
      </c>
      <c r="T82" s="39">
        <v>9.989575951459365</v>
      </c>
      <c r="U82" s="39">
        <v>6261.862026008334</v>
      </c>
      <c r="V82" s="39">
        <v>104.3595426802003</v>
      </c>
      <c r="W82" s="39">
        <v>251.88973867107353</v>
      </c>
      <c r="X82" s="39">
        <v>3072.688458050062</v>
      </c>
      <c r="Y82" s="39">
        <v>2240.8498470108466</v>
      </c>
      <c r="Z82" s="39">
        <v>800.7935249565498</v>
      </c>
      <c r="AA82" s="39">
        <v>194.80543070048898</v>
      </c>
      <c r="AB82" s="39">
        <v>4945.749619131036</v>
      </c>
      <c r="AC82" s="39">
        <v>1223.9767334056503</v>
      </c>
      <c r="AD82" s="39">
        <v>4600.114496796644</v>
      </c>
      <c r="AE82" s="39">
        <v>1766.1070718918465</v>
      </c>
      <c r="AF82" s="39">
        <v>2496.668715891056</v>
      </c>
      <c r="AG82" s="39">
        <v>1895.416985465106</v>
      </c>
      <c r="AH82" s="39">
        <v>1060.2395379636857</v>
      </c>
      <c r="AI82" s="39">
        <v>533.102958477387</v>
      </c>
      <c r="AJ82" s="39">
        <v>380.7933708913014</v>
      </c>
      <c r="AK82" s="39">
        <v>6344.130877013443</v>
      </c>
      <c r="AL82" s="39">
        <v>17.339868573236036</v>
      </c>
      <c r="AM82" s="39">
        <v>1.422486247349633</v>
      </c>
      <c r="AN82" s="39">
        <v>0.970896593084986</v>
      </c>
      <c r="AO82" s="39" t="s">
        <v>1</v>
      </c>
      <c r="AP82" s="39">
        <v>2.357440261416886</v>
      </c>
      <c r="AQ82" s="39" t="s">
        <v>1</v>
      </c>
      <c r="AR82" s="39">
        <v>5721.306893885551</v>
      </c>
      <c r="AS82" s="39">
        <v>644.9146748029524</v>
      </c>
      <c r="AT82" s="39">
        <v>6301.195633509543</v>
      </c>
      <c r="AU82" s="39">
        <v>64.49490710205635</v>
      </c>
      <c r="AV82" s="39">
        <v>0.5310280769382362</v>
      </c>
      <c r="AW82" s="39" t="s">
        <v>1</v>
      </c>
      <c r="AX82" s="39" t="s">
        <v>1</v>
      </c>
      <c r="AY82" s="39">
        <v>641.3829118910031</v>
      </c>
      <c r="AZ82" s="39">
        <v>5724.838656797514</v>
      </c>
      <c r="BA82" s="39">
        <v>4323.097000862822</v>
      </c>
      <c r="BB82" s="39">
        <v>786.307645694085</v>
      </c>
      <c r="BC82" s="39">
        <v>6235.480860210271</v>
      </c>
      <c r="BD82" s="39">
        <v>130.740708478262</v>
      </c>
      <c r="BE82" s="39">
        <v>2091.509774238077</v>
      </c>
      <c r="BF82" s="39">
        <v>4274.711794450415</v>
      </c>
      <c r="BG82" s="39">
        <v>5616.738292314102</v>
      </c>
      <c r="BH82" s="39">
        <v>749.4832763743988</v>
      </c>
      <c r="BI82" s="39">
        <v>5907.681668957244</v>
      </c>
      <c r="BJ82" s="39">
        <v>411.8100695981698</v>
      </c>
      <c r="BK82" s="39">
        <v>6222.878086131975</v>
      </c>
      <c r="BL82" s="39">
        <v>72.45303884207699</v>
      </c>
      <c r="BM82" s="39">
        <v>5399.534421404403</v>
      </c>
      <c r="BN82" s="39">
        <v>966.6871472841003</v>
      </c>
      <c r="BO82" s="39" t="s">
        <v>1</v>
      </c>
      <c r="BP82" s="39">
        <v>9.565264478072198</v>
      </c>
      <c r="BQ82" s="39">
        <v>861.0799836807117</v>
      </c>
      <c r="BR82" s="39">
        <v>106.40888000683492</v>
      </c>
      <c r="BS82" s="39">
        <v>89.68118651847031</v>
      </c>
      <c r="BT82" s="39">
        <v>27.96905263287526</v>
      </c>
      <c r="BU82" s="39">
        <v>90.56300019926236</v>
      </c>
      <c r="BV82" s="39" t="s">
        <v>1</v>
      </c>
    </row>
    <row r="83" spans="2:74" ht="15">
      <c r="B83" s="39" t="s">
        <v>229</v>
      </c>
      <c r="C83" s="39" t="s">
        <v>1</v>
      </c>
      <c r="D83" s="39" t="s">
        <v>1</v>
      </c>
      <c r="E83" s="39" t="s">
        <v>1</v>
      </c>
      <c r="F83" s="39">
        <v>2606.4936983286807</v>
      </c>
      <c r="G83" s="39">
        <v>602.6320030314065</v>
      </c>
      <c r="H83" s="39">
        <v>2003.8616952972513</v>
      </c>
      <c r="I83" s="39">
        <v>2190.3389230858756</v>
      </c>
      <c r="J83" s="39">
        <v>416.1547752427785</v>
      </c>
      <c r="K83" s="39">
        <v>2502.9109215472217</v>
      </c>
      <c r="L83" s="39">
        <v>103.58277678146591</v>
      </c>
      <c r="M83" s="39">
        <v>2575.368051145192</v>
      </c>
      <c r="N83" s="39">
        <v>31.12564718349113</v>
      </c>
      <c r="O83" s="39">
        <v>2552.226087854192</v>
      </c>
      <c r="P83" s="39">
        <v>54.26761047449599</v>
      </c>
      <c r="Q83" s="39">
        <v>2571.0777613737187</v>
      </c>
      <c r="R83" s="39">
        <v>35.415936954961445</v>
      </c>
      <c r="S83" s="39">
        <v>2591.463122429127</v>
      </c>
      <c r="T83" s="39">
        <v>15.030575899554957</v>
      </c>
      <c r="U83" s="39">
        <v>2549.0422852557003</v>
      </c>
      <c r="V83" s="39">
        <v>57.45141307298577</v>
      </c>
      <c r="W83" s="39">
        <v>49.534661477913964</v>
      </c>
      <c r="X83" s="39">
        <v>1074.4414059934613</v>
      </c>
      <c r="Y83" s="39">
        <v>1002.1013698433106</v>
      </c>
      <c r="Z83" s="39">
        <v>480.4162610139888</v>
      </c>
      <c r="AA83" s="39">
        <v>257.449975383224</v>
      </c>
      <c r="AB83" s="39">
        <v>1604.0447810941732</v>
      </c>
      <c r="AC83" s="39">
        <v>731.8439355252187</v>
      </c>
      <c r="AD83" s="39">
        <v>2038.4570040964672</v>
      </c>
      <c r="AE83" s="39">
        <v>568.0366942321895</v>
      </c>
      <c r="AF83" s="39">
        <v>160.44121219268177</v>
      </c>
      <c r="AG83" s="39">
        <v>394.10053266262264</v>
      </c>
      <c r="AH83" s="39">
        <v>688.8523477895641</v>
      </c>
      <c r="AI83" s="39">
        <v>876.0609880571058</v>
      </c>
      <c r="AJ83" s="39">
        <v>487.0386176266943</v>
      </c>
      <c r="AK83" s="39">
        <v>2578.143249026395</v>
      </c>
      <c r="AL83" s="39">
        <v>1.5239406178235106</v>
      </c>
      <c r="AM83" s="39">
        <v>0.5368982104891485</v>
      </c>
      <c r="AN83" s="39">
        <v>0.15117212111931805</v>
      </c>
      <c r="AO83" s="39">
        <v>25.276635527398028</v>
      </c>
      <c r="AP83" s="39">
        <v>0.8618028254571379</v>
      </c>
      <c r="AQ83" s="39" t="s">
        <v>1</v>
      </c>
      <c r="AR83" s="39">
        <v>1923.27358328046</v>
      </c>
      <c r="AS83" s="39">
        <v>683.2201150482032</v>
      </c>
      <c r="AT83" s="39">
        <v>1588.4171364726235</v>
      </c>
      <c r="AU83" s="39">
        <v>3.2510422754167037</v>
      </c>
      <c r="AV83" s="39">
        <v>1007.1836614939265</v>
      </c>
      <c r="AW83" s="39">
        <v>0.6675986791557356</v>
      </c>
      <c r="AX83" s="39">
        <v>6.9742594075406945</v>
      </c>
      <c r="AY83" s="39">
        <v>78.21593324029942</v>
      </c>
      <c r="AZ83" s="39">
        <v>2528.277765088388</v>
      </c>
      <c r="BA83" s="39">
        <v>1829.452497352173</v>
      </c>
      <c r="BB83" s="39">
        <v>265.9263527518952</v>
      </c>
      <c r="BC83" s="39">
        <v>2554.393151628929</v>
      </c>
      <c r="BD83" s="39">
        <v>52.10054669975329</v>
      </c>
      <c r="BE83" s="39">
        <v>766.4051243068402</v>
      </c>
      <c r="BF83" s="39">
        <v>1840.0885740218137</v>
      </c>
      <c r="BG83" s="39">
        <v>2467.1490218660297</v>
      </c>
      <c r="BH83" s="39">
        <v>139.3446764626519</v>
      </c>
      <c r="BI83" s="39">
        <v>2423.8152321843722</v>
      </c>
      <c r="BJ83" s="39">
        <v>169.48845893854295</v>
      </c>
      <c r="BK83" s="39">
        <v>2589.7940117864123</v>
      </c>
      <c r="BL83" s="39">
        <v>6.495544552844861</v>
      </c>
      <c r="BM83" s="39">
        <v>2298.382364621117</v>
      </c>
      <c r="BN83" s="39">
        <v>308.1113337075354</v>
      </c>
      <c r="BO83" s="39" t="s">
        <v>1</v>
      </c>
      <c r="BP83" s="39">
        <v>16.69824438996079</v>
      </c>
      <c r="BQ83" s="39">
        <v>379.47380276750874</v>
      </c>
      <c r="BR83" s="39">
        <v>62.50121209227463</v>
      </c>
      <c r="BS83" s="39">
        <v>47.83714949725392</v>
      </c>
      <c r="BT83" s="39">
        <v>23.037296364908478</v>
      </c>
      <c r="BU83" s="39">
        <v>27.62735758810493</v>
      </c>
      <c r="BV83" s="39" t="s">
        <v>1</v>
      </c>
    </row>
    <row r="84" spans="1:74" ht="15">
      <c r="A84" s="39" t="s">
        <v>186</v>
      </c>
      <c r="B84" s="39" t="s">
        <v>34</v>
      </c>
      <c r="C84" s="39">
        <v>2437.4979094773557</v>
      </c>
      <c r="D84" s="39">
        <v>548.5843351834454</v>
      </c>
      <c r="E84" s="39">
        <v>952.7928032403831</v>
      </c>
      <c r="F84" s="39">
        <v>602.6320030314065</v>
      </c>
      <c r="G84" s="39">
        <v>4541.5070509325415</v>
      </c>
      <c r="H84" s="39" t="s">
        <v>1</v>
      </c>
      <c r="I84" s="39">
        <v>4173.096829932981</v>
      </c>
      <c r="J84" s="39">
        <v>368.4102209995851</v>
      </c>
      <c r="K84" s="39">
        <v>4534.364754976307</v>
      </c>
      <c r="L84" s="39">
        <v>7.142295956236569</v>
      </c>
      <c r="M84" s="39">
        <v>4535.436267800405</v>
      </c>
      <c r="N84" s="39">
        <v>6.070783132135266</v>
      </c>
      <c r="O84" s="39">
        <v>4517.917710791693</v>
      </c>
      <c r="P84" s="39">
        <v>23.58934014084781</v>
      </c>
      <c r="Q84" s="39">
        <v>4522.067221013265</v>
      </c>
      <c r="R84" s="39">
        <v>19.439829919278058</v>
      </c>
      <c r="S84" s="39">
        <v>4526.390065968426</v>
      </c>
      <c r="T84" s="39">
        <v>15.116984964115227</v>
      </c>
      <c r="U84" s="39">
        <v>4441.5463855194075</v>
      </c>
      <c r="V84" s="39">
        <v>99.9606654131393</v>
      </c>
      <c r="W84" s="39">
        <v>166.2530711218976</v>
      </c>
      <c r="X84" s="39">
        <v>2170.1905761957078</v>
      </c>
      <c r="Y84" s="39">
        <v>1458.3508051422846</v>
      </c>
      <c r="Z84" s="39">
        <v>746.7125984727147</v>
      </c>
      <c r="AA84" s="39">
        <v>180.80775408505744</v>
      </c>
      <c r="AB84" s="39">
        <v>2322.823938740073</v>
      </c>
      <c r="AC84" s="39">
        <v>2017.153960398154</v>
      </c>
      <c r="AD84" s="39">
        <v>3201.8240197924433</v>
      </c>
      <c r="AE84" s="39">
        <v>1339.6830311401407</v>
      </c>
      <c r="AF84" s="39">
        <v>278.7068457310361</v>
      </c>
      <c r="AG84" s="39">
        <v>455.1336689254795</v>
      </c>
      <c r="AH84" s="39">
        <v>853.1625674446115</v>
      </c>
      <c r="AI84" s="39">
        <v>1177.0664989058741</v>
      </c>
      <c r="AJ84" s="39">
        <v>1777.437469925595</v>
      </c>
      <c r="AK84" s="39">
        <v>4489.65133855653</v>
      </c>
      <c r="AL84" s="39">
        <v>2.512239927239294</v>
      </c>
      <c r="AM84" s="39">
        <v>1.0264519121622218</v>
      </c>
      <c r="AN84" s="39">
        <v>9.13289804393101</v>
      </c>
      <c r="AO84" s="39">
        <v>13.416198062071198</v>
      </c>
      <c r="AP84" s="39">
        <v>21.445176342583938</v>
      </c>
      <c r="AQ84" s="39">
        <v>4.322748088020481</v>
      </c>
      <c r="AR84" s="39">
        <v>4394.574698607684</v>
      </c>
      <c r="AS84" s="39">
        <v>146.93235232489</v>
      </c>
      <c r="AT84" s="39">
        <v>4228.291625109453</v>
      </c>
      <c r="AU84" s="39">
        <v>27.272688440911683</v>
      </c>
      <c r="AV84" s="39">
        <v>278.9505892423953</v>
      </c>
      <c r="AW84" s="39" t="s">
        <v>1</v>
      </c>
      <c r="AX84" s="39">
        <v>6.992148139825822</v>
      </c>
      <c r="AY84" s="39">
        <v>153.24956786023833</v>
      </c>
      <c r="AZ84" s="39">
        <v>4388.257483072305</v>
      </c>
      <c r="BA84" s="39">
        <v>3061.7579884515244</v>
      </c>
      <c r="BB84" s="39">
        <v>340.54529104339406</v>
      </c>
      <c r="BC84" s="39">
        <v>4459.196031434215</v>
      </c>
      <c r="BD84" s="39">
        <v>82.31101949833503</v>
      </c>
      <c r="BE84" s="39">
        <v>1699.3057833254</v>
      </c>
      <c r="BF84" s="39">
        <v>2842.201267607189</v>
      </c>
      <c r="BG84" s="39">
        <v>4183.567295635481</v>
      </c>
      <c r="BH84" s="39">
        <v>357.93975529709707</v>
      </c>
      <c r="BI84" s="39">
        <v>4221.6492469271025</v>
      </c>
      <c r="BJ84" s="39">
        <v>279.8287997088309</v>
      </c>
      <c r="BK84" s="39">
        <v>4506.266904720129</v>
      </c>
      <c r="BL84" s="39">
        <v>15.494637866912942</v>
      </c>
      <c r="BM84" s="39">
        <v>3987.94692642248</v>
      </c>
      <c r="BN84" s="39">
        <v>553.5601245101171</v>
      </c>
      <c r="BO84" s="39" t="s">
        <v>1</v>
      </c>
      <c r="BP84" s="39">
        <v>10.786046442366727</v>
      </c>
      <c r="BQ84" s="39">
        <v>649.4902197048078</v>
      </c>
      <c r="BR84" s="39">
        <v>54.6534427032055</v>
      </c>
      <c r="BS84" s="39">
        <v>36.665630292523744</v>
      </c>
      <c r="BT84" s="39">
        <v>21.6912636913072</v>
      </c>
      <c r="BU84" s="39">
        <v>59.63126741039868</v>
      </c>
      <c r="BV84" s="39" t="s">
        <v>1</v>
      </c>
    </row>
    <row r="85" spans="2:74" ht="15">
      <c r="B85" s="39" t="s">
        <v>35</v>
      </c>
      <c r="C85" s="39">
        <v>2502.7633119491707</v>
      </c>
      <c r="D85" s="39">
        <v>2371.834307773155</v>
      </c>
      <c r="E85" s="39">
        <v>5413.428765448126</v>
      </c>
      <c r="F85" s="39">
        <v>2003.8616952972513</v>
      </c>
      <c r="G85" s="39" t="s">
        <v>1</v>
      </c>
      <c r="H85" s="39">
        <v>12291.888080467736</v>
      </c>
      <c r="I85" s="39">
        <v>10691.32674342928</v>
      </c>
      <c r="J85" s="39">
        <v>1600.561337038463</v>
      </c>
      <c r="K85" s="39">
        <v>12135.649618547097</v>
      </c>
      <c r="L85" s="39">
        <v>156.23846192066136</v>
      </c>
      <c r="M85" s="39">
        <v>12026.199269632723</v>
      </c>
      <c r="N85" s="39">
        <v>265.6888108350576</v>
      </c>
      <c r="O85" s="39">
        <v>12106.197960300487</v>
      </c>
      <c r="P85" s="39">
        <v>185.69012016727208</v>
      </c>
      <c r="Q85" s="39">
        <v>12192.68611173367</v>
      </c>
      <c r="R85" s="39">
        <v>99.20196873408163</v>
      </c>
      <c r="S85" s="39">
        <v>12248.036147595138</v>
      </c>
      <c r="T85" s="39">
        <v>43.85193287260767</v>
      </c>
      <c r="U85" s="39">
        <v>12076.707363524252</v>
      </c>
      <c r="V85" s="39">
        <v>215.18071694351207</v>
      </c>
      <c r="W85" s="39">
        <v>443.3894287467406</v>
      </c>
      <c r="X85" s="39">
        <v>5940.766593934009</v>
      </c>
      <c r="Y85" s="39">
        <v>4281.510991811428</v>
      </c>
      <c r="Z85" s="39">
        <v>1626.2210659755508</v>
      </c>
      <c r="AA85" s="39">
        <v>804.1727687747706</v>
      </c>
      <c r="AB85" s="39">
        <v>9187.305581856945</v>
      </c>
      <c r="AC85" s="39">
        <v>2279.9177693989136</v>
      </c>
      <c r="AD85" s="39">
        <v>8882.227037182121</v>
      </c>
      <c r="AE85" s="39">
        <v>3409.6610432855987</v>
      </c>
      <c r="AF85" s="39">
        <v>3482.841297212481</v>
      </c>
      <c r="AG85" s="39">
        <v>3161.9935552022625</v>
      </c>
      <c r="AH85" s="39">
        <v>2512.339931144213</v>
      </c>
      <c r="AI85" s="39">
        <v>1998.9881905343857</v>
      </c>
      <c r="AJ85" s="39">
        <v>1135.725106374365</v>
      </c>
      <c r="AK85" s="39">
        <v>12130.48795148087</v>
      </c>
      <c r="AL85" s="39">
        <v>27.14820902327724</v>
      </c>
      <c r="AM85" s="39">
        <v>2.3517697972629783</v>
      </c>
      <c r="AN85" s="39">
        <v>7.876653036749904</v>
      </c>
      <c r="AO85" s="39">
        <v>38.61514237957559</v>
      </c>
      <c r="AP85" s="39">
        <v>28.236747048934998</v>
      </c>
      <c r="AQ85" s="39">
        <v>57.17160770109949</v>
      </c>
      <c r="AR85" s="39">
        <v>10806.217616268064</v>
      </c>
      <c r="AS85" s="39">
        <v>1485.670464199677</v>
      </c>
      <c r="AT85" s="39">
        <v>11260.35841072208</v>
      </c>
      <c r="AU85" s="39">
        <v>110.51820593635972</v>
      </c>
      <c r="AV85" s="39">
        <v>899.5294490076944</v>
      </c>
      <c r="AW85" s="39">
        <v>8.01843259122069</v>
      </c>
      <c r="AX85" s="39">
        <v>13.463582210378512</v>
      </c>
      <c r="AY85" s="39">
        <v>961.0518164983514</v>
      </c>
      <c r="AZ85" s="39">
        <v>11330.836263969448</v>
      </c>
      <c r="BA85" s="39">
        <v>8416.18362917454</v>
      </c>
      <c r="BB85" s="39">
        <v>1302.6259480706385</v>
      </c>
      <c r="BC85" s="39">
        <v>12002.485690784757</v>
      </c>
      <c r="BD85" s="39">
        <v>289.4023896830063</v>
      </c>
      <c r="BE85" s="39">
        <v>4172.8515674149585</v>
      </c>
      <c r="BF85" s="39">
        <v>8119.036513052742</v>
      </c>
      <c r="BG85" s="39">
        <v>11129.521422702008</v>
      </c>
      <c r="BH85" s="39">
        <v>1162.3666577657382</v>
      </c>
      <c r="BI85" s="39">
        <v>11351.378623040458</v>
      </c>
      <c r="BJ85" s="39">
        <v>846.9142851759731</v>
      </c>
      <c r="BK85" s="39">
        <v>12084.761229116295</v>
      </c>
      <c r="BL85" s="39">
        <v>112.44773729311653</v>
      </c>
      <c r="BM85" s="39">
        <v>10479.158084325347</v>
      </c>
      <c r="BN85" s="39">
        <v>1812.7299961423962</v>
      </c>
      <c r="BO85" s="39" t="s">
        <v>1</v>
      </c>
      <c r="BP85" s="39">
        <v>40.994616082196096</v>
      </c>
      <c r="BQ85" s="39">
        <v>1667.5095325358138</v>
      </c>
      <c r="BR85" s="39">
        <v>219.9443164635893</v>
      </c>
      <c r="BS85" s="39">
        <v>172.13557346017586</v>
      </c>
      <c r="BT85" s="39">
        <v>66.71535542861416</v>
      </c>
      <c r="BU85" s="39">
        <v>154.59671547815668</v>
      </c>
      <c r="BV85" s="39" t="s">
        <v>1</v>
      </c>
    </row>
    <row r="86" spans="1:74" ht="15">
      <c r="A86" s="39" t="s">
        <v>4</v>
      </c>
      <c r="B86" s="39" t="s">
        <v>36</v>
      </c>
      <c r="C86" s="39">
        <v>4351.532637886318</v>
      </c>
      <c r="D86" s="39">
        <v>2636.1958456642233</v>
      </c>
      <c r="E86" s="39">
        <v>5686.356166725789</v>
      </c>
      <c r="F86" s="39">
        <v>2190.3389230858756</v>
      </c>
      <c r="G86" s="39">
        <v>4173.096829932981</v>
      </c>
      <c r="H86" s="39">
        <v>10691.32674342928</v>
      </c>
      <c r="I86" s="39">
        <v>14864.423573362263</v>
      </c>
      <c r="J86" s="39" t="s">
        <v>1</v>
      </c>
      <c r="K86" s="39">
        <v>14775.52401414347</v>
      </c>
      <c r="L86" s="39">
        <v>88.89955921880154</v>
      </c>
      <c r="M86" s="39">
        <v>14670.306688339717</v>
      </c>
      <c r="N86" s="39">
        <v>194.11688502253645</v>
      </c>
      <c r="O86" s="39">
        <v>14717.27251066041</v>
      </c>
      <c r="P86" s="39">
        <v>147.1510627018582</v>
      </c>
      <c r="Q86" s="39">
        <v>14764.210493458459</v>
      </c>
      <c r="R86" s="39">
        <v>100.21307990381075</v>
      </c>
      <c r="S86" s="39">
        <v>14823.733908305087</v>
      </c>
      <c r="T86" s="39">
        <v>40.68966505717137</v>
      </c>
      <c r="U86" s="39">
        <v>14596.51858469867</v>
      </c>
      <c r="V86" s="39">
        <v>267.9049886635908</v>
      </c>
      <c r="W86" s="39">
        <v>594.3881914147217</v>
      </c>
      <c r="X86" s="39">
        <v>7999.371295135408</v>
      </c>
      <c r="Y86" s="39">
        <v>4351.220269293162</v>
      </c>
      <c r="Z86" s="39">
        <v>1919.4438175189475</v>
      </c>
      <c r="AA86" s="39">
        <v>777.1759359529348</v>
      </c>
      <c r="AB86" s="39">
        <v>10034.133623849328</v>
      </c>
      <c r="AC86" s="39">
        <v>4020.4095012641224</v>
      </c>
      <c r="AD86" s="39">
        <v>10650.04741790834</v>
      </c>
      <c r="AE86" s="39">
        <v>4214.376155453914</v>
      </c>
      <c r="AF86" s="39">
        <v>3000.780825051076</v>
      </c>
      <c r="AG86" s="39">
        <v>3140.7279934048966</v>
      </c>
      <c r="AH86" s="39">
        <v>2962.457420627042</v>
      </c>
      <c r="AI86" s="39">
        <v>2933.310697449224</v>
      </c>
      <c r="AJ86" s="39">
        <v>2827.146636830029</v>
      </c>
      <c r="AK86" s="39">
        <v>14703.788708158309</v>
      </c>
      <c r="AL86" s="39">
        <v>14.12261894854454</v>
      </c>
      <c r="AM86" s="39">
        <v>3.3782217094251994</v>
      </c>
      <c r="AN86" s="39">
        <v>16.57906680844578</v>
      </c>
      <c r="AO86" s="39">
        <v>29.831209488636535</v>
      </c>
      <c r="AP86" s="39">
        <v>43.409064990226476</v>
      </c>
      <c r="AQ86" s="39">
        <v>53.31468325867654</v>
      </c>
      <c r="AR86" s="39">
        <v>13736.811193850497</v>
      </c>
      <c r="AS86" s="39">
        <v>1127.6123795117178</v>
      </c>
      <c r="AT86" s="39">
        <v>13823.4676251989</v>
      </c>
      <c r="AU86" s="39">
        <v>109.3977661619979</v>
      </c>
      <c r="AV86" s="39">
        <v>920.0779330921763</v>
      </c>
      <c r="AW86" s="39">
        <v>4.488100769353658</v>
      </c>
      <c r="AX86" s="39">
        <v>6.992148139825822</v>
      </c>
      <c r="AY86" s="39">
        <v>1035.9395905290635</v>
      </c>
      <c r="AZ86" s="39">
        <v>13828.483982833231</v>
      </c>
      <c r="BA86" s="39">
        <v>10003.544502863695</v>
      </c>
      <c r="BB86" s="39">
        <v>1371.243792425617</v>
      </c>
      <c r="BC86" s="39">
        <v>14583.237111840896</v>
      </c>
      <c r="BD86" s="39">
        <v>281.1864615213429</v>
      </c>
      <c r="BE86" s="39">
        <v>5524.843267786763</v>
      </c>
      <c r="BF86" s="39">
        <v>9339.580305575517</v>
      </c>
      <c r="BG86" s="39">
        <v>13425.916395804354</v>
      </c>
      <c r="BH86" s="39">
        <v>1438.50717755786</v>
      </c>
      <c r="BI86" s="39">
        <v>13738.708143941007</v>
      </c>
      <c r="BJ86" s="39">
        <v>998.0852936240829</v>
      </c>
      <c r="BK86" s="39">
        <v>14666.962582945562</v>
      </c>
      <c r="BL86" s="39">
        <v>83.03636801284676</v>
      </c>
      <c r="BM86" s="39">
        <v>12824.07660129751</v>
      </c>
      <c r="BN86" s="39">
        <v>2040.346972064793</v>
      </c>
      <c r="BO86" s="39" t="s">
        <v>1</v>
      </c>
      <c r="BP86" s="39">
        <v>42.11828423125393</v>
      </c>
      <c r="BQ86" s="39">
        <v>2004.1154157740852</v>
      </c>
      <c r="BR86" s="39">
        <v>216.8030757283368</v>
      </c>
      <c r="BS86" s="39">
        <v>160.53229174151315</v>
      </c>
      <c r="BT86" s="39">
        <v>70.8594165007563</v>
      </c>
      <c r="BU86" s="39">
        <v>183.06862866514058</v>
      </c>
      <c r="BV86" s="39" t="s">
        <v>1</v>
      </c>
    </row>
    <row r="87" spans="2:74" ht="15">
      <c r="B87" s="39" t="s">
        <v>37</v>
      </c>
      <c r="C87" s="39">
        <v>588.7285835401818</v>
      </c>
      <c r="D87" s="39">
        <v>284.22279729237863</v>
      </c>
      <c r="E87" s="39">
        <v>679.8654019627177</v>
      </c>
      <c r="F87" s="39">
        <v>416.1547752427785</v>
      </c>
      <c r="G87" s="39">
        <v>368.4102209995851</v>
      </c>
      <c r="H87" s="39">
        <v>1600.561337038463</v>
      </c>
      <c r="I87" s="39" t="s">
        <v>1</v>
      </c>
      <c r="J87" s="39">
        <v>1968.971558038045</v>
      </c>
      <c r="K87" s="39">
        <v>1894.4903593799481</v>
      </c>
      <c r="L87" s="39">
        <v>74.48119865809653</v>
      </c>
      <c r="M87" s="39">
        <v>1891.3288490933885</v>
      </c>
      <c r="N87" s="39">
        <v>77.64270894465609</v>
      </c>
      <c r="O87" s="39">
        <v>1906.8431604317836</v>
      </c>
      <c r="P87" s="39">
        <v>62.128397606261835</v>
      </c>
      <c r="Q87" s="39">
        <v>1950.5428392884962</v>
      </c>
      <c r="R87" s="39">
        <v>18.428718749548977</v>
      </c>
      <c r="S87" s="39">
        <v>1950.6923052584932</v>
      </c>
      <c r="T87" s="39">
        <v>18.279252779551555</v>
      </c>
      <c r="U87" s="39">
        <v>1921.735164344985</v>
      </c>
      <c r="V87" s="39">
        <v>47.23639369306028</v>
      </c>
      <c r="W87" s="39">
        <v>15.254308453916321</v>
      </c>
      <c r="X87" s="39">
        <v>111.585874994307</v>
      </c>
      <c r="Y87" s="39">
        <v>1388.6415276605028</v>
      </c>
      <c r="Z87" s="39">
        <v>453.489846929324</v>
      </c>
      <c r="AA87" s="39">
        <v>207.80458690689457</v>
      </c>
      <c r="AB87" s="39">
        <v>1475.99589674779</v>
      </c>
      <c r="AC87" s="39">
        <v>276.662228532929</v>
      </c>
      <c r="AD87" s="39">
        <v>1434.003639066242</v>
      </c>
      <c r="AE87" s="39">
        <v>534.9679189718079</v>
      </c>
      <c r="AF87" s="39">
        <v>760.7673178924477</v>
      </c>
      <c r="AG87" s="39">
        <v>476.3992307228484</v>
      </c>
      <c r="AH87" s="39">
        <v>403.0450779617815</v>
      </c>
      <c r="AI87" s="39">
        <v>242.7439919910473</v>
      </c>
      <c r="AJ87" s="39">
        <v>86.01593946993034</v>
      </c>
      <c r="AK87" s="39">
        <v>1916.3505818790927</v>
      </c>
      <c r="AL87" s="39">
        <v>15.53783000197199</v>
      </c>
      <c r="AM87" s="39" t="s">
        <v>1</v>
      </c>
      <c r="AN87" s="39">
        <v>0.43048427223513364</v>
      </c>
      <c r="AO87" s="39">
        <v>22.20013095301024</v>
      </c>
      <c r="AP87" s="39">
        <v>6.272858401292498</v>
      </c>
      <c r="AQ87" s="39">
        <v>8.179672530443458</v>
      </c>
      <c r="AR87" s="39">
        <v>1463.9811210251926</v>
      </c>
      <c r="AS87" s="39">
        <v>504.9904370128574</v>
      </c>
      <c r="AT87" s="39">
        <v>1665.1824106326171</v>
      </c>
      <c r="AU87" s="39">
        <v>28.393128215273535</v>
      </c>
      <c r="AV87" s="39">
        <v>258.4021051579117</v>
      </c>
      <c r="AW87" s="39">
        <v>3.530331821867034</v>
      </c>
      <c r="AX87" s="39">
        <v>13.463582210378512</v>
      </c>
      <c r="AY87" s="39">
        <v>78.36179382952591</v>
      </c>
      <c r="AZ87" s="39">
        <v>1890.6097642085201</v>
      </c>
      <c r="BA87" s="39">
        <v>1474.3971147624086</v>
      </c>
      <c r="BB87" s="39">
        <v>271.9274466884126</v>
      </c>
      <c r="BC87" s="39">
        <v>1878.444610378047</v>
      </c>
      <c r="BD87" s="39">
        <v>90.52694765999834</v>
      </c>
      <c r="BE87" s="39">
        <v>347.31408295357653</v>
      </c>
      <c r="BF87" s="39">
        <v>1621.657475084474</v>
      </c>
      <c r="BG87" s="39">
        <v>1887.1723225330675</v>
      </c>
      <c r="BH87" s="39">
        <v>81.79923550497772</v>
      </c>
      <c r="BI87" s="39">
        <v>1834.319726026476</v>
      </c>
      <c r="BJ87" s="39">
        <v>128.65779126071993</v>
      </c>
      <c r="BK87" s="39">
        <v>1924.0655508908615</v>
      </c>
      <c r="BL87" s="39">
        <v>44.90600714718276</v>
      </c>
      <c r="BM87" s="39">
        <v>1643.0284094503245</v>
      </c>
      <c r="BN87" s="39">
        <v>325.94314858772435</v>
      </c>
      <c r="BO87" s="39" t="s">
        <v>1</v>
      </c>
      <c r="BP87" s="39">
        <v>9.662378293308889</v>
      </c>
      <c r="BQ87" s="39">
        <v>312.8843364665411</v>
      </c>
      <c r="BR87" s="39">
        <v>57.794683438458</v>
      </c>
      <c r="BS87" s="39">
        <v>48.268912011186536</v>
      </c>
      <c r="BT87" s="39">
        <v>17.5472026191651</v>
      </c>
      <c r="BU87" s="39">
        <v>31.15935422341484</v>
      </c>
      <c r="BV87" s="39" t="s">
        <v>1</v>
      </c>
    </row>
    <row r="88" spans="1:74" ht="15">
      <c r="A88" s="39" t="s">
        <v>57</v>
      </c>
      <c r="B88" s="39" t="s">
        <v>36</v>
      </c>
      <c r="C88" s="39">
        <v>4933.372362935625</v>
      </c>
      <c r="D88" s="39">
        <v>2907.2997274103923</v>
      </c>
      <c r="E88" s="39">
        <v>6326.431361630155</v>
      </c>
      <c r="F88" s="39">
        <v>2502.9109215472217</v>
      </c>
      <c r="G88" s="39">
        <v>4534.364754976307</v>
      </c>
      <c r="H88" s="39">
        <v>12135.649618547097</v>
      </c>
      <c r="I88" s="39">
        <v>14775.52401414347</v>
      </c>
      <c r="J88" s="39">
        <v>1894.4903593799481</v>
      </c>
      <c r="K88" s="39">
        <v>16670.014373523427</v>
      </c>
      <c r="L88" s="39" t="s">
        <v>1</v>
      </c>
      <c r="M88" s="39">
        <v>16420.33404472137</v>
      </c>
      <c r="N88" s="39">
        <v>249.6803288020761</v>
      </c>
      <c r="O88" s="39">
        <v>16483.652076061684</v>
      </c>
      <c r="P88" s="39">
        <v>186.36229746178947</v>
      </c>
      <c r="Q88" s="39">
        <v>16553.09501042896</v>
      </c>
      <c r="R88" s="39">
        <v>116.9193630945236</v>
      </c>
      <c r="S88" s="39">
        <v>16614.52741379759</v>
      </c>
      <c r="T88" s="39">
        <v>55.48695972586792</v>
      </c>
      <c r="U88" s="39">
        <v>16358.949098841756</v>
      </c>
      <c r="V88" s="39">
        <v>311.06527468170447</v>
      </c>
      <c r="W88" s="39">
        <v>603.0788827322976</v>
      </c>
      <c r="X88" s="39">
        <v>8057.868505387069</v>
      </c>
      <c r="Y88" s="39">
        <v>5666.328019146747</v>
      </c>
      <c r="Z88" s="39">
        <v>2342.7389662573187</v>
      </c>
      <c r="AA88" s="39">
        <v>952.790689720249</v>
      </c>
      <c r="AB88" s="39">
        <v>11389.737748747875</v>
      </c>
      <c r="AC88" s="39">
        <v>4286.272576909021</v>
      </c>
      <c r="AD88" s="39">
        <v>11952.253592334057</v>
      </c>
      <c r="AE88" s="39">
        <v>4717.7607811894195</v>
      </c>
      <c r="AF88" s="39">
        <v>3667.3609478042545</v>
      </c>
      <c r="AG88" s="39">
        <v>3582.854045134893</v>
      </c>
      <c r="AH88" s="39">
        <v>3336.7001690406414</v>
      </c>
      <c r="AI88" s="39">
        <v>3169.9366352436514</v>
      </c>
      <c r="AJ88" s="39">
        <v>2913.1625762999633</v>
      </c>
      <c r="AK88" s="39">
        <v>16467.48334086853</v>
      </c>
      <c r="AL88" s="39">
        <v>29.660448950516535</v>
      </c>
      <c r="AM88" s="39">
        <v>3.3249777124907736</v>
      </c>
      <c r="AN88" s="39">
        <v>17.009551080680914</v>
      </c>
      <c r="AO88" s="39">
        <v>49.77619931184135</v>
      </c>
      <c r="AP88" s="39">
        <v>49.35891437734389</v>
      </c>
      <c r="AQ88" s="39">
        <v>53.40094122205447</v>
      </c>
      <c r="AR88" s="39">
        <v>15145.514767002327</v>
      </c>
      <c r="AS88" s="39">
        <v>1524.4996065210305</v>
      </c>
      <c r="AT88" s="39">
        <v>15418.868893877636</v>
      </c>
      <c r="AU88" s="39">
        <v>126.85282072784895</v>
      </c>
      <c r="AV88" s="39">
        <v>1096.1407426880992</v>
      </c>
      <c r="AW88" s="39">
        <v>8.01843259122069</v>
      </c>
      <c r="AX88" s="39">
        <v>20.133483638597088</v>
      </c>
      <c r="AY88" s="39">
        <v>1105.9033151924625</v>
      </c>
      <c r="AZ88" s="39">
        <v>15564.111058331018</v>
      </c>
      <c r="BA88" s="39">
        <v>11373.366284396474</v>
      </c>
      <c r="BB88" s="39">
        <v>1605.6685075802716</v>
      </c>
      <c r="BC88" s="39">
        <v>16299.857243615914</v>
      </c>
      <c r="BD88" s="39">
        <v>370.1571299075326</v>
      </c>
      <c r="BE88" s="39">
        <v>5838.591790647774</v>
      </c>
      <c r="BF88" s="39">
        <v>10831.42258287577</v>
      </c>
      <c r="BG88" s="39">
        <v>15161.10088023102</v>
      </c>
      <c r="BH88" s="39">
        <v>1508.9134932924665</v>
      </c>
      <c r="BI88" s="39">
        <v>15421.802584191097</v>
      </c>
      <c r="BJ88" s="39">
        <v>1117.7648880633642</v>
      </c>
      <c r="BK88" s="39">
        <v>16431.24731188948</v>
      </c>
      <c r="BL88" s="39">
        <v>127.94237516002946</v>
      </c>
      <c r="BM88" s="39">
        <v>14315.366404334314</v>
      </c>
      <c r="BN88" s="39">
        <v>2354.647969189208</v>
      </c>
      <c r="BO88" s="39" t="s">
        <v>1</v>
      </c>
      <c r="BP88" s="39">
        <v>50.36864723510866</v>
      </c>
      <c r="BQ88" s="39">
        <v>2291.1256372977323</v>
      </c>
      <c r="BR88" s="39">
        <v>270.133111418212</v>
      </c>
      <c r="BS88" s="39">
        <v>202.5357108543165</v>
      </c>
      <c r="BT88" s="39">
        <v>86.64503324315906</v>
      </c>
      <c r="BU88" s="39">
        <v>213.06422709122296</v>
      </c>
      <c r="BV88" s="39" t="s">
        <v>1</v>
      </c>
    </row>
    <row r="89" spans="2:74" ht="15">
      <c r="B89" s="39" t="s">
        <v>37</v>
      </c>
      <c r="C89" s="39">
        <v>6.888858490844027</v>
      </c>
      <c r="D89" s="39">
        <v>13.118915546212586</v>
      </c>
      <c r="E89" s="39">
        <v>39.790207058375515</v>
      </c>
      <c r="F89" s="39">
        <v>103.58277678146591</v>
      </c>
      <c r="G89" s="39">
        <v>7.142295956236569</v>
      </c>
      <c r="H89" s="39">
        <v>156.23846192066136</v>
      </c>
      <c r="I89" s="39">
        <v>88.89955921880154</v>
      </c>
      <c r="J89" s="39">
        <v>74.48119865809653</v>
      </c>
      <c r="K89" s="39" t="s">
        <v>1</v>
      </c>
      <c r="L89" s="39">
        <v>163.38075787689795</v>
      </c>
      <c r="M89" s="39">
        <v>141.30149271178183</v>
      </c>
      <c r="N89" s="39">
        <v>22.07926516511637</v>
      </c>
      <c r="O89" s="39">
        <v>140.4635950305677</v>
      </c>
      <c r="P89" s="39">
        <v>22.917162846330488</v>
      </c>
      <c r="Q89" s="39">
        <v>161.6583223180618</v>
      </c>
      <c r="R89" s="39">
        <v>1.7224355588361198</v>
      </c>
      <c r="S89" s="39">
        <v>159.89879976604297</v>
      </c>
      <c r="T89" s="39">
        <v>3.4819581108549826</v>
      </c>
      <c r="U89" s="39">
        <v>159.30465020195143</v>
      </c>
      <c r="V89" s="39">
        <v>4.076107674946548</v>
      </c>
      <c r="W89" s="39">
        <v>6.563617136340454</v>
      </c>
      <c r="X89" s="39">
        <v>53.088664742650124</v>
      </c>
      <c r="Y89" s="39">
        <v>73.53377780692887</v>
      </c>
      <c r="Z89" s="39">
        <v>30.194698190978663</v>
      </c>
      <c r="AA89" s="39">
        <v>32.1898331395808</v>
      </c>
      <c r="AB89" s="39">
        <v>120.39177184930531</v>
      </c>
      <c r="AC89" s="39">
        <v>10.799152888011916</v>
      </c>
      <c r="AD89" s="39">
        <v>131.79746464059465</v>
      </c>
      <c r="AE89" s="39">
        <v>31.583293236303405</v>
      </c>
      <c r="AF89" s="39">
        <v>94.18719513925102</v>
      </c>
      <c r="AG89" s="39">
        <v>34.27317899284528</v>
      </c>
      <c r="AH89" s="39">
        <v>28.80232954818177</v>
      </c>
      <c r="AI89" s="39">
        <v>6.118054196619986</v>
      </c>
      <c r="AJ89" s="39" t="s">
        <v>1</v>
      </c>
      <c r="AK89" s="39">
        <v>152.65594916891766</v>
      </c>
      <c r="AL89" s="39" t="s">
        <v>1</v>
      </c>
      <c r="AM89" s="39">
        <v>0.05324399693442583</v>
      </c>
      <c r="AN89" s="39" t="s">
        <v>1</v>
      </c>
      <c r="AO89" s="39">
        <v>2.2551411298054322</v>
      </c>
      <c r="AP89" s="39">
        <v>0.32300901417510697</v>
      </c>
      <c r="AQ89" s="39">
        <v>8.093414567065519</v>
      </c>
      <c r="AR89" s="39">
        <v>55.277547873366316</v>
      </c>
      <c r="AS89" s="39">
        <v>108.10321000353177</v>
      </c>
      <c r="AT89" s="39">
        <v>69.7811419538855</v>
      </c>
      <c r="AU89" s="39">
        <v>10.938073649422545</v>
      </c>
      <c r="AV89" s="39">
        <v>82.33929556198272</v>
      </c>
      <c r="AW89" s="39" t="s">
        <v>1</v>
      </c>
      <c r="AX89" s="39">
        <v>0.32224671160724777</v>
      </c>
      <c r="AY89" s="39">
        <v>8.398069166126536</v>
      </c>
      <c r="AZ89" s="39">
        <v>154.98268871077155</v>
      </c>
      <c r="BA89" s="39">
        <v>104.57533322971304</v>
      </c>
      <c r="BB89" s="39">
        <v>37.502731533754826</v>
      </c>
      <c r="BC89" s="39">
        <v>161.82447860308915</v>
      </c>
      <c r="BD89" s="39">
        <v>1.556279273808832</v>
      </c>
      <c r="BE89" s="39">
        <v>33.56556009258804</v>
      </c>
      <c r="BF89" s="39">
        <v>129.81519778431002</v>
      </c>
      <c r="BG89" s="39">
        <v>151.98783810652648</v>
      </c>
      <c r="BH89" s="39">
        <v>11.392919770371703</v>
      </c>
      <c r="BI89" s="39">
        <v>151.22528577652068</v>
      </c>
      <c r="BJ89" s="39">
        <v>8.978196821438983</v>
      </c>
      <c r="BK89" s="39">
        <v>159.7808219469928</v>
      </c>
      <c r="BL89" s="39" t="s">
        <v>1</v>
      </c>
      <c r="BM89" s="39">
        <v>151.73860641358127</v>
      </c>
      <c r="BN89" s="39">
        <v>11.642151463316752</v>
      </c>
      <c r="BO89" s="39" t="s">
        <v>1</v>
      </c>
      <c r="BP89" s="39">
        <v>1.4120152894541682</v>
      </c>
      <c r="BQ89" s="39">
        <v>25.874114942894586</v>
      </c>
      <c r="BR89" s="39">
        <v>4.464647748582475</v>
      </c>
      <c r="BS89" s="39">
        <v>6.26549289838309</v>
      </c>
      <c r="BT89" s="39">
        <v>1.761585876762301</v>
      </c>
      <c r="BU89" s="39">
        <v>1.1637557973323842</v>
      </c>
      <c r="BV89" s="39" t="s">
        <v>1</v>
      </c>
    </row>
    <row r="90" spans="1:74" ht="15">
      <c r="A90" s="39" t="s">
        <v>58</v>
      </c>
      <c r="B90" s="39" t="s">
        <v>36</v>
      </c>
      <c r="C90" s="39">
        <v>4929.990216607874</v>
      </c>
      <c r="D90" s="39">
        <v>2818.040833114518</v>
      </c>
      <c r="E90" s="39">
        <v>6238.236436565519</v>
      </c>
      <c r="F90" s="39">
        <v>2575.368051145192</v>
      </c>
      <c r="G90" s="39">
        <v>4535.436267800405</v>
      </c>
      <c r="H90" s="39">
        <v>12026.199269632723</v>
      </c>
      <c r="I90" s="39">
        <v>14670.306688339717</v>
      </c>
      <c r="J90" s="39">
        <v>1891.3288490933885</v>
      </c>
      <c r="K90" s="39">
        <v>16420.33404472137</v>
      </c>
      <c r="L90" s="39">
        <v>141.30149271178183</v>
      </c>
      <c r="M90" s="39">
        <v>16561.635537433147</v>
      </c>
      <c r="N90" s="39" t="s">
        <v>1</v>
      </c>
      <c r="O90" s="39">
        <v>16374.975546535155</v>
      </c>
      <c r="P90" s="39">
        <v>186.65999089799152</v>
      </c>
      <c r="Q90" s="39">
        <v>16447.002287113228</v>
      </c>
      <c r="R90" s="39">
        <v>114.63325031993811</v>
      </c>
      <c r="S90" s="39">
        <v>16506.199452753728</v>
      </c>
      <c r="T90" s="39">
        <v>55.436084679418634</v>
      </c>
      <c r="U90" s="39">
        <v>16252.434013064621</v>
      </c>
      <c r="V90" s="39">
        <v>309.2015243685226</v>
      </c>
      <c r="W90" s="39">
        <v>606.9598991332717</v>
      </c>
      <c r="X90" s="39">
        <v>7994.644230955483</v>
      </c>
      <c r="Y90" s="39">
        <v>5644.016007573888</v>
      </c>
      <c r="Z90" s="39">
        <v>2316.0153997704833</v>
      </c>
      <c r="AA90" s="39">
        <v>914.0372891444747</v>
      </c>
      <c r="AB90" s="39">
        <v>11334.942814532564</v>
      </c>
      <c r="AC90" s="39">
        <v>4271.442075609791</v>
      </c>
      <c r="AD90" s="39">
        <v>11876.009434146355</v>
      </c>
      <c r="AE90" s="39">
        <v>4685.626103286814</v>
      </c>
      <c r="AF90" s="39">
        <v>3601.57562877789</v>
      </c>
      <c r="AG90" s="39">
        <v>3551.7135215680805</v>
      </c>
      <c r="AH90" s="39">
        <v>3338.9341726329967</v>
      </c>
      <c r="AI90" s="39">
        <v>3160.8520968645753</v>
      </c>
      <c r="AJ90" s="39">
        <v>2908.560117589572</v>
      </c>
      <c r="AK90" s="39">
        <v>16399.79107499196</v>
      </c>
      <c r="AL90" s="39">
        <v>29.660448950516535</v>
      </c>
      <c r="AM90" s="39">
        <v>3.3782217094251994</v>
      </c>
      <c r="AN90" s="39">
        <v>17.009551080680914</v>
      </c>
      <c r="AO90" s="39">
        <v>50.90793260098893</v>
      </c>
      <c r="AP90" s="39">
        <v>39.969556790639125</v>
      </c>
      <c r="AQ90" s="39">
        <v>20.918751308930137</v>
      </c>
      <c r="AR90" s="39">
        <v>15089.54088065219</v>
      </c>
      <c r="AS90" s="39">
        <v>1472.0946567808612</v>
      </c>
      <c r="AT90" s="39">
        <v>15264.41790587569</v>
      </c>
      <c r="AU90" s="39">
        <v>110.22650571778468</v>
      </c>
      <c r="AV90" s="39">
        <v>1159.6403707388486</v>
      </c>
      <c r="AW90" s="39">
        <v>8.01843259122069</v>
      </c>
      <c r="AX90" s="39">
        <v>19.332322509546472</v>
      </c>
      <c r="AY90" s="39">
        <v>1101.9526981790675</v>
      </c>
      <c r="AZ90" s="39">
        <v>15459.682839254107</v>
      </c>
      <c r="BA90" s="39">
        <v>11289.061651120099</v>
      </c>
      <c r="BB90" s="39">
        <v>1607.4568233529708</v>
      </c>
      <c r="BC90" s="39">
        <v>16205.27557629253</v>
      </c>
      <c r="BD90" s="39">
        <v>356.3599611406076</v>
      </c>
      <c r="BE90" s="39">
        <v>5795.851954467186</v>
      </c>
      <c r="BF90" s="39">
        <v>10765.783582966074</v>
      </c>
      <c r="BG90" s="39">
        <v>15069.787577702222</v>
      </c>
      <c r="BH90" s="39">
        <v>1491.847959730938</v>
      </c>
      <c r="BI90" s="39">
        <v>15332.534150768686</v>
      </c>
      <c r="BJ90" s="39">
        <v>1095.477210116509</v>
      </c>
      <c r="BK90" s="39">
        <v>16325.147728058442</v>
      </c>
      <c r="BL90" s="39">
        <v>122.06318697083128</v>
      </c>
      <c r="BM90" s="39">
        <v>14227.434245750339</v>
      </c>
      <c r="BN90" s="39">
        <v>2334.2012916828885</v>
      </c>
      <c r="BO90" s="39" t="s">
        <v>1</v>
      </c>
      <c r="BP90" s="39">
        <v>50.73799337785624</v>
      </c>
      <c r="BQ90" s="39">
        <v>2275.6843802316257</v>
      </c>
      <c r="BR90" s="39">
        <v>266.069802755943</v>
      </c>
      <c r="BS90" s="39">
        <v>199.99609361575986</v>
      </c>
      <c r="BT90" s="39">
        <v>84.19321831207382</v>
      </c>
      <c r="BU90" s="39">
        <v>212.16248386699115</v>
      </c>
      <c r="BV90" s="39" t="s">
        <v>1</v>
      </c>
    </row>
    <row r="91" spans="2:74" ht="15">
      <c r="B91" s="39" t="s">
        <v>37</v>
      </c>
      <c r="C91" s="39">
        <v>10.27100481859253</v>
      </c>
      <c r="D91" s="39">
        <v>102.37780984208793</v>
      </c>
      <c r="E91" s="39">
        <v>127.98513212302069</v>
      </c>
      <c r="F91" s="39">
        <v>31.12564718349113</v>
      </c>
      <c r="G91" s="39">
        <v>6.070783132135266</v>
      </c>
      <c r="H91" s="39">
        <v>265.6888108350576</v>
      </c>
      <c r="I91" s="39">
        <v>194.11688502253645</v>
      </c>
      <c r="J91" s="39">
        <v>77.64270894465609</v>
      </c>
      <c r="K91" s="39">
        <v>249.6803288020761</v>
      </c>
      <c r="L91" s="39">
        <v>22.07926516511637</v>
      </c>
      <c r="M91" s="39" t="s">
        <v>1</v>
      </c>
      <c r="N91" s="39">
        <v>271.7595939671932</v>
      </c>
      <c r="O91" s="39">
        <v>249.1401245570638</v>
      </c>
      <c r="P91" s="39">
        <v>22.619469410128442</v>
      </c>
      <c r="Q91" s="39">
        <v>267.75104563377135</v>
      </c>
      <c r="R91" s="39">
        <v>4.008548333421602</v>
      </c>
      <c r="S91" s="39">
        <v>268.2267608098887</v>
      </c>
      <c r="T91" s="39">
        <v>3.532833157304293</v>
      </c>
      <c r="U91" s="39">
        <v>265.8197359790645</v>
      </c>
      <c r="V91" s="39">
        <v>5.9398579881282805</v>
      </c>
      <c r="W91" s="39">
        <v>2.6826007353663366</v>
      </c>
      <c r="X91" s="39">
        <v>116.31293917423875</v>
      </c>
      <c r="Y91" s="39">
        <v>95.84578937977669</v>
      </c>
      <c r="Z91" s="39">
        <v>56.91826467781057</v>
      </c>
      <c r="AA91" s="39">
        <v>70.94323371535556</v>
      </c>
      <c r="AB91" s="39">
        <v>175.18670606459432</v>
      </c>
      <c r="AC91" s="39">
        <v>25.629654187242522</v>
      </c>
      <c r="AD91" s="39">
        <v>208.0416228282748</v>
      </c>
      <c r="AE91" s="39">
        <v>63.71797113891743</v>
      </c>
      <c r="AF91" s="39">
        <v>159.97251416561954</v>
      </c>
      <c r="AG91" s="39">
        <v>65.41370255966098</v>
      </c>
      <c r="AH91" s="39">
        <v>26.568325955824665</v>
      </c>
      <c r="AI91" s="39">
        <v>15.202592575696208</v>
      </c>
      <c r="AJ91" s="39">
        <v>4.602458710391345</v>
      </c>
      <c r="AK91" s="39">
        <v>220.34821504546483</v>
      </c>
      <c r="AL91" s="39" t="s">
        <v>1</v>
      </c>
      <c r="AM91" s="39" t="s">
        <v>1</v>
      </c>
      <c r="AN91" s="39" t="s">
        <v>1</v>
      </c>
      <c r="AO91" s="39">
        <v>1.1234078406578616</v>
      </c>
      <c r="AP91" s="39">
        <v>9.712366600879815</v>
      </c>
      <c r="AQ91" s="39">
        <v>40.57560448018981</v>
      </c>
      <c r="AR91" s="39">
        <v>111.2514342234962</v>
      </c>
      <c r="AS91" s="39">
        <v>160.5081597436957</v>
      </c>
      <c r="AT91" s="39">
        <v>224.23212995581508</v>
      </c>
      <c r="AU91" s="39">
        <v>27.56438865948668</v>
      </c>
      <c r="AV91" s="39">
        <v>18.83966751123293</v>
      </c>
      <c r="AW91" s="39" t="s">
        <v>1</v>
      </c>
      <c r="AX91" s="39">
        <v>1.1234078406578616</v>
      </c>
      <c r="AY91" s="39">
        <v>12.34868617952218</v>
      </c>
      <c r="AZ91" s="39">
        <v>259.4109077876703</v>
      </c>
      <c r="BA91" s="39">
        <v>188.87996650608042</v>
      </c>
      <c r="BB91" s="39">
        <v>35.71441576105635</v>
      </c>
      <c r="BC91" s="39">
        <v>256.4061459264587</v>
      </c>
      <c r="BD91" s="39">
        <v>15.35344804073369</v>
      </c>
      <c r="BE91" s="39">
        <v>76.30539627318012</v>
      </c>
      <c r="BF91" s="39">
        <v>195.45419769401224</v>
      </c>
      <c r="BG91" s="39">
        <v>243.3011406352936</v>
      </c>
      <c r="BH91" s="39">
        <v>28.45845333189872</v>
      </c>
      <c r="BI91" s="39">
        <v>240.4937191988984</v>
      </c>
      <c r="BJ91" s="39">
        <v>31.26587476829395</v>
      </c>
      <c r="BK91" s="39">
        <v>265.88040577799467</v>
      </c>
      <c r="BL91" s="39">
        <v>5.879188189198167</v>
      </c>
      <c r="BM91" s="39">
        <v>239.67076499755427</v>
      </c>
      <c r="BN91" s="39">
        <v>32.08882896963808</v>
      </c>
      <c r="BO91" s="39" t="s">
        <v>1</v>
      </c>
      <c r="BP91" s="39">
        <v>1.0426691467065918</v>
      </c>
      <c r="BQ91" s="39">
        <v>41.315372009002566</v>
      </c>
      <c r="BR91" s="39">
        <v>8.527956410851647</v>
      </c>
      <c r="BS91" s="39">
        <v>8.805110136939765</v>
      </c>
      <c r="BT91" s="39">
        <v>4.213400807847546</v>
      </c>
      <c r="BU91" s="39">
        <v>2.065499021564171</v>
      </c>
      <c r="BV91" s="39" t="s">
        <v>1</v>
      </c>
    </row>
    <row r="92" spans="1:74" ht="15">
      <c r="A92" s="39" t="s">
        <v>59</v>
      </c>
      <c r="B92" s="39" t="s">
        <v>36</v>
      </c>
      <c r="C92" s="39">
        <v>4905.7196622130505</v>
      </c>
      <c r="D92" s="39">
        <v>2870.048909383673</v>
      </c>
      <c r="E92" s="39">
        <v>6296.121011641266</v>
      </c>
      <c r="F92" s="39">
        <v>2552.226087854192</v>
      </c>
      <c r="G92" s="39">
        <v>4517.917710791693</v>
      </c>
      <c r="H92" s="39">
        <v>12106.197960300487</v>
      </c>
      <c r="I92" s="39">
        <v>14717.27251066041</v>
      </c>
      <c r="J92" s="39">
        <v>1906.8431604317836</v>
      </c>
      <c r="K92" s="39">
        <v>16483.652076061684</v>
      </c>
      <c r="L92" s="39">
        <v>140.4635950305677</v>
      </c>
      <c r="M92" s="39">
        <v>16374.975546535155</v>
      </c>
      <c r="N92" s="39">
        <v>249.1401245570638</v>
      </c>
      <c r="O92" s="39">
        <v>16624.115671092255</v>
      </c>
      <c r="P92" s="39" t="s">
        <v>1</v>
      </c>
      <c r="Q92" s="39">
        <v>16505.719925522164</v>
      </c>
      <c r="R92" s="39">
        <v>118.39574557011198</v>
      </c>
      <c r="S92" s="39">
        <v>16573.530403363373</v>
      </c>
      <c r="T92" s="39">
        <v>50.58526772887565</v>
      </c>
      <c r="U92" s="39">
        <v>16309.851486327181</v>
      </c>
      <c r="V92" s="39">
        <v>314.26418476505427</v>
      </c>
      <c r="W92" s="39">
        <v>584.3521240811533</v>
      </c>
      <c r="X92" s="39">
        <v>8010.866959135294</v>
      </c>
      <c r="Y92" s="39">
        <v>5680.478196767508</v>
      </c>
      <c r="Z92" s="39">
        <v>2348.418391108245</v>
      </c>
      <c r="AA92" s="39">
        <v>931.8247151473405</v>
      </c>
      <c r="AB92" s="39">
        <v>11371.436884419805</v>
      </c>
      <c r="AC92" s="39">
        <v>4281.971401348345</v>
      </c>
      <c r="AD92" s="39">
        <v>11951.110053978335</v>
      </c>
      <c r="AE92" s="39">
        <v>4673.005617113912</v>
      </c>
      <c r="AF92" s="39">
        <v>3578.202186307218</v>
      </c>
      <c r="AG92" s="39">
        <v>3599.8111186505203</v>
      </c>
      <c r="AH92" s="39">
        <v>3356.8851003942154</v>
      </c>
      <c r="AI92" s="39">
        <v>3176.0546894402705</v>
      </c>
      <c r="AJ92" s="39">
        <v>2913.1625762999633</v>
      </c>
      <c r="AK92" s="39">
        <v>16432.41806309625</v>
      </c>
      <c r="AL92" s="39">
        <v>27.361689411218933</v>
      </c>
      <c r="AM92" s="39">
        <v>3.3782217094251994</v>
      </c>
      <c r="AN92" s="39">
        <v>17.009551080680914</v>
      </c>
      <c r="AO92" s="39">
        <v>45.305096318818045</v>
      </c>
      <c r="AP92" s="39">
        <v>45.88916950401803</v>
      </c>
      <c r="AQ92" s="39">
        <v>52.75387997182661</v>
      </c>
      <c r="AR92" s="39">
        <v>15071.471915316813</v>
      </c>
      <c r="AS92" s="39">
        <v>1552.6437557753254</v>
      </c>
      <c r="AT92" s="39">
        <v>15325.450553088001</v>
      </c>
      <c r="AU92" s="39">
        <v>127.63978906333325</v>
      </c>
      <c r="AV92" s="39">
        <v>1150.7337147314458</v>
      </c>
      <c r="AW92" s="39">
        <v>4.197930501022769</v>
      </c>
      <c r="AX92" s="39">
        <v>16.093683708389086</v>
      </c>
      <c r="AY92" s="39">
        <v>1077.189257675601</v>
      </c>
      <c r="AZ92" s="39">
        <v>15546.926413416668</v>
      </c>
      <c r="BA92" s="39">
        <v>11330.766144713636</v>
      </c>
      <c r="BB92" s="39">
        <v>1603.8952185603991</v>
      </c>
      <c r="BC92" s="39">
        <v>16255.783669302282</v>
      </c>
      <c r="BD92" s="39">
        <v>368.332001789941</v>
      </c>
      <c r="BE92" s="39">
        <v>5802.70403757726</v>
      </c>
      <c r="BF92" s="39">
        <v>10821.411633515096</v>
      </c>
      <c r="BG92" s="39">
        <v>15157.56667665815</v>
      </c>
      <c r="BH92" s="39">
        <v>1466.5489944340993</v>
      </c>
      <c r="BI92" s="39">
        <v>15387.162105724103</v>
      </c>
      <c r="BJ92" s="39">
        <v>1105.2663068069064</v>
      </c>
      <c r="BK92" s="39">
        <v>16399.33654255669</v>
      </c>
      <c r="BL92" s="39">
        <v>120.01463651345917</v>
      </c>
      <c r="BM92" s="39">
        <v>14279.195910778648</v>
      </c>
      <c r="BN92" s="39">
        <v>2344.9197603136677</v>
      </c>
      <c r="BO92" s="39" t="s">
        <v>1</v>
      </c>
      <c r="BP92" s="39">
        <v>50.388802922827836</v>
      </c>
      <c r="BQ92" s="39">
        <v>2306.911619213476</v>
      </c>
      <c r="BR92" s="39">
        <v>272.9060016102352</v>
      </c>
      <c r="BS92" s="39">
        <v>207.56789344488848</v>
      </c>
      <c r="BT92" s="39">
        <v>88.08811216046136</v>
      </c>
      <c r="BU92" s="39">
        <v>214.22798288855535</v>
      </c>
      <c r="BV92" s="39" t="s">
        <v>1</v>
      </c>
    </row>
    <row r="93" spans="2:74" ht="15">
      <c r="B93" s="39" t="s">
        <v>37</v>
      </c>
      <c r="C93" s="39">
        <v>34.54155921342611</v>
      </c>
      <c r="D93" s="39">
        <v>50.3697335729326</v>
      </c>
      <c r="E93" s="39">
        <v>70.10055704726526</v>
      </c>
      <c r="F93" s="39">
        <v>54.26761047449599</v>
      </c>
      <c r="G93" s="39">
        <v>23.58934014084781</v>
      </c>
      <c r="H93" s="39">
        <v>185.69012016727208</v>
      </c>
      <c r="I93" s="39">
        <v>147.1510627018582</v>
      </c>
      <c r="J93" s="39">
        <v>62.128397606261835</v>
      </c>
      <c r="K93" s="39">
        <v>186.36229746178947</v>
      </c>
      <c r="L93" s="39">
        <v>22.917162846330488</v>
      </c>
      <c r="M93" s="39">
        <v>186.65999089799152</v>
      </c>
      <c r="N93" s="39">
        <v>22.619469410128442</v>
      </c>
      <c r="O93" s="39" t="s">
        <v>1</v>
      </c>
      <c r="P93" s="39">
        <v>209.27946030812</v>
      </c>
      <c r="Q93" s="39">
        <v>209.0334072248723</v>
      </c>
      <c r="R93" s="39">
        <v>0.24605308324772912</v>
      </c>
      <c r="S93" s="39">
        <v>200.8958102002727</v>
      </c>
      <c r="T93" s="39">
        <v>8.383650107847268</v>
      </c>
      <c r="U93" s="39">
        <v>208.40226271652318</v>
      </c>
      <c r="V93" s="39">
        <v>0.87719759159682</v>
      </c>
      <c r="W93" s="39">
        <v>25.29037578748473</v>
      </c>
      <c r="X93" s="39">
        <v>100.09021099442573</v>
      </c>
      <c r="Y93" s="39">
        <v>59.3836001861634</v>
      </c>
      <c r="Z93" s="39">
        <v>24.51527334004615</v>
      </c>
      <c r="AA93" s="39">
        <v>53.15580771248931</v>
      </c>
      <c r="AB93" s="39">
        <v>138.6926361773592</v>
      </c>
      <c r="AC93" s="39">
        <v>15.10032844868686</v>
      </c>
      <c r="AD93" s="39">
        <v>132.94100299630327</v>
      </c>
      <c r="AE93" s="39">
        <v>76.33845731181677</v>
      </c>
      <c r="AF93" s="39">
        <v>183.34595663629244</v>
      </c>
      <c r="AG93" s="39">
        <v>17.31610547721923</v>
      </c>
      <c r="AH93" s="39">
        <v>8.617398194608311</v>
      </c>
      <c r="AI93" s="39" t="s">
        <v>1</v>
      </c>
      <c r="AJ93" s="39" t="s">
        <v>1</v>
      </c>
      <c r="AK93" s="39">
        <v>187.72122694119926</v>
      </c>
      <c r="AL93" s="39">
        <v>2.2987595392976012</v>
      </c>
      <c r="AM93" s="39" t="s">
        <v>1</v>
      </c>
      <c r="AN93" s="39" t="s">
        <v>1</v>
      </c>
      <c r="AO93" s="39">
        <v>6.726244122828738</v>
      </c>
      <c r="AP93" s="39">
        <v>3.7927538875009863</v>
      </c>
      <c r="AQ93" s="39">
        <v>8.740475817293365</v>
      </c>
      <c r="AR93" s="39">
        <v>129.32039955888132</v>
      </c>
      <c r="AS93" s="39">
        <v>79.9590607492387</v>
      </c>
      <c r="AT93" s="39">
        <v>163.19948274353172</v>
      </c>
      <c r="AU93" s="39">
        <v>10.15110531393828</v>
      </c>
      <c r="AV93" s="39">
        <v>27.746323518636792</v>
      </c>
      <c r="AW93" s="39">
        <v>3.820502090197923</v>
      </c>
      <c r="AX93" s="39">
        <v>4.362046641815244</v>
      </c>
      <c r="AY93" s="39">
        <v>37.112126682990755</v>
      </c>
      <c r="AZ93" s="39">
        <v>172.16733362512923</v>
      </c>
      <c r="BA93" s="39">
        <v>147.1754729125642</v>
      </c>
      <c r="BB93" s="39">
        <v>39.276020553627156</v>
      </c>
      <c r="BC93" s="39">
        <v>205.8980529167196</v>
      </c>
      <c r="BD93" s="39">
        <v>3.381407391400417</v>
      </c>
      <c r="BE93" s="39">
        <v>69.45331316310047</v>
      </c>
      <c r="BF93" s="39">
        <v>139.82614714501955</v>
      </c>
      <c r="BG93" s="39">
        <v>155.52204167938285</v>
      </c>
      <c r="BH93" s="39">
        <v>53.757418628737106</v>
      </c>
      <c r="BI93" s="39">
        <v>185.86576424350315</v>
      </c>
      <c r="BJ93" s="39">
        <v>21.4767780778962</v>
      </c>
      <c r="BK93" s="39">
        <v>191.69159127977383</v>
      </c>
      <c r="BL93" s="39">
        <v>7.927738646570288</v>
      </c>
      <c r="BM93" s="39">
        <v>187.90909996926055</v>
      </c>
      <c r="BN93" s="39">
        <v>21.370360338859438</v>
      </c>
      <c r="BO93" s="39" t="s">
        <v>1</v>
      </c>
      <c r="BP93" s="39">
        <v>1.3918596017349847</v>
      </c>
      <c r="BQ93" s="39">
        <v>10.088133027153383</v>
      </c>
      <c r="BR93" s="39">
        <v>1.691757556559439</v>
      </c>
      <c r="BS93" s="39">
        <v>1.2333103078111476</v>
      </c>
      <c r="BT93" s="39">
        <v>0.31850695946000596</v>
      </c>
      <c r="BU93" s="39" t="s">
        <v>1</v>
      </c>
      <c r="BV93" s="39" t="s">
        <v>1</v>
      </c>
    </row>
    <row r="94" spans="1:74" ht="15">
      <c r="A94" s="39" t="s">
        <v>60</v>
      </c>
      <c r="B94" s="39" t="s">
        <v>36</v>
      </c>
      <c r="C94" s="39">
        <v>1266.7396323578644</v>
      </c>
      <c r="D94" s="39">
        <v>682.8854637508512</v>
      </c>
      <c r="E94" s="39">
        <v>1573.990306681773</v>
      </c>
      <c r="F94" s="39">
        <v>661.2986256836307</v>
      </c>
      <c r="G94" s="39">
        <v>1172.9272888277455</v>
      </c>
      <c r="H94" s="39">
        <v>3011.986739646395</v>
      </c>
      <c r="I94" s="39">
        <v>3633.136100655445</v>
      </c>
      <c r="J94" s="39">
        <v>551.7779278186707</v>
      </c>
      <c r="K94" s="39">
        <v>4140.408728135517</v>
      </c>
      <c r="L94" s="39">
        <v>44.505300338597515</v>
      </c>
      <c r="M94" s="39">
        <v>4108.467500830825</v>
      </c>
      <c r="N94" s="39">
        <v>76.44652764328949</v>
      </c>
      <c r="O94" s="39">
        <v>4160.920993240012</v>
      </c>
      <c r="P94" s="39">
        <v>23.993035234102692</v>
      </c>
      <c r="Q94" s="39">
        <v>4184.914028474116</v>
      </c>
      <c r="R94" s="39" t="s">
        <v>1</v>
      </c>
      <c r="S94" s="39">
        <v>4184.914028474116</v>
      </c>
      <c r="T94" s="39" t="s">
        <v>1</v>
      </c>
      <c r="U94" s="39">
        <v>3919.234830533347</v>
      </c>
      <c r="V94" s="39">
        <v>265.6791979407742</v>
      </c>
      <c r="W94" s="39">
        <v>61.060700286947046</v>
      </c>
      <c r="X94" s="39">
        <v>1816.3815342596029</v>
      </c>
      <c r="Y94" s="39">
        <v>1581.7470687504406</v>
      </c>
      <c r="Z94" s="39">
        <v>725.7247251771324</v>
      </c>
      <c r="AA94" s="39">
        <v>250.32342967092927</v>
      </c>
      <c r="AB94" s="39">
        <v>2837.947704878724</v>
      </c>
      <c r="AC94" s="39">
        <v>1084.99771259286</v>
      </c>
      <c r="AD94" s="39">
        <v>3056.655703344071</v>
      </c>
      <c r="AE94" s="39">
        <v>1128.2583251300518</v>
      </c>
      <c r="AF94" s="39">
        <v>929.1403222427682</v>
      </c>
      <c r="AG94" s="39">
        <v>891.8987161397631</v>
      </c>
      <c r="AH94" s="39">
        <v>889.6707845820602</v>
      </c>
      <c r="AI94" s="39">
        <v>786.8966405699372</v>
      </c>
      <c r="AJ94" s="39">
        <v>687.3075649396011</v>
      </c>
      <c r="AK94" s="39">
        <v>4107.375064098337</v>
      </c>
      <c r="AL94" s="39">
        <v>14.906166476701522</v>
      </c>
      <c r="AM94" s="39">
        <v>1.4685122065633132</v>
      </c>
      <c r="AN94" s="39">
        <v>4.628216455191494</v>
      </c>
      <c r="AO94" s="39">
        <v>17.96228706749581</v>
      </c>
      <c r="AP94" s="39">
        <v>20.16391093431102</v>
      </c>
      <c r="AQ94" s="39">
        <v>18.409871235514334</v>
      </c>
      <c r="AR94" s="39">
        <v>3754.0144174337865</v>
      </c>
      <c r="AS94" s="39">
        <v>430.8996110403149</v>
      </c>
      <c r="AT94" s="39">
        <v>3839.963420210799</v>
      </c>
      <c r="AU94" s="39">
        <v>34.79840259245576</v>
      </c>
      <c r="AV94" s="39">
        <v>304.5783808731885</v>
      </c>
      <c r="AW94" s="39">
        <v>2.3920781268232156</v>
      </c>
      <c r="AX94" s="39">
        <v>3.1817466708311786</v>
      </c>
      <c r="AY94" s="39">
        <v>178.05502160606724</v>
      </c>
      <c r="AZ94" s="39">
        <v>4006.859006868047</v>
      </c>
      <c r="BA94" s="39">
        <v>1847.831939948209</v>
      </c>
      <c r="BB94" s="39">
        <v>288.18591928463655</v>
      </c>
      <c r="BC94" s="39">
        <v>4095.4096720574707</v>
      </c>
      <c r="BD94" s="39">
        <v>89.50435641664497</v>
      </c>
      <c r="BE94" s="39">
        <v>947.8384608380566</v>
      </c>
      <c r="BF94" s="39">
        <v>3237.075567636075</v>
      </c>
      <c r="BG94" s="39">
        <v>3965.7299338914577</v>
      </c>
      <c r="BH94" s="39">
        <v>219.18409458265947</v>
      </c>
      <c r="BI94" s="39">
        <v>3973.4162785665944</v>
      </c>
      <c r="BJ94" s="39">
        <v>194.20474858268065</v>
      </c>
      <c r="BK94" s="39">
        <v>4159.109614040529</v>
      </c>
      <c r="BL94" s="39">
        <v>21.886220348324112</v>
      </c>
      <c r="BM94" s="39">
        <v>3669.420774788734</v>
      </c>
      <c r="BN94" s="39">
        <v>515.493253685378</v>
      </c>
      <c r="BO94" s="39" t="s">
        <v>1</v>
      </c>
      <c r="BP94" s="39">
        <v>46.52723496540355</v>
      </c>
      <c r="BQ94" s="39">
        <v>2135.0197637699766</v>
      </c>
      <c r="BR94" s="39">
        <v>219.37051754479054</v>
      </c>
      <c r="BS94" s="39">
        <v>170.04899380733795</v>
      </c>
      <c r="BT94" s="39">
        <v>65.51882623779635</v>
      </c>
      <c r="BU94" s="39">
        <v>203.41799943849026</v>
      </c>
      <c r="BV94" s="39" t="s">
        <v>1</v>
      </c>
    </row>
    <row r="95" spans="2:74" ht="15">
      <c r="B95" s="39" t="s">
        <v>37</v>
      </c>
      <c r="C95" s="39">
        <v>27.28716943300126</v>
      </c>
      <c r="D95" s="39">
        <v>16.73761599382085</v>
      </c>
      <c r="E95" s="39">
        <v>39.20107627157621</v>
      </c>
      <c r="F95" s="39">
        <v>35.415936954961445</v>
      </c>
      <c r="G95" s="39">
        <v>19.439829919278058</v>
      </c>
      <c r="H95" s="39">
        <v>99.20196873408163</v>
      </c>
      <c r="I95" s="39">
        <v>100.21307990381075</v>
      </c>
      <c r="J95" s="39">
        <v>18.428718749548977</v>
      </c>
      <c r="K95" s="39">
        <v>116.9193630945236</v>
      </c>
      <c r="L95" s="39">
        <v>1.7224355588361198</v>
      </c>
      <c r="M95" s="39">
        <v>114.63325031993811</v>
      </c>
      <c r="N95" s="39">
        <v>4.008548333421602</v>
      </c>
      <c r="O95" s="39">
        <v>118.39574557011198</v>
      </c>
      <c r="P95" s="39">
        <v>0.24605308324772912</v>
      </c>
      <c r="Q95" s="39" t="s">
        <v>1</v>
      </c>
      <c r="R95" s="39">
        <v>118.6417986533597</v>
      </c>
      <c r="S95" s="39">
        <v>118.6417986533597</v>
      </c>
      <c r="T95" s="39" t="s">
        <v>1</v>
      </c>
      <c r="U95" s="39">
        <v>109.79274511045433</v>
      </c>
      <c r="V95" s="39">
        <v>8.84905354290537</v>
      </c>
      <c r="W95" s="39">
        <v>0.41072277430793475</v>
      </c>
      <c r="X95" s="39">
        <v>51.42603389648742</v>
      </c>
      <c r="Y95" s="39">
        <v>36.199487962808206</v>
      </c>
      <c r="Z95" s="39">
        <v>30.605554019756198</v>
      </c>
      <c r="AA95" s="39">
        <v>16.701485669445233</v>
      </c>
      <c r="AB95" s="39">
        <v>73.83974350683474</v>
      </c>
      <c r="AC95" s="39">
        <v>27.1125500457074</v>
      </c>
      <c r="AD95" s="39">
        <v>95.02641983802144</v>
      </c>
      <c r="AE95" s="39">
        <v>23.615378815338275</v>
      </c>
      <c r="AF95" s="39">
        <v>26.884400656767756</v>
      </c>
      <c r="AG95" s="39">
        <v>26.760069768989585</v>
      </c>
      <c r="AH95" s="39">
        <v>35.677763554126656</v>
      </c>
      <c r="AI95" s="39">
        <v>20.54581147880617</v>
      </c>
      <c r="AJ95" s="39">
        <v>8.77375319466961</v>
      </c>
      <c r="AK95" s="39">
        <v>114.7982465290637</v>
      </c>
      <c r="AL95" s="39" t="s">
        <v>1</v>
      </c>
      <c r="AM95" s="39" t="s">
        <v>1</v>
      </c>
      <c r="AN95" s="39" t="s">
        <v>1</v>
      </c>
      <c r="AO95" s="39">
        <v>1.8463995803903435</v>
      </c>
      <c r="AP95" s="39">
        <v>0.6754940895940489</v>
      </c>
      <c r="AQ95" s="39">
        <v>1.3216584543116208</v>
      </c>
      <c r="AR95" s="39">
        <v>86.01611813381747</v>
      </c>
      <c r="AS95" s="39">
        <v>32.6256805195423</v>
      </c>
      <c r="AT95" s="39">
        <v>88.88449072446288</v>
      </c>
      <c r="AU95" s="39">
        <v>1.8986465439137583</v>
      </c>
      <c r="AV95" s="39">
        <v>27.8586613849831</v>
      </c>
      <c r="AW95" s="39" t="s">
        <v>1</v>
      </c>
      <c r="AX95" s="39" t="s">
        <v>1</v>
      </c>
      <c r="AY95" s="39">
        <v>2.372319492143973</v>
      </c>
      <c r="AZ95" s="39">
        <v>116.26947916121574</v>
      </c>
      <c r="BA95" s="39">
        <v>59.747898704673396</v>
      </c>
      <c r="BB95" s="39">
        <v>5.935968346060304</v>
      </c>
      <c r="BC95" s="39">
        <v>113.0704648082819</v>
      </c>
      <c r="BD95" s="39">
        <v>5.571333845077815</v>
      </c>
      <c r="BE95" s="39">
        <v>25.829294797307735</v>
      </c>
      <c r="BF95" s="39">
        <v>92.81250385605193</v>
      </c>
      <c r="BG95" s="39">
        <v>115.41206354972631</v>
      </c>
      <c r="BH95" s="39">
        <v>3.2297351036334088</v>
      </c>
      <c r="BI95" s="39">
        <v>113.66957696250489</v>
      </c>
      <c r="BJ95" s="39">
        <v>4.9722216908548065</v>
      </c>
      <c r="BK95" s="39">
        <v>118.6417986533597</v>
      </c>
      <c r="BL95" s="39" t="s">
        <v>1</v>
      </c>
      <c r="BM95" s="39">
        <v>103.67307326456077</v>
      </c>
      <c r="BN95" s="39">
        <v>14.968725388798937</v>
      </c>
      <c r="BO95" s="39" t="s">
        <v>1</v>
      </c>
      <c r="BP95" s="39">
        <v>1.8410753774800703</v>
      </c>
      <c r="BQ95" s="39">
        <v>63.21035200916437</v>
      </c>
      <c r="BR95" s="39">
        <v>46.02900031844762</v>
      </c>
      <c r="BS95" s="39">
        <v>30.572716983240444</v>
      </c>
      <c r="BT95" s="39">
        <v>21.690134999272022</v>
      </c>
      <c r="BU95" s="39">
        <v>6.424482641813137</v>
      </c>
      <c r="BV95" s="39" t="s">
        <v>1</v>
      </c>
    </row>
    <row r="96" spans="1:74" ht="15">
      <c r="A96" s="39" t="s">
        <v>61</v>
      </c>
      <c r="B96" s="39" t="s">
        <v>36</v>
      </c>
      <c r="C96" s="39">
        <v>3067.910663362586</v>
      </c>
      <c r="D96" s="39">
        <v>1927.8971907569737</v>
      </c>
      <c r="E96" s="39">
        <v>4029.2367171484448</v>
      </c>
      <c r="F96" s="39">
        <v>1601.7112496920008</v>
      </c>
      <c r="G96" s="39">
        <v>2820.951176482339</v>
      </c>
      <c r="H96" s="39">
        <v>7805.804644477723</v>
      </c>
      <c r="I96" s="39">
        <v>9487.975385924567</v>
      </c>
      <c r="J96" s="39">
        <v>1138.7804350354752</v>
      </c>
      <c r="K96" s="39">
        <v>10528.604956737776</v>
      </c>
      <c r="L96" s="39">
        <v>98.15086422228156</v>
      </c>
      <c r="M96" s="39">
        <v>10465.13454961764</v>
      </c>
      <c r="N96" s="39">
        <v>161.6212713424382</v>
      </c>
      <c r="O96" s="39">
        <v>10478.354451204566</v>
      </c>
      <c r="P96" s="39">
        <v>148.40136975551945</v>
      </c>
      <c r="Q96" s="39">
        <v>10626.755820960074</v>
      </c>
      <c r="R96" s="39" t="s">
        <v>1</v>
      </c>
      <c r="S96" s="39">
        <v>10626.755820960074</v>
      </c>
      <c r="T96" s="39" t="s">
        <v>1</v>
      </c>
      <c r="U96" s="39">
        <v>10626.755820960074</v>
      </c>
      <c r="V96" s="39" t="s">
        <v>1</v>
      </c>
      <c r="W96" s="39">
        <v>494.3360748996787</v>
      </c>
      <c r="X96" s="39">
        <v>5371.419546990073</v>
      </c>
      <c r="Y96" s="39">
        <v>3462.920328508992</v>
      </c>
      <c r="Z96" s="39">
        <v>1298.0798705612801</v>
      </c>
      <c r="AA96" s="39">
        <v>598.688370561542</v>
      </c>
      <c r="AB96" s="39">
        <v>7306.75228661193</v>
      </c>
      <c r="AC96" s="39">
        <v>2696.773234006229</v>
      </c>
      <c r="AD96" s="39">
        <v>7570.067552653251</v>
      </c>
      <c r="AE96" s="39">
        <v>3056.6882683067665</v>
      </c>
      <c r="AF96" s="39">
        <v>2354.6751402604036</v>
      </c>
      <c r="AG96" s="39">
        <v>2263.230581582937</v>
      </c>
      <c r="AH96" s="39">
        <v>2069.5054376019134</v>
      </c>
      <c r="AI96" s="39">
        <v>2026.4173993711277</v>
      </c>
      <c r="AJ96" s="39">
        <v>1912.9272621436473</v>
      </c>
      <c r="AK96" s="39">
        <v>10530.5259052226</v>
      </c>
      <c r="AL96" s="39">
        <v>13.814096493022857</v>
      </c>
      <c r="AM96" s="39">
        <v>1.267651400923806</v>
      </c>
      <c r="AN96" s="39">
        <v>8.56767901089453</v>
      </c>
      <c r="AO96" s="39">
        <v>15.682149615590953</v>
      </c>
      <c r="AP96" s="39">
        <v>22.468490720503134</v>
      </c>
      <c r="AQ96" s="39">
        <v>34.42984849653601</v>
      </c>
      <c r="AR96" s="39">
        <v>9647.59961314879</v>
      </c>
      <c r="AS96" s="39">
        <v>979.1562078112634</v>
      </c>
      <c r="AT96" s="39">
        <v>9819.024537537194</v>
      </c>
      <c r="AU96" s="39">
        <v>76.91490121994741</v>
      </c>
      <c r="AV96" s="39">
        <v>711.1665544082572</v>
      </c>
      <c r="AW96" s="39">
        <v>4.1046381085488175</v>
      </c>
      <c r="AX96" s="39">
        <v>15.545189686115124</v>
      </c>
      <c r="AY96" s="39">
        <v>810.8771322239041</v>
      </c>
      <c r="AZ96" s="39">
        <v>9815.878688736124</v>
      </c>
      <c r="BA96" s="39">
        <v>7935.0721768884805</v>
      </c>
      <c r="BB96" s="39">
        <v>1205.676246888946</v>
      </c>
      <c r="BC96" s="39">
        <v>10396.453052794424</v>
      </c>
      <c r="BD96" s="39">
        <v>230.3027681656409</v>
      </c>
      <c r="BE96" s="39">
        <v>4819.137480827746</v>
      </c>
      <c r="BF96" s="39">
        <v>5807.618340132278</v>
      </c>
      <c r="BG96" s="39">
        <v>9485.912617957989</v>
      </c>
      <c r="BH96" s="39">
        <v>1140.843203002041</v>
      </c>
      <c r="BI96" s="39">
        <v>9700.253164498898</v>
      </c>
      <c r="BJ96" s="39">
        <v>825.8350158134218</v>
      </c>
      <c r="BK96" s="39">
        <v>10430.56266314488</v>
      </c>
      <c r="BL96" s="39">
        <v>87.76043593077105</v>
      </c>
      <c r="BM96" s="39">
        <v>9052.873309270562</v>
      </c>
      <c r="BN96" s="39">
        <v>1573.8825116894695</v>
      </c>
      <c r="BO96" s="39" t="s">
        <v>1</v>
      </c>
      <c r="BP96" s="39" t="s">
        <v>1</v>
      </c>
      <c r="BQ96" s="39" t="s">
        <v>1</v>
      </c>
      <c r="BR96" s="39" t="s">
        <v>1</v>
      </c>
      <c r="BS96" s="39" t="s">
        <v>1</v>
      </c>
      <c r="BT96" s="39" t="s">
        <v>1</v>
      </c>
      <c r="BU96" s="39" t="s">
        <v>1</v>
      </c>
      <c r="BV96" s="39" t="s">
        <v>1</v>
      </c>
    </row>
    <row r="97" spans="2:74" ht="15">
      <c r="B97" s="39" t="s">
        <v>37</v>
      </c>
      <c r="C97" s="39">
        <v>18.572211536283938</v>
      </c>
      <c r="D97" s="39">
        <v>15.376554449424667</v>
      </c>
      <c r="E97" s="39">
        <v>9.989575951459365</v>
      </c>
      <c r="F97" s="39">
        <v>15.030575899554957</v>
      </c>
      <c r="G97" s="39">
        <v>15.116984964115227</v>
      </c>
      <c r="H97" s="39">
        <v>43.85193287260767</v>
      </c>
      <c r="I97" s="39">
        <v>40.68966505717137</v>
      </c>
      <c r="J97" s="39">
        <v>18.279252779551555</v>
      </c>
      <c r="K97" s="39">
        <v>55.48695972586792</v>
      </c>
      <c r="L97" s="39">
        <v>3.4819581108549826</v>
      </c>
      <c r="M97" s="39">
        <v>55.436084679418634</v>
      </c>
      <c r="N97" s="39">
        <v>3.532833157304293</v>
      </c>
      <c r="O97" s="39">
        <v>50.58526772887565</v>
      </c>
      <c r="P97" s="39">
        <v>8.383650107847268</v>
      </c>
      <c r="Q97" s="39">
        <v>58.9689178367229</v>
      </c>
      <c r="R97" s="39" t="s">
        <v>1</v>
      </c>
      <c r="S97" s="39" t="s">
        <v>1</v>
      </c>
      <c r="T97" s="39">
        <v>58.9689178367229</v>
      </c>
      <c r="U97" s="39">
        <v>58.9689178367229</v>
      </c>
      <c r="V97" s="39" t="s">
        <v>1</v>
      </c>
      <c r="W97" s="39">
        <v>3.255692676405923</v>
      </c>
      <c r="X97" s="39">
        <v>20.161163390996254</v>
      </c>
      <c r="Y97" s="39">
        <v>26.79909673725149</v>
      </c>
      <c r="Z97" s="39">
        <v>8.752965032069232</v>
      </c>
      <c r="AA97" s="39">
        <v>16.44255273014925</v>
      </c>
      <c r="AB97" s="39">
        <v>33.0047967729373</v>
      </c>
      <c r="AC97" s="39">
        <v>8.91610245984935</v>
      </c>
      <c r="AD97" s="39">
        <v>46.01445264931005</v>
      </c>
      <c r="AE97" s="39">
        <v>12.954465187412868</v>
      </c>
      <c r="AF97" s="39">
        <v>27.90410953122465</v>
      </c>
      <c r="AG97" s="39">
        <v>9.598126970821324</v>
      </c>
      <c r="AH97" s="39">
        <v>9.384771177331013</v>
      </c>
      <c r="AI97" s="39">
        <v>7.550402036271206</v>
      </c>
      <c r="AJ97" s="39">
        <v>4.5315081210747215</v>
      </c>
      <c r="AK97" s="39">
        <v>45.48601823982294</v>
      </c>
      <c r="AL97" s="39">
        <v>0.369238039265545</v>
      </c>
      <c r="AM97" s="39">
        <v>0.12594675608055084</v>
      </c>
      <c r="AN97" s="39">
        <v>2.0224867330832677</v>
      </c>
      <c r="AO97" s="39">
        <v>8.981914827426714</v>
      </c>
      <c r="AP97" s="39">
        <v>0.7959595277956079</v>
      </c>
      <c r="AQ97" s="39">
        <v>1.1873537132482945</v>
      </c>
      <c r="AR97" s="39">
        <v>38.125457919155274</v>
      </c>
      <c r="AS97" s="39">
        <v>20.84345991756765</v>
      </c>
      <c r="AT97" s="39">
        <v>51.82385651586387</v>
      </c>
      <c r="AU97" s="39">
        <v>2.061254794279447</v>
      </c>
      <c r="AV97" s="39">
        <v>4.766629944632496</v>
      </c>
      <c r="AW97" s="39">
        <v>0.31717658194710663</v>
      </c>
      <c r="AX97" s="39" t="s">
        <v>1</v>
      </c>
      <c r="AY97" s="39">
        <v>4.743449627891989</v>
      </c>
      <c r="AZ97" s="39">
        <v>54.225468208830925</v>
      </c>
      <c r="BA97" s="39">
        <v>36.75371279461325</v>
      </c>
      <c r="BB97" s="39">
        <v>14.435775620074121</v>
      </c>
      <c r="BC97" s="39">
        <v>57.57588957720812</v>
      </c>
      <c r="BD97" s="39">
        <v>1.3930282595147951</v>
      </c>
      <c r="BE97" s="39">
        <v>14.817658432393841</v>
      </c>
      <c r="BF97" s="39">
        <v>44.15125940432907</v>
      </c>
      <c r="BG97" s="39">
        <v>49.02613157152821</v>
      </c>
      <c r="BH97" s="39">
        <v>9.942786265194703</v>
      </c>
      <c r="BI97" s="39">
        <v>49.97532999974731</v>
      </c>
      <c r="BJ97" s="39">
        <v>8.418530259219718</v>
      </c>
      <c r="BK97" s="39">
        <v>57.349282414611245</v>
      </c>
      <c r="BL97" s="39">
        <v>1.619635422111669</v>
      </c>
      <c r="BM97" s="39">
        <v>53.250652797870934</v>
      </c>
      <c r="BN97" s="39">
        <v>5.71826503885198</v>
      </c>
      <c r="BO97" s="39" t="s">
        <v>1</v>
      </c>
      <c r="BP97" s="39" t="s">
        <v>1</v>
      </c>
      <c r="BQ97" s="39" t="s">
        <v>1</v>
      </c>
      <c r="BR97" s="39" t="s">
        <v>1</v>
      </c>
      <c r="BS97" s="39" t="s">
        <v>1</v>
      </c>
      <c r="BT97" s="39" t="s">
        <v>1</v>
      </c>
      <c r="BU97" s="39" t="s">
        <v>1</v>
      </c>
      <c r="BV97" s="39" t="s">
        <v>1</v>
      </c>
    </row>
    <row r="98" spans="1:74" ht="15">
      <c r="A98" s="39" t="s">
        <v>62</v>
      </c>
      <c r="B98" s="39" t="s">
        <v>36</v>
      </c>
      <c r="C98" s="39">
        <v>1283.1049373539347</v>
      </c>
      <c r="D98" s="39">
        <v>662.6858748361273</v>
      </c>
      <c r="E98" s="39">
        <v>1576.5599677386317</v>
      </c>
      <c r="F98" s="39">
        <v>682.5073593708034</v>
      </c>
      <c r="G98" s="39">
        <v>1177.164485615203</v>
      </c>
      <c r="H98" s="39">
        <v>3027.6936536843136</v>
      </c>
      <c r="I98" s="39">
        <v>3655.398206236563</v>
      </c>
      <c r="J98" s="39">
        <v>549.4599330629309</v>
      </c>
      <c r="K98" s="39">
        <v>4158.37345301412</v>
      </c>
      <c r="L98" s="39">
        <v>46.48468628537347</v>
      </c>
      <c r="M98" s="39">
        <v>4128.402764242276</v>
      </c>
      <c r="N98" s="39">
        <v>76.45537505722564</v>
      </c>
      <c r="O98" s="39">
        <v>4180.746546460242</v>
      </c>
      <c r="P98" s="39">
        <v>24.111592839252005</v>
      </c>
      <c r="Q98" s="39">
        <v>4095.065394189039</v>
      </c>
      <c r="R98" s="39">
        <v>109.79274511045433</v>
      </c>
      <c r="S98" s="39">
        <v>4204.858139299502</v>
      </c>
      <c r="T98" s="39" t="s">
        <v>1</v>
      </c>
      <c r="U98" s="39">
        <v>4204.858139299502</v>
      </c>
      <c r="V98" s="39" t="s">
        <v>1</v>
      </c>
      <c r="W98" s="39">
        <v>62.48393421420197</v>
      </c>
      <c r="X98" s="39">
        <v>1807.0449550000524</v>
      </c>
      <c r="Y98" s="39">
        <v>1573.8394788923833</v>
      </c>
      <c r="Z98" s="39">
        <v>761.4897711928622</v>
      </c>
      <c r="AA98" s="39">
        <v>260.27454834158465</v>
      </c>
      <c r="AB98" s="39">
        <v>2827.5348279135933</v>
      </c>
      <c r="AC98" s="39">
        <v>1104.4155622813412</v>
      </c>
      <c r="AD98" s="39">
        <v>3077.5206901315933</v>
      </c>
      <c r="AE98" s="39">
        <v>1127.3374491679065</v>
      </c>
      <c r="AF98" s="39">
        <v>915.1924080011286</v>
      </c>
      <c r="AG98" s="39">
        <v>913.8160131807651</v>
      </c>
      <c r="AH98" s="39">
        <v>883.796501683356</v>
      </c>
      <c r="AI98" s="39">
        <v>782.4394291457231</v>
      </c>
      <c r="AJ98" s="39">
        <v>709.6137872885339</v>
      </c>
      <c r="AK98" s="39">
        <v>4129.220542354633</v>
      </c>
      <c r="AL98" s="39">
        <v>11.316698139014434</v>
      </c>
      <c r="AM98" s="39">
        <v>1.521756203497739</v>
      </c>
      <c r="AN98" s="39">
        <v>4.628216455191494</v>
      </c>
      <c r="AO98" s="39">
        <v>18.857471854589644</v>
      </c>
      <c r="AP98" s="39">
        <v>19.821890613030103</v>
      </c>
      <c r="AQ98" s="39">
        <v>19.491563679545305</v>
      </c>
      <c r="AR98" s="39">
        <v>3756.8000712320622</v>
      </c>
      <c r="AS98" s="39">
        <v>448.0580680674205</v>
      </c>
      <c r="AT98" s="39">
        <v>3843.5472968826475</v>
      </c>
      <c r="AU98" s="39">
        <v>36.125482681821616</v>
      </c>
      <c r="AV98" s="39">
        <v>320.2231766224358</v>
      </c>
      <c r="AW98" s="39">
        <v>2.3920781268232156</v>
      </c>
      <c r="AX98" s="39">
        <v>2.570104985748619</v>
      </c>
      <c r="AY98" s="39">
        <v>173.03137200874633</v>
      </c>
      <c r="AZ98" s="39">
        <v>4031.8267672907473</v>
      </c>
      <c r="BA98" s="39">
        <v>1864.7662690476884</v>
      </c>
      <c r="BB98" s="39">
        <v>284.89338590671076</v>
      </c>
      <c r="BC98" s="39">
        <v>4106.421398902177</v>
      </c>
      <c r="BD98" s="39">
        <v>98.43674039731917</v>
      </c>
      <c r="BE98" s="39">
        <v>933.9716258116241</v>
      </c>
      <c r="BF98" s="39">
        <v>3270.8865134878884</v>
      </c>
      <c r="BG98" s="39">
        <v>3985.7877762678427</v>
      </c>
      <c r="BH98" s="39">
        <v>219.07036303165356</v>
      </c>
      <c r="BI98" s="39">
        <v>3996.650256392971</v>
      </c>
      <c r="BJ98" s="39">
        <v>191.46027756747986</v>
      </c>
      <c r="BK98" s="39">
        <v>4179.432775165994</v>
      </c>
      <c r="BL98" s="39">
        <v>21.507170048237565</v>
      </c>
      <c r="BM98" s="39">
        <v>3670.7405746247814</v>
      </c>
      <c r="BN98" s="39">
        <v>534.1175646747135</v>
      </c>
      <c r="BO98" s="39" t="s">
        <v>1</v>
      </c>
      <c r="BP98" s="39">
        <v>41.97642076207833</v>
      </c>
      <c r="BQ98" s="39">
        <v>2139.273260835276</v>
      </c>
      <c r="BR98" s="39">
        <v>255.4764793556632</v>
      </c>
      <c r="BS98" s="39">
        <v>196.72781913076014</v>
      </c>
      <c r="BT98" s="39">
        <v>82.47068452378447</v>
      </c>
      <c r="BU98" s="39">
        <v>93.42615145760367</v>
      </c>
      <c r="BV98" s="39" t="s">
        <v>1</v>
      </c>
    </row>
    <row r="99" spans="2:74" ht="15">
      <c r="B99" s="39" t="s">
        <v>37</v>
      </c>
      <c r="C99" s="39">
        <v>104.8579944411558</v>
      </c>
      <c r="D99" s="39">
        <v>48.47243216230952</v>
      </c>
      <c r="E99" s="39">
        <v>104.3595426802003</v>
      </c>
      <c r="F99" s="39">
        <v>57.45141307298577</v>
      </c>
      <c r="G99" s="39">
        <v>99.9606654131393</v>
      </c>
      <c r="H99" s="39">
        <v>215.18071694351207</v>
      </c>
      <c r="I99" s="39">
        <v>267.9049886635908</v>
      </c>
      <c r="J99" s="39">
        <v>47.23639369306028</v>
      </c>
      <c r="K99" s="39">
        <v>311.06527468170447</v>
      </c>
      <c r="L99" s="39">
        <v>4.076107674946548</v>
      </c>
      <c r="M99" s="39">
        <v>309.2015243685226</v>
      </c>
      <c r="N99" s="39">
        <v>5.9398579881282805</v>
      </c>
      <c r="O99" s="39">
        <v>314.26418476505427</v>
      </c>
      <c r="P99" s="39">
        <v>0.87719759159682</v>
      </c>
      <c r="Q99" s="39">
        <v>306.2923288137455</v>
      </c>
      <c r="R99" s="39">
        <v>8.84905354290537</v>
      </c>
      <c r="S99" s="39">
        <v>315.14138235665104</v>
      </c>
      <c r="T99" s="39" t="s">
        <v>1</v>
      </c>
      <c r="U99" s="39" t="s">
        <v>1</v>
      </c>
      <c r="V99" s="39">
        <v>315.14138235665104</v>
      </c>
      <c r="W99" s="39">
        <v>2.0796668248778207</v>
      </c>
      <c r="X99" s="39">
        <v>144.48533600016975</v>
      </c>
      <c r="Y99" s="39">
        <v>123.32830968241628</v>
      </c>
      <c r="Z99" s="39">
        <v>45.248069849187516</v>
      </c>
      <c r="AA99" s="39">
        <v>18.755032453688028</v>
      </c>
      <c r="AB99" s="39">
        <v>225.2976650065457</v>
      </c>
      <c r="AC99" s="39">
        <v>70.93577022424772</v>
      </c>
      <c r="AD99" s="39">
        <v>232.0644113343378</v>
      </c>
      <c r="AE99" s="39">
        <v>83.0769710223134</v>
      </c>
      <c r="AF99" s="39">
        <v>80.81104293364058</v>
      </c>
      <c r="AG99" s="39">
        <v>51.79835456160992</v>
      </c>
      <c r="AH99" s="39">
        <v>76.70924985624221</v>
      </c>
      <c r="AI99" s="39">
        <v>61.8529955970304</v>
      </c>
      <c r="AJ99" s="39">
        <v>43.96973940812812</v>
      </c>
      <c r="AK99" s="39">
        <v>307.82751195954705</v>
      </c>
      <c r="AL99" s="39">
        <v>3.5894683376870873</v>
      </c>
      <c r="AM99" s="39" t="s">
        <v>1</v>
      </c>
      <c r="AN99" s="39" t="s">
        <v>1</v>
      </c>
      <c r="AO99" s="39">
        <v>2.0959631240960443</v>
      </c>
      <c r="AP99" s="39">
        <v>1.3884729250402565</v>
      </c>
      <c r="AQ99" s="39">
        <v>0.2399660102806505</v>
      </c>
      <c r="AR99" s="39">
        <v>280.63997596068026</v>
      </c>
      <c r="AS99" s="39">
        <v>34.5014063959707</v>
      </c>
      <c r="AT99" s="39">
        <v>281.7742563651755</v>
      </c>
      <c r="AU99" s="39">
        <v>1.3851435851326295</v>
      </c>
      <c r="AV99" s="39">
        <v>31.324931931421172</v>
      </c>
      <c r="AW99" s="39" t="s">
        <v>1</v>
      </c>
      <c r="AX99" s="39">
        <v>0.6570504749213385</v>
      </c>
      <c r="AY99" s="39">
        <v>17.362861854810944</v>
      </c>
      <c r="AZ99" s="39">
        <v>297.77852050183986</v>
      </c>
      <c r="BA99" s="39">
        <v>129.81003328651445</v>
      </c>
      <c r="BB99" s="39">
        <v>22.034385359676506</v>
      </c>
      <c r="BC99" s="39">
        <v>310.35027740447794</v>
      </c>
      <c r="BD99" s="39">
        <v>4.791104952172936</v>
      </c>
      <c r="BE99" s="39">
        <v>96.66734459244391</v>
      </c>
      <c r="BF99" s="39">
        <v>218.4740377642072</v>
      </c>
      <c r="BG99" s="39">
        <v>303.32650408655314</v>
      </c>
      <c r="BH99" s="39">
        <v>11.814878270097742</v>
      </c>
      <c r="BI99" s="39">
        <v>296.0326867789749</v>
      </c>
      <c r="BJ99" s="39">
        <v>17.021011877552176</v>
      </c>
      <c r="BK99" s="39">
        <v>314.3596134468783</v>
      </c>
      <c r="BL99" s="39">
        <v>0.7817689097728722</v>
      </c>
      <c r="BM99" s="39">
        <v>287.27615257895064</v>
      </c>
      <c r="BN99" s="39">
        <v>27.86522977770038</v>
      </c>
      <c r="BO99" s="39" t="s">
        <v>1</v>
      </c>
      <c r="BP99" s="39">
        <v>9.804241762484502</v>
      </c>
      <c r="BQ99" s="39">
        <v>177.7264914053515</v>
      </c>
      <c r="BR99" s="39">
        <v>19.12127981113152</v>
      </c>
      <c r="BS99" s="39">
        <v>12.073384621939478</v>
      </c>
      <c r="BT99" s="39">
        <v>5.9359345961368915</v>
      </c>
      <c r="BU99" s="39">
        <v>120.8018314309518</v>
      </c>
      <c r="BV99" s="39" t="s">
        <v>1</v>
      </c>
    </row>
    <row r="100" spans="1:74" ht="15">
      <c r="A100" s="39" t="s">
        <v>11</v>
      </c>
      <c r="B100" s="39" t="s">
        <v>63</v>
      </c>
      <c r="C100" s="39">
        <v>162.34679995178107</v>
      </c>
      <c r="D100" s="39">
        <v>145.87129976786906</v>
      </c>
      <c r="E100" s="39">
        <v>251.88973867107353</v>
      </c>
      <c r="F100" s="39">
        <v>49.534661477913964</v>
      </c>
      <c r="G100" s="39">
        <v>166.2530711218976</v>
      </c>
      <c r="H100" s="39">
        <v>443.3894287467406</v>
      </c>
      <c r="I100" s="39">
        <v>594.3881914147217</v>
      </c>
      <c r="J100" s="39">
        <v>15.254308453916321</v>
      </c>
      <c r="K100" s="39">
        <v>603.0788827322976</v>
      </c>
      <c r="L100" s="39">
        <v>6.563617136340454</v>
      </c>
      <c r="M100" s="39">
        <v>606.9598991332717</v>
      </c>
      <c r="N100" s="39">
        <v>2.6826007353663366</v>
      </c>
      <c r="O100" s="39">
        <v>584.3521240811533</v>
      </c>
      <c r="P100" s="39">
        <v>25.29037578748473</v>
      </c>
      <c r="Q100" s="39">
        <v>609.2317770943299</v>
      </c>
      <c r="R100" s="39">
        <v>0.41072277430793475</v>
      </c>
      <c r="S100" s="39">
        <v>606.3868071922321</v>
      </c>
      <c r="T100" s="39">
        <v>3.255692676405923</v>
      </c>
      <c r="U100" s="39">
        <v>607.56283304376</v>
      </c>
      <c r="V100" s="39">
        <v>2.0796668248778207</v>
      </c>
      <c r="W100" s="39">
        <v>609.6424998686379</v>
      </c>
      <c r="X100" s="39" t="s">
        <v>1</v>
      </c>
      <c r="Y100" s="39" t="s">
        <v>1</v>
      </c>
      <c r="Z100" s="39" t="s">
        <v>1</v>
      </c>
      <c r="AA100" s="39">
        <v>40.554186588828316</v>
      </c>
      <c r="AB100" s="39">
        <v>355.32926063150853</v>
      </c>
      <c r="AC100" s="39">
        <v>212.64894111407685</v>
      </c>
      <c r="AD100" s="39">
        <v>153.5321959476823</v>
      </c>
      <c r="AE100" s="39">
        <v>456.11030392095535</v>
      </c>
      <c r="AF100" s="39">
        <v>151.09889455960104</v>
      </c>
      <c r="AG100" s="39">
        <v>152.13295647867534</v>
      </c>
      <c r="AH100" s="39">
        <v>121.91837170885938</v>
      </c>
      <c r="AI100" s="39">
        <v>119.29354494600962</v>
      </c>
      <c r="AJ100" s="39">
        <v>65.19873217549203</v>
      </c>
      <c r="AK100" s="39">
        <v>605.8465095409646</v>
      </c>
      <c r="AL100" s="39">
        <v>0.34171816986944986</v>
      </c>
      <c r="AM100" s="39" t="s">
        <v>1</v>
      </c>
      <c r="AN100" s="39" t="s">
        <v>1</v>
      </c>
      <c r="AO100" s="39">
        <v>1.9849112067330432</v>
      </c>
      <c r="AP100" s="39">
        <v>1.2673545787590021</v>
      </c>
      <c r="AQ100" s="39">
        <v>0.20200637231186805</v>
      </c>
      <c r="AR100" s="39">
        <v>580.2126528569838</v>
      </c>
      <c r="AS100" s="39">
        <v>29.429847011654516</v>
      </c>
      <c r="AT100" s="39">
        <v>593.0487937087738</v>
      </c>
      <c r="AU100" s="39">
        <v>5.7157978087930745</v>
      </c>
      <c r="AV100" s="39">
        <v>10.877908351070932</v>
      </c>
      <c r="AW100" s="39" t="s">
        <v>1</v>
      </c>
      <c r="AX100" s="39" t="s">
        <v>1</v>
      </c>
      <c r="AY100" s="39">
        <v>234.55645576002888</v>
      </c>
      <c r="AZ100" s="39">
        <v>375.0860441086084</v>
      </c>
      <c r="BA100" s="39">
        <v>303.1200932739127</v>
      </c>
      <c r="BB100" s="39">
        <v>42.825061264228076</v>
      </c>
      <c r="BC100" s="39">
        <v>603.5322938544081</v>
      </c>
      <c r="BD100" s="39">
        <v>6.110206014229799</v>
      </c>
      <c r="BE100" s="39">
        <v>427.74116988478573</v>
      </c>
      <c r="BF100" s="39">
        <v>181.90132998385218</v>
      </c>
      <c r="BG100" s="39">
        <v>93.24859946524288</v>
      </c>
      <c r="BH100" s="39">
        <v>516.3939004033938</v>
      </c>
      <c r="BI100" s="39">
        <v>503.46725237846135</v>
      </c>
      <c r="BJ100" s="39">
        <v>90.112810468274</v>
      </c>
      <c r="BK100" s="39">
        <v>516.3939004033938</v>
      </c>
      <c r="BL100" s="39" t="s">
        <v>1</v>
      </c>
      <c r="BM100" s="39">
        <v>566.9517921451256</v>
      </c>
      <c r="BN100" s="39">
        <v>42.690707723512105</v>
      </c>
      <c r="BO100" s="39" t="s">
        <v>1</v>
      </c>
      <c r="BP100" s="39">
        <v>0.6983535754381992</v>
      </c>
      <c r="BQ100" s="39">
        <v>31.585181382137172</v>
      </c>
      <c r="BR100" s="39">
        <v>0.5844107791735083</v>
      </c>
      <c r="BS100" s="39">
        <v>2.575731448018701</v>
      </c>
      <c r="BT100" s="39">
        <v>1.1113639652271678</v>
      </c>
      <c r="BU100" s="39">
        <v>3.570818674887366</v>
      </c>
      <c r="BV100" s="39" t="s">
        <v>1</v>
      </c>
    </row>
    <row r="101" spans="2:74" ht="15">
      <c r="B101" s="39" t="s">
        <v>39</v>
      </c>
      <c r="C101" s="39">
        <v>2303.4397977814333</v>
      </c>
      <c r="D101" s="39">
        <v>1660.3875083047374</v>
      </c>
      <c r="E101" s="39">
        <v>3072.688458050062</v>
      </c>
      <c r="F101" s="39">
        <v>1074.4414059934613</v>
      </c>
      <c r="G101" s="39">
        <v>2170.1905761957078</v>
      </c>
      <c r="H101" s="39">
        <v>5940.766593934009</v>
      </c>
      <c r="I101" s="39">
        <v>7999.371295135408</v>
      </c>
      <c r="J101" s="39">
        <v>111.585874994307</v>
      </c>
      <c r="K101" s="39">
        <v>8057.868505387069</v>
      </c>
      <c r="L101" s="39">
        <v>53.088664742650124</v>
      </c>
      <c r="M101" s="39">
        <v>7994.644230955483</v>
      </c>
      <c r="N101" s="39">
        <v>116.31293917423875</v>
      </c>
      <c r="O101" s="39">
        <v>8010.866959135294</v>
      </c>
      <c r="P101" s="39">
        <v>100.09021099442573</v>
      </c>
      <c r="Q101" s="39">
        <v>8059.531136233236</v>
      </c>
      <c r="R101" s="39">
        <v>51.42603389648742</v>
      </c>
      <c r="S101" s="39">
        <v>8090.796006738722</v>
      </c>
      <c r="T101" s="39">
        <v>20.161163390996254</v>
      </c>
      <c r="U101" s="39">
        <v>7966.471834129549</v>
      </c>
      <c r="V101" s="39">
        <v>144.48533600016975</v>
      </c>
      <c r="W101" s="39" t="s">
        <v>1</v>
      </c>
      <c r="X101" s="39">
        <v>8110.957170129722</v>
      </c>
      <c r="Y101" s="39" t="s">
        <v>1</v>
      </c>
      <c r="Z101" s="39" t="s">
        <v>1</v>
      </c>
      <c r="AA101" s="39">
        <v>292.7822403504973</v>
      </c>
      <c r="AB101" s="39">
        <v>5394.985778231466</v>
      </c>
      <c r="AC101" s="39">
        <v>2404.687643697839</v>
      </c>
      <c r="AD101" s="39">
        <v>5971.436852455146</v>
      </c>
      <c r="AE101" s="39">
        <v>2139.52031767453</v>
      </c>
      <c r="AF101" s="39">
        <v>1902.4729068785816</v>
      </c>
      <c r="AG101" s="39">
        <v>1674.8337570574654</v>
      </c>
      <c r="AH101" s="39">
        <v>1589.758142058862</v>
      </c>
      <c r="AI101" s="39">
        <v>1551.5117545518845</v>
      </c>
      <c r="AJ101" s="39">
        <v>1392.3806095829034</v>
      </c>
      <c r="AK101" s="39">
        <v>8023.305032837326</v>
      </c>
      <c r="AL101" s="39">
        <v>12.002372626012667</v>
      </c>
      <c r="AM101" s="39">
        <v>2.7060136348412964</v>
      </c>
      <c r="AN101" s="39">
        <v>5.417701470084509</v>
      </c>
      <c r="AO101" s="39">
        <v>22.077556870772437</v>
      </c>
      <c r="AP101" s="39">
        <v>21.377830325698582</v>
      </c>
      <c r="AQ101" s="39">
        <v>24.070662364984585</v>
      </c>
      <c r="AR101" s="39">
        <v>7589.842867891711</v>
      </c>
      <c r="AS101" s="39">
        <v>521.1143022380145</v>
      </c>
      <c r="AT101" s="39">
        <v>7722.8644007057155</v>
      </c>
      <c r="AU101" s="39">
        <v>53.87116816855515</v>
      </c>
      <c r="AV101" s="39">
        <v>332.2350227369986</v>
      </c>
      <c r="AW101" s="39">
        <v>0.6675986791557356</v>
      </c>
      <c r="AX101" s="39">
        <v>1.318979839303543</v>
      </c>
      <c r="AY101" s="39">
        <v>653.6000923951032</v>
      </c>
      <c r="AZ101" s="39">
        <v>7457.357077734623</v>
      </c>
      <c r="BA101" s="39">
        <v>5183.513343961307</v>
      </c>
      <c r="BB101" s="39">
        <v>721.029384969793</v>
      </c>
      <c r="BC101" s="39">
        <v>7960.7009316208005</v>
      </c>
      <c r="BD101" s="39">
        <v>150.25623850891756</v>
      </c>
      <c r="BE101" s="39">
        <v>3598.8943557487437</v>
      </c>
      <c r="BF101" s="39">
        <v>4512.062814380925</v>
      </c>
      <c r="BG101" s="39">
        <v>7232.961826004154</v>
      </c>
      <c r="BH101" s="39">
        <v>877.99534412555</v>
      </c>
      <c r="BI101" s="39">
        <v>7585.645168728732</v>
      </c>
      <c r="BJ101" s="39">
        <v>437.3646282336854</v>
      </c>
      <c r="BK101" s="39">
        <v>8089.781147191119</v>
      </c>
      <c r="BL101" s="39" t="s">
        <v>1</v>
      </c>
      <c r="BM101" s="39">
        <v>7531.699780599881</v>
      </c>
      <c r="BN101" s="39">
        <v>579.257389529845</v>
      </c>
      <c r="BO101" s="39" t="s">
        <v>1</v>
      </c>
      <c r="BP101" s="39">
        <v>25.008742108928878</v>
      </c>
      <c r="BQ101" s="39">
        <v>1012.4828595006544</v>
      </c>
      <c r="BR101" s="39">
        <v>104.38419128450799</v>
      </c>
      <c r="BS101" s="39">
        <v>78.41463725416764</v>
      </c>
      <c r="BT101" s="39">
        <v>37.057081586818846</v>
      </c>
      <c r="BU101" s="39">
        <v>103.91023724090239</v>
      </c>
      <c r="BV101" s="39" t="s">
        <v>1</v>
      </c>
    </row>
    <row r="102" spans="2:74" ht="15">
      <c r="B102" s="39" t="s">
        <v>40</v>
      </c>
      <c r="C102" s="39">
        <v>1604.5661188193362</v>
      </c>
      <c r="D102" s="39">
        <v>892.3444612802218</v>
      </c>
      <c r="E102" s="39">
        <v>2240.8498470108466</v>
      </c>
      <c r="F102" s="39">
        <v>1002.1013698433106</v>
      </c>
      <c r="G102" s="39">
        <v>1458.3508051422846</v>
      </c>
      <c r="H102" s="39">
        <v>4281.510991811428</v>
      </c>
      <c r="I102" s="39">
        <v>4351.220269293162</v>
      </c>
      <c r="J102" s="39">
        <v>1388.6415276605028</v>
      </c>
      <c r="K102" s="39">
        <v>5666.328019146747</v>
      </c>
      <c r="L102" s="39">
        <v>73.53377780692887</v>
      </c>
      <c r="M102" s="39">
        <v>5644.016007573888</v>
      </c>
      <c r="N102" s="39">
        <v>95.84578937977669</v>
      </c>
      <c r="O102" s="39">
        <v>5680.478196767508</v>
      </c>
      <c r="P102" s="39">
        <v>59.3836001861634</v>
      </c>
      <c r="Q102" s="39">
        <v>5703.662308990867</v>
      </c>
      <c r="R102" s="39">
        <v>36.199487962808206</v>
      </c>
      <c r="S102" s="39">
        <v>5713.062700216423</v>
      </c>
      <c r="T102" s="39">
        <v>26.79909673725149</v>
      </c>
      <c r="U102" s="39">
        <v>5616.533487271251</v>
      </c>
      <c r="V102" s="39">
        <v>123.32830968241628</v>
      </c>
      <c r="W102" s="39" t="s">
        <v>1</v>
      </c>
      <c r="X102" s="39" t="s">
        <v>1</v>
      </c>
      <c r="Y102" s="39">
        <v>5739.8617969536745</v>
      </c>
      <c r="Z102" s="39" t="s">
        <v>1</v>
      </c>
      <c r="AA102" s="39">
        <v>399.0666941705547</v>
      </c>
      <c r="AB102" s="39">
        <v>4082.31710675065</v>
      </c>
      <c r="AC102" s="39">
        <v>1244.1175328329316</v>
      </c>
      <c r="AD102" s="39">
        <v>4233.94436146062</v>
      </c>
      <c r="AE102" s="39">
        <v>1505.9174354930574</v>
      </c>
      <c r="AF102" s="39">
        <v>1289.9742231449134</v>
      </c>
      <c r="AG102" s="39">
        <v>1208.8282417294436</v>
      </c>
      <c r="AH102" s="39">
        <v>1167.4796917512467</v>
      </c>
      <c r="AI102" s="39">
        <v>1077.5074463896328</v>
      </c>
      <c r="AJ102" s="39">
        <v>996.0721939384605</v>
      </c>
      <c r="AK102" s="39">
        <v>5652.339951379684</v>
      </c>
      <c r="AL102" s="39">
        <v>16.974644557842034</v>
      </c>
      <c r="AM102" s="39">
        <v>0.6722080745839039</v>
      </c>
      <c r="AN102" s="39">
        <v>7.761604704371921</v>
      </c>
      <c r="AO102" s="39">
        <v>20.77717852679171</v>
      </c>
      <c r="AP102" s="39">
        <v>14.41844398763168</v>
      </c>
      <c r="AQ102" s="39">
        <v>26.917765722763026</v>
      </c>
      <c r="AR102" s="39">
        <v>5073.859303302793</v>
      </c>
      <c r="AS102" s="39">
        <v>666.0024936508569</v>
      </c>
      <c r="AT102" s="39">
        <v>5219.198289020476</v>
      </c>
      <c r="AU102" s="39">
        <v>54.599682019677715</v>
      </c>
      <c r="AV102" s="39">
        <v>460.20903103872513</v>
      </c>
      <c r="AW102" s="39" t="s">
        <v>1</v>
      </c>
      <c r="AX102" s="39">
        <v>5.854794874809884</v>
      </c>
      <c r="AY102" s="39">
        <v>196.98858423785927</v>
      </c>
      <c r="AZ102" s="39">
        <v>5542.873212715794</v>
      </c>
      <c r="BA102" s="39">
        <v>4147.522510842367</v>
      </c>
      <c r="BB102" s="39">
        <v>607.0352196554886</v>
      </c>
      <c r="BC102" s="39">
        <v>5576.954391640848</v>
      </c>
      <c r="BD102" s="39">
        <v>162.90740531282069</v>
      </c>
      <c r="BE102" s="39">
        <v>1477.5508909746882</v>
      </c>
      <c r="BF102" s="39">
        <v>4262.310905978992</v>
      </c>
      <c r="BG102" s="39">
        <v>5633.20954257197</v>
      </c>
      <c r="BH102" s="39">
        <v>106.65225438169035</v>
      </c>
      <c r="BI102" s="39">
        <v>5313.760345765267</v>
      </c>
      <c r="BJ102" s="39">
        <v>401.3516641453092</v>
      </c>
      <c r="BK102" s="39">
        <v>5633.20954257197</v>
      </c>
      <c r="BL102" s="39">
        <v>106.65225438169035</v>
      </c>
      <c r="BM102" s="39">
        <v>4572.519072484069</v>
      </c>
      <c r="BN102" s="39">
        <v>1167.3427244695824</v>
      </c>
      <c r="BO102" s="39" t="s">
        <v>1</v>
      </c>
      <c r="BP102" s="39">
        <v>16.28895343579887</v>
      </c>
      <c r="BQ102" s="39">
        <v>872.3666553359642</v>
      </c>
      <c r="BR102" s="39">
        <v>116.75396687404442</v>
      </c>
      <c r="BS102" s="39">
        <v>86.18844868766732</v>
      </c>
      <c r="BT102" s="39">
        <v>31.43217122327734</v>
      </c>
      <c r="BU102" s="39">
        <v>80.38356212422448</v>
      </c>
      <c r="BV102" s="39" t="s">
        <v>1</v>
      </c>
    </row>
    <row r="103" spans="2:74" ht="15">
      <c r="B103" s="39" t="s">
        <v>64</v>
      </c>
      <c r="C103" s="39">
        <v>869.908504873972</v>
      </c>
      <c r="D103" s="39">
        <v>221.81537360376632</v>
      </c>
      <c r="E103" s="39">
        <v>800.7935249565498</v>
      </c>
      <c r="F103" s="39">
        <v>480.4162610139888</v>
      </c>
      <c r="G103" s="39">
        <v>746.7125984727147</v>
      </c>
      <c r="H103" s="39">
        <v>1626.2210659755508</v>
      </c>
      <c r="I103" s="39">
        <v>1919.4438175189475</v>
      </c>
      <c r="J103" s="39">
        <v>453.489846929324</v>
      </c>
      <c r="K103" s="39">
        <v>2342.7389662573187</v>
      </c>
      <c r="L103" s="39">
        <v>30.194698190978663</v>
      </c>
      <c r="M103" s="39">
        <v>2316.0153997704833</v>
      </c>
      <c r="N103" s="39">
        <v>56.91826467781057</v>
      </c>
      <c r="O103" s="39">
        <v>2348.418391108245</v>
      </c>
      <c r="P103" s="39">
        <v>24.51527334004615</v>
      </c>
      <c r="Q103" s="39">
        <v>2342.3281104285343</v>
      </c>
      <c r="R103" s="39">
        <v>30.605554019756198</v>
      </c>
      <c r="S103" s="39">
        <v>2364.180699416227</v>
      </c>
      <c r="T103" s="39">
        <v>8.752965032069232</v>
      </c>
      <c r="U103" s="39">
        <v>2327.6855945991056</v>
      </c>
      <c r="V103" s="39">
        <v>45.248069849187516</v>
      </c>
      <c r="W103" s="39" t="s">
        <v>1</v>
      </c>
      <c r="X103" s="39" t="s">
        <v>1</v>
      </c>
      <c r="Y103" s="39" t="s">
        <v>1</v>
      </c>
      <c r="Z103" s="39">
        <v>2372.933664448294</v>
      </c>
      <c r="AA103" s="39">
        <v>252.5774017499458</v>
      </c>
      <c r="AB103" s="39">
        <v>1677.4973749834235</v>
      </c>
      <c r="AC103" s="39">
        <v>435.6176121522166</v>
      </c>
      <c r="AD103" s="39">
        <v>1725.1376471110764</v>
      </c>
      <c r="AE103" s="39">
        <v>647.7960173371921</v>
      </c>
      <c r="AF103" s="39">
        <v>418.00211836042666</v>
      </c>
      <c r="AG103" s="39">
        <v>581.3322688621586</v>
      </c>
      <c r="AH103" s="39">
        <v>486.3462930698584</v>
      </c>
      <c r="AI103" s="39">
        <v>427.7419435527282</v>
      </c>
      <c r="AJ103" s="39">
        <v>459.5110406031001</v>
      </c>
      <c r="AK103" s="39">
        <v>2338.6477962794374</v>
      </c>
      <c r="AL103" s="39">
        <v>0.3417135967923824</v>
      </c>
      <c r="AM103" s="39" t="s">
        <v>1</v>
      </c>
      <c r="AN103" s="39">
        <v>3.830244906224484</v>
      </c>
      <c r="AO103" s="39">
        <v>7.1916938373495825</v>
      </c>
      <c r="AP103" s="39">
        <v>12.618294499429684</v>
      </c>
      <c r="AQ103" s="39">
        <v>10.303921329060445</v>
      </c>
      <c r="AR103" s="39">
        <v>1956.8774908242262</v>
      </c>
      <c r="AS103" s="39">
        <v>416.05617362405303</v>
      </c>
      <c r="AT103" s="39">
        <v>1953.5385523965854</v>
      </c>
      <c r="AU103" s="39">
        <v>23.604246380245396</v>
      </c>
      <c r="AV103" s="39">
        <v>375.1580761232915</v>
      </c>
      <c r="AW103" s="39">
        <v>7.350833912064956</v>
      </c>
      <c r="AX103" s="39">
        <v>13.281955636090906</v>
      </c>
      <c r="AY103" s="39">
        <v>29.15625196559783</v>
      </c>
      <c r="AZ103" s="39">
        <v>2343.777412482697</v>
      </c>
      <c r="BA103" s="39">
        <v>1843.7856695484818</v>
      </c>
      <c r="BB103" s="39">
        <v>272.28157322452483</v>
      </c>
      <c r="BC103" s="39">
        <v>2320.4941051029205</v>
      </c>
      <c r="BD103" s="39">
        <v>52.43955934537363</v>
      </c>
      <c r="BE103" s="39">
        <v>367.97093413211786</v>
      </c>
      <c r="BF103" s="39">
        <v>2004.9627303161544</v>
      </c>
      <c r="BG103" s="39">
        <v>2353.668750296091</v>
      </c>
      <c r="BH103" s="39">
        <v>19.26491415220146</v>
      </c>
      <c r="BI103" s="39">
        <v>2170.155103095022</v>
      </c>
      <c r="BJ103" s="39">
        <v>197.91398203753425</v>
      </c>
      <c r="BK103" s="39">
        <v>2351.6435436699535</v>
      </c>
      <c r="BL103" s="39">
        <v>21.290120778339116</v>
      </c>
      <c r="BM103" s="39">
        <v>1795.9343655186924</v>
      </c>
      <c r="BN103" s="39">
        <v>576.9992989295775</v>
      </c>
      <c r="BO103" s="39" t="s">
        <v>1</v>
      </c>
      <c r="BP103" s="39">
        <v>9.784613404396868</v>
      </c>
      <c r="BQ103" s="39">
        <v>400.5650560218703</v>
      </c>
      <c r="BR103" s="39">
        <v>52.87519022906876</v>
      </c>
      <c r="BS103" s="39">
        <v>41.62238636284588</v>
      </c>
      <c r="BT103" s="39">
        <v>18.80600234459804</v>
      </c>
      <c r="BU103" s="39">
        <v>26.363364848541224</v>
      </c>
      <c r="BV103" s="39" t="s">
        <v>1</v>
      </c>
    </row>
    <row r="104" spans="1:74" ht="15">
      <c r="A104" s="39" t="s">
        <v>219</v>
      </c>
      <c r="B104" s="39" t="s">
        <v>96</v>
      </c>
      <c r="C104" s="39">
        <v>223.91632553579825</v>
      </c>
      <c r="D104" s="39">
        <v>308.80879124031526</v>
      </c>
      <c r="E104" s="39">
        <v>194.80543070048898</v>
      </c>
      <c r="F104" s="39">
        <v>257.449975383224</v>
      </c>
      <c r="G104" s="39">
        <v>180.80775408505744</v>
      </c>
      <c r="H104" s="39">
        <v>804.1727687747706</v>
      </c>
      <c r="I104" s="39">
        <v>777.1759359529348</v>
      </c>
      <c r="J104" s="39">
        <v>207.80458690689457</v>
      </c>
      <c r="K104" s="39">
        <v>952.790689720249</v>
      </c>
      <c r="L104" s="39">
        <v>32.1898331395808</v>
      </c>
      <c r="M104" s="39">
        <v>914.0372891444747</v>
      </c>
      <c r="N104" s="39">
        <v>70.94323371535556</v>
      </c>
      <c r="O104" s="39">
        <v>931.8247151473405</v>
      </c>
      <c r="P104" s="39">
        <v>53.15580771248931</v>
      </c>
      <c r="Q104" s="39">
        <v>968.2790371903845</v>
      </c>
      <c r="R104" s="39">
        <v>16.701485669445233</v>
      </c>
      <c r="S104" s="39">
        <v>968.5379701296805</v>
      </c>
      <c r="T104" s="39">
        <v>16.44255273014925</v>
      </c>
      <c r="U104" s="39">
        <v>966.2254904061415</v>
      </c>
      <c r="V104" s="39">
        <v>18.755032453688028</v>
      </c>
      <c r="W104" s="39">
        <v>40.554186588828316</v>
      </c>
      <c r="X104" s="39">
        <v>292.7822403504973</v>
      </c>
      <c r="Y104" s="39">
        <v>399.0666941705547</v>
      </c>
      <c r="Z104" s="39">
        <v>252.5774017499458</v>
      </c>
      <c r="AA104" s="39">
        <v>984.9805228598294</v>
      </c>
      <c r="AB104" s="39" t="s">
        <v>1</v>
      </c>
      <c r="AC104" s="39" t="s">
        <v>1</v>
      </c>
      <c r="AD104" s="39">
        <v>483.6758871167752</v>
      </c>
      <c r="AE104" s="39">
        <v>501.30463574305077</v>
      </c>
      <c r="AF104" s="39">
        <v>350.8720321227854</v>
      </c>
      <c r="AG104" s="39">
        <v>219.15066688314047</v>
      </c>
      <c r="AH104" s="39">
        <v>221.6094139309281</v>
      </c>
      <c r="AI104" s="39">
        <v>126.86483410665572</v>
      </c>
      <c r="AJ104" s="39">
        <v>66.48357581631687</v>
      </c>
      <c r="AK104" s="39">
        <v>886.4547475487908</v>
      </c>
      <c r="AL104" s="39">
        <v>2.7070188427371926</v>
      </c>
      <c r="AM104" s="39">
        <v>2.0995825543011417</v>
      </c>
      <c r="AN104" s="39">
        <v>2.4909829170933024</v>
      </c>
      <c r="AO104" s="39">
        <v>27.669279370646265</v>
      </c>
      <c r="AP104" s="39">
        <v>23.1815716553238</v>
      </c>
      <c r="AQ104" s="39">
        <v>40.37733997093781</v>
      </c>
      <c r="AR104" s="39">
        <v>613.7538009167895</v>
      </c>
      <c r="AS104" s="39">
        <v>371.22672194303885</v>
      </c>
      <c r="AT104" s="39">
        <v>746.4706532764438</v>
      </c>
      <c r="AU104" s="39">
        <v>33.008331493641734</v>
      </c>
      <c r="AV104" s="39">
        <v>189.45650037183754</v>
      </c>
      <c r="AW104" s="39">
        <v>7.350833912064956</v>
      </c>
      <c r="AX104" s="39">
        <v>8.694203805839836</v>
      </c>
      <c r="AY104" s="39">
        <v>91.89050719169364</v>
      </c>
      <c r="AZ104" s="39">
        <v>893.0900156681354</v>
      </c>
      <c r="BA104" s="39">
        <v>672.4328573439207</v>
      </c>
      <c r="BB104" s="39">
        <v>133.76575022750774</v>
      </c>
      <c r="BC104" s="39">
        <v>957.8429146636238</v>
      </c>
      <c r="BD104" s="39">
        <v>27.137608196205836</v>
      </c>
      <c r="BE104" s="39">
        <v>298.467271520659</v>
      </c>
      <c r="BF104" s="39">
        <v>686.5132513391706</v>
      </c>
      <c r="BG104" s="39">
        <v>886.3345629271405</v>
      </c>
      <c r="BH104" s="39">
        <v>98.64595993268873</v>
      </c>
      <c r="BI104" s="39">
        <v>866.2749771722423</v>
      </c>
      <c r="BJ104" s="39">
        <v>110.53033390697081</v>
      </c>
      <c r="BK104" s="39">
        <v>970.5322825175185</v>
      </c>
      <c r="BL104" s="39">
        <v>14.448240342310685</v>
      </c>
      <c r="BM104" s="39">
        <v>693.6848562961679</v>
      </c>
      <c r="BN104" s="39">
        <v>291.2956665636597</v>
      </c>
      <c r="BO104" s="39" t="s">
        <v>1</v>
      </c>
      <c r="BP104" s="39">
        <v>13.45213707006129</v>
      </c>
      <c r="BQ104" s="39">
        <v>135.5088046575698</v>
      </c>
      <c r="BR104" s="39">
        <v>18.751157282315926</v>
      </c>
      <c r="BS104" s="39">
        <v>17.25759083174932</v>
      </c>
      <c r="BT104" s="39">
        <v>12.615648756743859</v>
      </c>
      <c r="BU104" s="39">
        <v>9.214494375156715</v>
      </c>
      <c r="BV104" s="39" t="s">
        <v>1</v>
      </c>
    </row>
    <row r="105" spans="2:74" ht="15">
      <c r="B105" s="39" t="s">
        <v>42</v>
      </c>
      <c r="C105" s="39">
        <v>2972.1304846507537</v>
      </c>
      <c r="D105" s="39">
        <v>1988.2046357210227</v>
      </c>
      <c r="E105" s="39">
        <v>4945.749619131036</v>
      </c>
      <c r="F105" s="39">
        <v>1604.0447810941732</v>
      </c>
      <c r="G105" s="39">
        <v>2322.823938740073</v>
      </c>
      <c r="H105" s="39">
        <v>9187.305581856945</v>
      </c>
      <c r="I105" s="39">
        <v>10034.133623849328</v>
      </c>
      <c r="J105" s="39">
        <v>1475.99589674779</v>
      </c>
      <c r="K105" s="39">
        <v>11389.737748747875</v>
      </c>
      <c r="L105" s="39">
        <v>120.39177184930531</v>
      </c>
      <c r="M105" s="39">
        <v>11334.942814532564</v>
      </c>
      <c r="N105" s="39">
        <v>175.18670606459432</v>
      </c>
      <c r="O105" s="39">
        <v>11371.436884419805</v>
      </c>
      <c r="P105" s="39">
        <v>138.6926361773592</v>
      </c>
      <c r="Q105" s="39">
        <v>11436.289777090342</v>
      </c>
      <c r="R105" s="39">
        <v>73.83974350683474</v>
      </c>
      <c r="S105" s="39">
        <v>11477.124723824223</v>
      </c>
      <c r="T105" s="39">
        <v>33.0047967729373</v>
      </c>
      <c r="U105" s="39">
        <v>11284.831855590628</v>
      </c>
      <c r="V105" s="39">
        <v>225.2976650065457</v>
      </c>
      <c r="W105" s="39">
        <v>355.32926063150853</v>
      </c>
      <c r="X105" s="39">
        <v>5394.985778231466</v>
      </c>
      <c r="Y105" s="39">
        <v>4082.31710675065</v>
      </c>
      <c r="Z105" s="39">
        <v>1677.4973749834235</v>
      </c>
      <c r="AA105" s="39" t="s">
        <v>1</v>
      </c>
      <c r="AB105" s="39">
        <v>11510.129520597167</v>
      </c>
      <c r="AC105" s="39" t="s">
        <v>1</v>
      </c>
      <c r="AD105" s="39">
        <v>8156.619349712277</v>
      </c>
      <c r="AE105" s="39">
        <v>3353.5101708847733</v>
      </c>
      <c r="AF105" s="39">
        <v>3122.8880212639647</v>
      </c>
      <c r="AG105" s="39">
        <v>2914.80219866485</v>
      </c>
      <c r="AH105" s="39">
        <v>2467.6589339787624</v>
      </c>
      <c r="AI105" s="39">
        <v>1932.919370720078</v>
      </c>
      <c r="AJ105" s="39">
        <v>1071.8609959693767</v>
      </c>
      <c r="AK105" s="39">
        <v>11437.994091223565</v>
      </c>
      <c r="AL105" s="39">
        <v>23.094785147419373</v>
      </c>
      <c r="AM105" s="39">
        <v>1.091271899641447</v>
      </c>
      <c r="AN105" s="39">
        <v>9.035137554085328</v>
      </c>
      <c r="AO105" s="39">
        <v>8.92548300011465</v>
      </c>
      <c r="AP105" s="39">
        <v>12.406566046156097</v>
      </c>
      <c r="AQ105" s="39">
        <v>17.582185726192755</v>
      </c>
      <c r="AR105" s="39">
        <v>10441.007501958127</v>
      </c>
      <c r="AS105" s="39">
        <v>1069.1220186389712</v>
      </c>
      <c r="AT105" s="39">
        <v>10708.214458667944</v>
      </c>
      <c r="AU105" s="39">
        <v>67.54102011589198</v>
      </c>
      <c r="AV105" s="39">
        <v>729.2863600051019</v>
      </c>
      <c r="AW105" s="39" t="s">
        <v>1</v>
      </c>
      <c r="AX105" s="39">
        <v>5.08768180821887</v>
      </c>
      <c r="AY105" s="39">
        <v>868.7838146727177</v>
      </c>
      <c r="AZ105" s="39">
        <v>10641.345705924434</v>
      </c>
      <c r="BA105" s="39">
        <v>7853.4895971347</v>
      </c>
      <c r="BB105" s="39">
        <v>1203.4043844850953</v>
      </c>
      <c r="BC105" s="39">
        <v>11219.510740440648</v>
      </c>
      <c r="BD105" s="39">
        <v>290.6187801565244</v>
      </c>
      <c r="BE105" s="39">
        <v>3982.1935242702043</v>
      </c>
      <c r="BF105" s="39">
        <v>7527.935996326833</v>
      </c>
      <c r="BG105" s="39">
        <v>10412.479980961893</v>
      </c>
      <c r="BH105" s="39">
        <v>1097.6495396352586</v>
      </c>
      <c r="BI105" s="39">
        <v>10575.955698068818</v>
      </c>
      <c r="BJ105" s="39">
        <v>841.1539191936737</v>
      </c>
      <c r="BK105" s="39">
        <v>11376.575125237692</v>
      </c>
      <c r="BL105" s="39">
        <v>105.24163134996374</v>
      </c>
      <c r="BM105" s="39">
        <v>9812.63542896297</v>
      </c>
      <c r="BN105" s="39">
        <v>1697.4940916341102</v>
      </c>
      <c r="BO105" s="39" t="s">
        <v>1</v>
      </c>
      <c r="BP105" s="39">
        <v>26.380504396917356</v>
      </c>
      <c r="BQ105" s="39">
        <v>1566.9646255816515</v>
      </c>
      <c r="BR105" s="39">
        <v>206.31629542121308</v>
      </c>
      <c r="BS105" s="39">
        <v>159.83244261398843</v>
      </c>
      <c r="BT105" s="39">
        <v>52.28271021547995</v>
      </c>
      <c r="BU105" s="39">
        <v>154.81662985303032</v>
      </c>
      <c r="BV105" s="39" t="s">
        <v>1</v>
      </c>
    </row>
    <row r="106" spans="2:74" ht="15">
      <c r="B106" s="39" t="s">
        <v>43</v>
      </c>
      <c r="C106" s="39">
        <v>1723.5887578345892</v>
      </c>
      <c r="D106" s="39">
        <v>617.662303031599</v>
      </c>
      <c r="E106" s="39">
        <v>1223.9767334056503</v>
      </c>
      <c r="F106" s="39">
        <v>731.8439355252187</v>
      </c>
      <c r="G106" s="39">
        <v>2017.153960398154</v>
      </c>
      <c r="H106" s="39">
        <v>2279.9177693989136</v>
      </c>
      <c r="I106" s="39">
        <v>4020.4095012641224</v>
      </c>
      <c r="J106" s="39">
        <v>276.662228532929</v>
      </c>
      <c r="K106" s="39">
        <v>4286.272576909021</v>
      </c>
      <c r="L106" s="39">
        <v>10.799152888011916</v>
      </c>
      <c r="M106" s="39">
        <v>4271.442075609791</v>
      </c>
      <c r="N106" s="39">
        <v>25.629654187242522</v>
      </c>
      <c r="O106" s="39">
        <v>4281.971401348345</v>
      </c>
      <c r="P106" s="39">
        <v>15.10032844868686</v>
      </c>
      <c r="Q106" s="39">
        <v>4269.959179751326</v>
      </c>
      <c r="R106" s="39">
        <v>27.1125500457074</v>
      </c>
      <c r="S106" s="39">
        <v>4288.155627337181</v>
      </c>
      <c r="T106" s="39">
        <v>8.91610245984935</v>
      </c>
      <c r="U106" s="39">
        <v>4226.135959572792</v>
      </c>
      <c r="V106" s="39">
        <v>70.93577022424772</v>
      </c>
      <c r="W106" s="39">
        <v>212.64894111407685</v>
      </c>
      <c r="X106" s="39">
        <v>2404.687643697839</v>
      </c>
      <c r="Y106" s="39">
        <v>1244.1175328329316</v>
      </c>
      <c r="Z106" s="39">
        <v>435.6176121522166</v>
      </c>
      <c r="AA106" s="39" t="s">
        <v>1</v>
      </c>
      <c r="AB106" s="39" t="s">
        <v>1</v>
      </c>
      <c r="AC106" s="39">
        <v>4297.071729797033</v>
      </c>
      <c r="AD106" s="39">
        <v>3408.4690586416655</v>
      </c>
      <c r="AE106" s="39">
        <v>888.6026711553889</v>
      </c>
      <c r="AF106" s="39">
        <v>282.2598450568921</v>
      </c>
      <c r="AG106" s="39">
        <v>475.4979197378752</v>
      </c>
      <c r="AH106" s="39">
        <v>666.1508245300389</v>
      </c>
      <c r="AI106" s="39">
        <v>1109.3784883419946</v>
      </c>
      <c r="AJ106" s="39">
        <v>1763.7846521302629</v>
      </c>
      <c r="AK106" s="39">
        <v>4270.330832934989</v>
      </c>
      <c r="AL106" s="39">
        <v>2.215186618125192</v>
      </c>
      <c r="AM106" s="39">
        <v>0.18736725548261168</v>
      </c>
      <c r="AN106" s="39">
        <v>5.052946337267149</v>
      </c>
      <c r="AO106" s="39">
        <v>2.144654076827688</v>
      </c>
      <c r="AP106" s="39">
        <v>13.805967052950463</v>
      </c>
      <c r="AQ106" s="39">
        <v>3.3347755213894636</v>
      </c>
      <c r="AR106" s="39">
        <v>4120.726170567069</v>
      </c>
      <c r="AS106" s="39">
        <v>176.34555922996978</v>
      </c>
      <c r="AT106" s="39">
        <v>3997.4719728156383</v>
      </c>
      <c r="AU106" s="39">
        <v>37.07210114817033</v>
      </c>
      <c r="AV106" s="39">
        <v>258.15197222751993</v>
      </c>
      <c r="AW106" s="39" t="s">
        <v>1</v>
      </c>
      <c r="AX106" s="39">
        <v>4.375683605728855</v>
      </c>
      <c r="AY106" s="39">
        <v>152.4945563261535</v>
      </c>
      <c r="AZ106" s="39">
        <v>4144.577173470887</v>
      </c>
      <c r="BA106" s="39">
        <v>2927.5938471978106</v>
      </c>
      <c r="BB106" s="39">
        <v>302.4466390395232</v>
      </c>
      <c r="BC106" s="39">
        <v>4244.2436596393945</v>
      </c>
      <c r="BD106" s="39">
        <v>52.828070157641335</v>
      </c>
      <c r="BE106" s="39">
        <v>1579.3614829149244</v>
      </c>
      <c r="BF106" s="39">
        <v>2717.7102468821367</v>
      </c>
      <c r="BG106" s="39">
        <v>3979.0564578426893</v>
      </c>
      <c r="BH106" s="39">
        <v>318.01527195436677</v>
      </c>
      <c r="BI106" s="39">
        <v>4096.071485377043</v>
      </c>
      <c r="BJ106" s="39">
        <v>172.4180804986611</v>
      </c>
      <c r="BK106" s="39">
        <v>4202.707367934947</v>
      </c>
      <c r="BL106" s="39">
        <v>8.252503467755016</v>
      </c>
      <c r="BM106" s="39">
        <v>3924.1203283600094</v>
      </c>
      <c r="BN106" s="39">
        <v>372.9514014370422</v>
      </c>
      <c r="BO106" s="39" t="s">
        <v>1</v>
      </c>
      <c r="BP106" s="39">
        <v>6.205508768711211</v>
      </c>
      <c r="BQ106" s="39">
        <v>606.5837862422064</v>
      </c>
      <c r="BR106" s="39">
        <v>47.342456850264064</v>
      </c>
      <c r="BS106" s="39">
        <v>28.635113246879833</v>
      </c>
      <c r="BT106" s="39">
        <v>21.185518670762193</v>
      </c>
      <c r="BU106" s="39">
        <v>49.64364785268258</v>
      </c>
      <c r="BV106" s="39" t="s">
        <v>1</v>
      </c>
    </row>
    <row r="107" spans="1:74" ht="15">
      <c r="A107" s="39" t="s">
        <v>13</v>
      </c>
      <c r="B107" s="39" t="s">
        <v>44</v>
      </c>
      <c r="C107" s="39">
        <v>3297.995780067337</v>
      </c>
      <c r="D107" s="39">
        <v>2147.4837760140454</v>
      </c>
      <c r="E107" s="39">
        <v>4600.114496796644</v>
      </c>
      <c r="F107" s="39">
        <v>2038.4570040964672</v>
      </c>
      <c r="G107" s="39">
        <v>3201.8240197924433</v>
      </c>
      <c r="H107" s="39">
        <v>8882.227037182121</v>
      </c>
      <c r="I107" s="39">
        <v>10650.04741790834</v>
      </c>
      <c r="J107" s="39">
        <v>1434.003639066242</v>
      </c>
      <c r="K107" s="39">
        <v>11952.253592334057</v>
      </c>
      <c r="L107" s="39">
        <v>131.79746464059465</v>
      </c>
      <c r="M107" s="39">
        <v>11876.009434146355</v>
      </c>
      <c r="N107" s="39">
        <v>208.0416228282748</v>
      </c>
      <c r="O107" s="39">
        <v>11951.110053978335</v>
      </c>
      <c r="P107" s="39">
        <v>132.94100299630327</v>
      </c>
      <c r="Q107" s="39">
        <v>11989.024637136627</v>
      </c>
      <c r="R107" s="39">
        <v>95.02641983802144</v>
      </c>
      <c r="S107" s="39">
        <v>12038.036604325333</v>
      </c>
      <c r="T107" s="39">
        <v>46.01445264931005</v>
      </c>
      <c r="U107" s="39">
        <v>11851.986645640322</v>
      </c>
      <c r="V107" s="39">
        <v>232.0644113343378</v>
      </c>
      <c r="W107" s="39">
        <v>153.5321959476823</v>
      </c>
      <c r="X107" s="39">
        <v>5971.436852455146</v>
      </c>
      <c r="Y107" s="39">
        <v>4233.94436146062</v>
      </c>
      <c r="Z107" s="39">
        <v>1725.1376471110764</v>
      </c>
      <c r="AA107" s="39">
        <v>483.6758871167752</v>
      </c>
      <c r="AB107" s="39">
        <v>8156.619349712277</v>
      </c>
      <c r="AC107" s="39">
        <v>3408.4690586416655</v>
      </c>
      <c r="AD107" s="39">
        <v>12084.051056974633</v>
      </c>
      <c r="AE107" s="39" t="s">
        <v>1</v>
      </c>
      <c r="AF107" s="39">
        <v>2616.832022452186</v>
      </c>
      <c r="AG107" s="39">
        <v>2646.110377476985</v>
      </c>
      <c r="AH107" s="39">
        <v>2389.8012483683483</v>
      </c>
      <c r="AI107" s="39">
        <v>2275.381808298453</v>
      </c>
      <c r="AJ107" s="39">
        <v>2155.9256003786327</v>
      </c>
      <c r="AK107" s="39">
        <v>11917.332645402379</v>
      </c>
      <c r="AL107" s="39">
        <v>12.790895225696223</v>
      </c>
      <c r="AM107" s="39">
        <v>3.1780918578512196</v>
      </c>
      <c r="AN107" s="39">
        <v>11.805923246696489</v>
      </c>
      <c r="AO107" s="39">
        <v>44.4846142825598</v>
      </c>
      <c r="AP107" s="39">
        <v>40.708972001023454</v>
      </c>
      <c r="AQ107" s="39">
        <v>53.74991495844169</v>
      </c>
      <c r="AR107" s="39">
        <v>10876.57856914759</v>
      </c>
      <c r="AS107" s="39">
        <v>1207.4724878270288</v>
      </c>
      <c r="AT107" s="39">
        <v>11015.287235758957</v>
      </c>
      <c r="AU107" s="39">
        <v>97.76266966695228</v>
      </c>
      <c r="AV107" s="39">
        <v>942.5615731398723</v>
      </c>
      <c r="AW107" s="39">
        <v>8.01843259122069</v>
      </c>
      <c r="AX107" s="39">
        <v>20.421145817634176</v>
      </c>
      <c r="AY107" s="39">
        <v>635.8199675947409</v>
      </c>
      <c r="AZ107" s="39">
        <v>11448.23108937991</v>
      </c>
      <c r="BA107" s="39">
        <v>8217.878459466418</v>
      </c>
      <c r="BB107" s="39">
        <v>1146.5908207588805</v>
      </c>
      <c r="BC107" s="39">
        <v>11811.253676513412</v>
      </c>
      <c r="BD107" s="39">
        <v>272.79738046124214</v>
      </c>
      <c r="BE107" s="39">
        <v>4215.120849132402</v>
      </c>
      <c r="BF107" s="39">
        <v>7868.9302078421315</v>
      </c>
      <c r="BG107" s="39">
        <v>11828.344335531974</v>
      </c>
      <c r="BH107" s="39">
        <v>255.70672144267246</v>
      </c>
      <c r="BI107" s="39">
        <v>11467.490674478284</v>
      </c>
      <c r="BJ107" s="39">
        <v>533.8733737581621</v>
      </c>
      <c r="BK107" s="39">
        <v>12002.249875507918</v>
      </c>
      <c r="BL107" s="39">
        <v>24.61237622657894</v>
      </c>
      <c r="BM107" s="39">
        <v>10622.687887645307</v>
      </c>
      <c r="BN107" s="39">
        <v>1461.3631693292664</v>
      </c>
      <c r="BO107" s="39" t="s">
        <v>1</v>
      </c>
      <c r="BP107" s="39">
        <v>36.894276864829244</v>
      </c>
      <c r="BQ107" s="39">
        <v>1696.7029840101209</v>
      </c>
      <c r="BR107" s="39">
        <v>211.17437101046664</v>
      </c>
      <c r="BS107" s="39">
        <v>160.64402494390583</v>
      </c>
      <c r="BT107" s="39">
        <v>73.0151190529883</v>
      </c>
      <c r="BU107" s="39">
        <v>156.09312741335094</v>
      </c>
      <c r="BV107" s="39" t="s">
        <v>1</v>
      </c>
    </row>
    <row r="108" spans="2:74" ht="15">
      <c r="B108" s="39" t="s">
        <v>45</v>
      </c>
      <c r="C108" s="39">
        <v>1642.2654413591586</v>
      </c>
      <c r="D108" s="39">
        <v>772.9348669425508</v>
      </c>
      <c r="E108" s="39">
        <v>1766.1070718918465</v>
      </c>
      <c r="F108" s="39">
        <v>568.0366942321895</v>
      </c>
      <c r="G108" s="39">
        <v>1339.6830311401407</v>
      </c>
      <c r="H108" s="39">
        <v>3409.6610432855987</v>
      </c>
      <c r="I108" s="39">
        <v>4214.376155453914</v>
      </c>
      <c r="J108" s="39">
        <v>534.9679189718079</v>
      </c>
      <c r="K108" s="39">
        <v>4717.7607811894195</v>
      </c>
      <c r="L108" s="39">
        <v>31.583293236303405</v>
      </c>
      <c r="M108" s="39">
        <v>4685.626103286814</v>
      </c>
      <c r="N108" s="39">
        <v>63.71797113891743</v>
      </c>
      <c r="O108" s="39">
        <v>4673.005617113912</v>
      </c>
      <c r="P108" s="39">
        <v>76.33845731181677</v>
      </c>
      <c r="Q108" s="39">
        <v>4725.728695610384</v>
      </c>
      <c r="R108" s="39">
        <v>23.615378815338275</v>
      </c>
      <c r="S108" s="39">
        <v>4736.389609238311</v>
      </c>
      <c r="T108" s="39">
        <v>12.954465187412868</v>
      </c>
      <c r="U108" s="39">
        <v>4666.267103403405</v>
      </c>
      <c r="V108" s="39">
        <v>83.0769710223134</v>
      </c>
      <c r="W108" s="39">
        <v>456.11030392095535</v>
      </c>
      <c r="X108" s="39">
        <v>2139.52031767453</v>
      </c>
      <c r="Y108" s="39">
        <v>1505.9174354930574</v>
      </c>
      <c r="Z108" s="39">
        <v>647.7960173371921</v>
      </c>
      <c r="AA108" s="39">
        <v>501.30463574305077</v>
      </c>
      <c r="AB108" s="39">
        <v>3353.5101708847733</v>
      </c>
      <c r="AC108" s="39">
        <v>888.6026711553889</v>
      </c>
      <c r="AD108" s="39" t="s">
        <v>1</v>
      </c>
      <c r="AE108" s="39">
        <v>4749.3440744257205</v>
      </c>
      <c r="AF108" s="39">
        <v>1144.7161204913384</v>
      </c>
      <c r="AG108" s="39">
        <v>971.016846650768</v>
      </c>
      <c r="AH108" s="39">
        <v>975.7012502204874</v>
      </c>
      <c r="AI108" s="39">
        <v>900.6728811418191</v>
      </c>
      <c r="AJ108" s="39">
        <v>757.2369759213317</v>
      </c>
      <c r="AK108" s="39">
        <v>4702.806644635086</v>
      </c>
      <c r="AL108" s="39">
        <v>16.869553724820307</v>
      </c>
      <c r="AM108" s="39">
        <v>0.20012985157398053</v>
      </c>
      <c r="AN108" s="39">
        <v>5.2036278339844255</v>
      </c>
      <c r="AO108" s="39">
        <v>7.546726159086967</v>
      </c>
      <c r="AP108" s="39">
        <v>8.9729513904955</v>
      </c>
      <c r="AQ108" s="39">
        <v>7.74444083067827</v>
      </c>
      <c r="AR108" s="39">
        <v>4324.2137457281915</v>
      </c>
      <c r="AS108" s="39">
        <v>425.13032869754596</v>
      </c>
      <c r="AT108" s="39">
        <v>4473.362800072624</v>
      </c>
      <c r="AU108" s="39">
        <v>40.02822471031906</v>
      </c>
      <c r="AV108" s="39">
        <v>235.91846511021743</v>
      </c>
      <c r="AW108" s="39" t="s">
        <v>1</v>
      </c>
      <c r="AX108" s="39">
        <v>0.034584532570161204</v>
      </c>
      <c r="AY108" s="39">
        <v>478.48141676384813</v>
      </c>
      <c r="AZ108" s="39">
        <v>4270.862657661876</v>
      </c>
      <c r="BA108" s="39">
        <v>3260.0631581595917</v>
      </c>
      <c r="BB108" s="39">
        <v>496.58041835515087</v>
      </c>
      <c r="BC108" s="39">
        <v>4650.428045705621</v>
      </c>
      <c r="BD108" s="39">
        <v>98.91602872009925</v>
      </c>
      <c r="BE108" s="39">
        <v>1657.036501607924</v>
      </c>
      <c r="BF108" s="39">
        <v>3092.3075728178023</v>
      </c>
      <c r="BG108" s="39">
        <v>3484.7443828055734</v>
      </c>
      <c r="BH108" s="39">
        <v>1264.5996916201664</v>
      </c>
      <c r="BI108" s="39">
        <v>4105.537195489315</v>
      </c>
      <c r="BJ108" s="39">
        <v>592.8697111266421</v>
      </c>
      <c r="BK108" s="39">
        <v>4588.778258328552</v>
      </c>
      <c r="BL108" s="39">
        <v>103.32999893345051</v>
      </c>
      <c r="BM108" s="39">
        <v>3844.4171231024725</v>
      </c>
      <c r="BN108" s="39">
        <v>904.9269513232516</v>
      </c>
      <c r="BO108" s="39" t="s">
        <v>1</v>
      </c>
      <c r="BP108" s="39">
        <v>14.886385659733573</v>
      </c>
      <c r="BQ108" s="39">
        <v>620.2967682305018</v>
      </c>
      <c r="BR108" s="39">
        <v>63.42338815632816</v>
      </c>
      <c r="BS108" s="39">
        <v>48.15717880879393</v>
      </c>
      <c r="BT108" s="39">
        <v>15.391500066933046</v>
      </c>
      <c r="BU108" s="39">
        <v>58.13485547520442</v>
      </c>
      <c r="BV108" s="39" t="s">
        <v>1</v>
      </c>
    </row>
    <row r="109" spans="1:74" ht="15">
      <c r="A109" s="39" t="s">
        <v>166</v>
      </c>
      <c r="B109" s="39" t="s">
        <v>46</v>
      </c>
      <c r="C109" s="39">
        <v>343.90384091973704</v>
      </c>
      <c r="D109" s="39">
        <v>760.5343739400532</v>
      </c>
      <c r="E109" s="39">
        <v>2496.668715891056</v>
      </c>
      <c r="F109" s="39">
        <v>160.44121219268177</v>
      </c>
      <c r="G109" s="39">
        <v>278.7068457310361</v>
      </c>
      <c r="H109" s="39">
        <v>3482.841297212481</v>
      </c>
      <c r="I109" s="39">
        <v>3000.780825051076</v>
      </c>
      <c r="J109" s="39">
        <v>760.7673178924477</v>
      </c>
      <c r="K109" s="39">
        <v>3667.3609478042545</v>
      </c>
      <c r="L109" s="39">
        <v>94.18719513925102</v>
      </c>
      <c r="M109" s="39">
        <v>3601.57562877789</v>
      </c>
      <c r="N109" s="39">
        <v>159.97251416561954</v>
      </c>
      <c r="O109" s="39">
        <v>3578.202186307218</v>
      </c>
      <c r="P109" s="39">
        <v>183.34595663629244</v>
      </c>
      <c r="Q109" s="39">
        <v>3734.6637422867357</v>
      </c>
      <c r="R109" s="39">
        <v>26.884400656767756</v>
      </c>
      <c r="S109" s="39">
        <v>3733.6440334122794</v>
      </c>
      <c r="T109" s="39">
        <v>27.90410953122465</v>
      </c>
      <c r="U109" s="39">
        <v>3680.737100009866</v>
      </c>
      <c r="V109" s="39">
        <v>80.81104293364058</v>
      </c>
      <c r="W109" s="39">
        <v>151.09889455960104</v>
      </c>
      <c r="X109" s="39">
        <v>1902.4729068785816</v>
      </c>
      <c r="Y109" s="39">
        <v>1289.9742231449134</v>
      </c>
      <c r="Z109" s="39">
        <v>418.00211836042666</v>
      </c>
      <c r="AA109" s="39">
        <v>350.8720321227854</v>
      </c>
      <c r="AB109" s="39">
        <v>3122.8880212639647</v>
      </c>
      <c r="AC109" s="39">
        <v>282.2598450568921</v>
      </c>
      <c r="AD109" s="39">
        <v>2616.832022452186</v>
      </c>
      <c r="AE109" s="39">
        <v>1144.7161204913384</v>
      </c>
      <c r="AF109" s="39">
        <v>3761.548142943504</v>
      </c>
      <c r="AG109" s="39" t="s">
        <v>1</v>
      </c>
      <c r="AH109" s="39" t="s">
        <v>1</v>
      </c>
      <c r="AI109" s="39" t="s">
        <v>1</v>
      </c>
      <c r="AJ109" s="39" t="s">
        <v>1</v>
      </c>
      <c r="AK109" s="39">
        <v>3660.2954005337933</v>
      </c>
      <c r="AL109" s="39">
        <v>14.240244060886143</v>
      </c>
      <c r="AM109" s="39">
        <v>1.2871763832548777</v>
      </c>
      <c r="AN109" s="39">
        <v>0.43720061400290633</v>
      </c>
      <c r="AO109" s="39">
        <v>21.67897402013904</v>
      </c>
      <c r="AP109" s="39">
        <v>17.579968413364476</v>
      </c>
      <c r="AQ109" s="39">
        <v>46.02917891806949</v>
      </c>
      <c r="AR109" s="39">
        <v>3117.5124063107746</v>
      </c>
      <c r="AS109" s="39">
        <v>644.0357366327527</v>
      </c>
      <c r="AT109" s="39">
        <v>3581.1407002381793</v>
      </c>
      <c r="AU109" s="39">
        <v>74.84610655300537</v>
      </c>
      <c r="AV109" s="39">
        <v>90.24488366051362</v>
      </c>
      <c r="AW109" s="39">
        <v>7.350833912064956</v>
      </c>
      <c r="AX109" s="39">
        <v>7.965618579746036</v>
      </c>
      <c r="AY109" s="39">
        <v>442.231690351236</v>
      </c>
      <c r="AZ109" s="39">
        <v>3319.3164525922793</v>
      </c>
      <c r="BA109" s="39">
        <v>2574.6552741886626</v>
      </c>
      <c r="BB109" s="39">
        <v>507.1817879364783</v>
      </c>
      <c r="BC109" s="39">
        <v>3644.0874285801983</v>
      </c>
      <c r="BD109" s="39">
        <v>117.46071436331022</v>
      </c>
      <c r="BE109" s="39">
        <v>1211.1380426501253</v>
      </c>
      <c r="BF109" s="39">
        <v>2550.4101002933958</v>
      </c>
      <c r="BG109" s="39">
        <v>3249.782151059788</v>
      </c>
      <c r="BH109" s="39">
        <v>511.7659918837264</v>
      </c>
      <c r="BI109" s="39">
        <v>3436.984694311169</v>
      </c>
      <c r="BJ109" s="39">
        <v>278.75127250699734</v>
      </c>
      <c r="BK109" s="39">
        <v>3683.0150358823057</v>
      </c>
      <c r="BL109" s="39">
        <v>49.35337465730197</v>
      </c>
      <c r="BM109" s="39">
        <v>3132.6573860018916</v>
      </c>
      <c r="BN109" s="39">
        <v>628.8907569416277</v>
      </c>
      <c r="BO109" s="39" t="s">
        <v>1</v>
      </c>
      <c r="BP109" s="39">
        <v>14.776333427300646</v>
      </c>
      <c r="BQ109" s="39">
        <v>522.8997708057846</v>
      </c>
      <c r="BR109" s="39">
        <v>76.12741785676731</v>
      </c>
      <c r="BS109" s="39">
        <v>70.61108972854704</v>
      </c>
      <c r="BT109" s="39">
        <v>21.444351977497554</v>
      </c>
      <c r="BU109" s="39">
        <v>64.47424691938106</v>
      </c>
      <c r="BV109" s="39" t="s">
        <v>1</v>
      </c>
    </row>
    <row r="110" spans="2:74" ht="15">
      <c r="B110" s="39" t="s">
        <v>47</v>
      </c>
      <c r="C110" s="39">
        <v>591.6751709967966</v>
      </c>
      <c r="D110" s="39">
        <v>735.9345350032168</v>
      </c>
      <c r="E110" s="39">
        <v>1895.416985465106</v>
      </c>
      <c r="F110" s="39">
        <v>394.10053266262264</v>
      </c>
      <c r="G110" s="39">
        <v>455.1336689254795</v>
      </c>
      <c r="H110" s="39">
        <v>3161.9935552022625</v>
      </c>
      <c r="I110" s="39">
        <v>3140.7279934048966</v>
      </c>
      <c r="J110" s="39">
        <v>476.3992307228484</v>
      </c>
      <c r="K110" s="39">
        <v>3582.854045134893</v>
      </c>
      <c r="L110" s="39">
        <v>34.27317899284528</v>
      </c>
      <c r="M110" s="39">
        <v>3551.7135215680805</v>
      </c>
      <c r="N110" s="39">
        <v>65.41370255966098</v>
      </c>
      <c r="O110" s="39">
        <v>3599.8111186505203</v>
      </c>
      <c r="P110" s="39">
        <v>17.31610547721923</v>
      </c>
      <c r="Q110" s="39">
        <v>3590.3671543587507</v>
      </c>
      <c r="R110" s="39">
        <v>26.760069768989585</v>
      </c>
      <c r="S110" s="39">
        <v>3607.5290971569166</v>
      </c>
      <c r="T110" s="39">
        <v>9.598126970821324</v>
      </c>
      <c r="U110" s="39">
        <v>3565.3288695661295</v>
      </c>
      <c r="V110" s="39">
        <v>51.79835456160992</v>
      </c>
      <c r="W110" s="39">
        <v>152.13295647867534</v>
      </c>
      <c r="X110" s="39">
        <v>1674.8337570574654</v>
      </c>
      <c r="Y110" s="39">
        <v>1208.8282417294436</v>
      </c>
      <c r="Z110" s="39">
        <v>581.3322688621586</v>
      </c>
      <c r="AA110" s="39">
        <v>219.15066688314047</v>
      </c>
      <c r="AB110" s="39">
        <v>2914.80219866485</v>
      </c>
      <c r="AC110" s="39">
        <v>475.4979197378752</v>
      </c>
      <c r="AD110" s="39">
        <v>2646.110377476985</v>
      </c>
      <c r="AE110" s="39">
        <v>971.016846650768</v>
      </c>
      <c r="AF110" s="39" t="s">
        <v>1</v>
      </c>
      <c r="AG110" s="39">
        <v>3617.1272241277393</v>
      </c>
      <c r="AH110" s="39" t="s">
        <v>1</v>
      </c>
      <c r="AI110" s="39" t="s">
        <v>1</v>
      </c>
      <c r="AJ110" s="39" t="s">
        <v>1</v>
      </c>
      <c r="AK110" s="39">
        <v>3581.601221346115</v>
      </c>
      <c r="AL110" s="39">
        <v>8.552121832515125</v>
      </c>
      <c r="AM110" s="39">
        <v>1.554440846481909</v>
      </c>
      <c r="AN110" s="39">
        <v>0.43048427223513364</v>
      </c>
      <c r="AO110" s="39">
        <v>10.460305240786374</v>
      </c>
      <c r="AP110" s="39">
        <v>4.733739165131089</v>
      </c>
      <c r="AQ110" s="39">
        <v>9.794911424475291</v>
      </c>
      <c r="AR110" s="39">
        <v>3262.432225155964</v>
      </c>
      <c r="AS110" s="39">
        <v>354.6949989717749</v>
      </c>
      <c r="AT110" s="39">
        <v>3365.589371394895</v>
      </c>
      <c r="AU110" s="39">
        <v>26.261337265591166</v>
      </c>
      <c r="AV110" s="39">
        <v>225.2311066774079</v>
      </c>
      <c r="AW110" s="39" t="s">
        <v>1</v>
      </c>
      <c r="AX110" s="39">
        <v>0.0454087898387788</v>
      </c>
      <c r="AY110" s="39">
        <v>352.18293763854075</v>
      </c>
      <c r="AZ110" s="39">
        <v>3264.9442864892053</v>
      </c>
      <c r="BA110" s="39">
        <v>2427.7683162231956</v>
      </c>
      <c r="BB110" s="39">
        <v>423.92971101425275</v>
      </c>
      <c r="BC110" s="39">
        <v>3547.8884582777687</v>
      </c>
      <c r="BD110" s="39">
        <v>69.2387658499784</v>
      </c>
      <c r="BE110" s="39">
        <v>1209.792503572612</v>
      </c>
      <c r="BF110" s="39">
        <v>2407.334720555137</v>
      </c>
      <c r="BG110" s="39">
        <v>3280.735970363957</v>
      </c>
      <c r="BH110" s="39">
        <v>336.3912537637848</v>
      </c>
      <c r="BI110" s="39">
        <v>3318.6554595661873</v>
      </c>
      <c r="BJ110" s="39">
        <v>267.6046636779679</v>
      </c>
      <c r="BK110" s="39">
        <v>3539.6569454235146</v>
      </c>
      <c r="BL110" s="39">
        <v>32.760084203071614</v>
      </c>
      <c r="BM110" s="39">
        <v>3058.7279405240793</v>
      </c>
      <c r="BN110" s="39">
        <v>558.3992836036651</v>
      </c>
      <c r="BO110" s="39" t="s">
        <v>1</v>
      </c>
      <c r="BP110" s="39">
        <v>12.672289367710661</v>
      </c>
      <c r="BQ110" s="39">
        <v>470.7894281221132</v>
      </c>
      <c r="BR110" s="39">
        <v>66.99153882626524</v>
      </c>
      <c r="BS110" s="39">
        <v>43.65963687934254</v>
      </c>
      <c r="BT110" s="39">
        <v>18.539187137692004</v>
      </c>
      <c r="BU110" s="39">
        <v>31.345031887673812</v>
      </c>
      <c r="BV110" s="39" t="s">
        <v>1</v>
      </c>
    </row>
    <row r="111" spans="2:74" ht="15">
      <c r="B111" s="39" t="s">
        <v>48</v>
      </c>
      <c r="C111" s="39">
        <v>1035.5553959282006</v>
      </c>
      <c r="D111" s="39">
        <v>580.8552169073811</v>
      </c>
      <c r="E111" s="39">
        <v>1060.2395379636857</v>
      </c>
      <c r="F111" s="39">
        <v>688.8523477895641</v>
      </c>
      <c r="G111" s="39">
        <v>853.1625674446115</v>
      </c>
      <c r="H111" s="39">
        <v>2512.339931144213</v>
      </c>
      <c r="I111" s="39">
        <v>2962.457420627042</v>
      </c>
      <c r="J111" s="39">
        <v>403.0450779617815</v>
      </c>
      <c r="K111" s="39">
        <v>3336.7001690406414</v>
      </c>
      <c r="L111" s="39">
        <v>28.80232954818177</v>
      </c>
      <c r="M111" s="39">
        <v>3338.9341726329967</v>
      </c>
      <c r="N111" s="39">
        <v>26.568325955824665</v>
      </c>
      <c r="O111" s="39">
        <v>3356.8851003942154</v>
      </c>
      <c r="P111" s="39">
        <v>8.617398194608311</v>
      </c>
      <c r="Q111" s="39">
        <v>3329.824735034698</v>
      </c>
      <c r="R111" s="39">
        <v>35.677763554126656</v>
      </c>
      <c r="S111" s="39">
        <v>3356.1177274114925</v>
      </c>
      <c r="T111" s="39">
        <v>9.384771177331013</v>
      </c>
      <c r="U111" s="39">
        <v>3288.7932487325847</v>
      </c>
      <c r="V111" s="39">
        <v>76.70924985624221</v>
      </c>
      <c r="W111" s="39">
        <v>121.91837170885938</v>
      </c>
      <c r="X111" s="39">
        <v>1589.758142058862</v>
      </c>
      <c r="Y111" s="39">
        <v>1167.4796917512467</v>
      </c>
      <c r="Z111" s="39">
        <v>486.3462930698584</v>
      </c>
      <c r="AA111" s="39">
        <v>221.6094139309281</v>
      </c>
      <c r="AB111" s="39">
        <v>2467.6589339787624</v>
      </c>
      <c r="AC111" s="39">
        <v>666.1508245300389</v>
      </c>
      <c r="AD111" s="39">
        <v>2389.8012483683483</v>
      </c>
      <c r="AE111" s="39">
        <v>975.7012502204874</v>
      </c>
      <c r="AF111" s="39" t="s">
        <v>1</v>
      </c>
      <c r="AG111" s="39" t="s">
        <v>1</v>
      </c>
      <c r="AH111" s="39">
        <v>3365.502498588823</v>
      </c>
      <c r="AI111" s="39" t="s">
        <v>1</v>
      </c>
      <c r="AJ111" s="39" t="s">
        <v>1</v>
      </c>
      <c r="AK111" s="39">
        <v>3337.07328015013</v>
      </c>
      <c r="AL111" s="39">
        <v>4.242969043523367</v>
      </c>
      <c r="AM111" s="39">
        <v>0.5366044796884132</v>
      </c>
      <c r="AN111" s="39">
        <v>0.15117212111931805</v>
      </c>
      <c r="AO111" s="39">
        <v>14.609915124583216</v>
      </c>
      <c r="AP111" s="39">
        <v>5.392848797974542</v>
      </c>
      <c r="AQ111" s="39">
        <v>3.4957088718046996</v>
      </c>
      <c r="AR111" s="39">
        <v>3000.2633307670308</v>
      </c>
      <c r="AS111" s="39">
        <v>365.2391678217897</v>
      </c>
      <c r="AT111" s="39">
        <v>2960.1758825020875</v>
      </c>
      <c r="AU111" s="39">
        <v>7.765709732803709</v>
      </c>
      <c r="AV111" s="39">
        <v>391.29217482008903</v>
      </c>
      <c r="AW111" s="39">
        <v>0.6675986791557356</v>
      </c>
      <c r="AX111" s="39">
        <v>5.6011328546849235</v>
      </c>
      <c r="AY111" s="39">
        <v>185.978747391378</v>
      </c>
      <c r="AZ111" s="39">
        <v>3179.5237511974515</v>
      </c>
      <c r="BA111" s="39">
        <v>2270.979235482168</v>
      </c>
      <c r="BB111" s="39">
        <v>334.0284775609559</v>
      </c>
      <c r="BC111" s="39">
        <v>3291.9108742535327</v>
      </c>
      <c r="BD111" s="39">
        <v>73.59162433529707</v>
      </c>
      <c r="BE111" s="39">
        <v>1140.3527600719935</v>
      </c>
      <c r="BF111" s="39">
        <v>2225.1497385168423</v>
      </c>
      <c r="BG111" s="39">
        <v>3090.4221758776166</v>
      </c>
      <c r="BH111" s="39">
        <v>275.08032271121544</v>
      </c>
      <c r="BI111" s="39">
        <v>3104.1903772214014</v>
      </c>
      <c r="BJ111" s="39">
        <v>242.75948290310617</v>
      </c>
      <c r="BK111" s="39">
        <v>3319.5050196049574</v>
      </c>
      <c r="BL111" s="39">
        <v>21.417157329792627</v>
      </c>
      <c r="BM111" s="39">
        <v>2909.331572962745</v>
      </c>
      <c r="BN111" s="39">
        <v>456.1709256260829</v>
      </c>
      <c r="BO111" s="39" t="s">
        <v>1</v>
      </c>
      <c r="BP111" s="39">
        <v>13.288078927743616</v>
      </c>
      <c r="BQ111" s="39">
        <v>505.7267257074673</v>
      </c>
      <c r="BR111" s="39">
        <v>68.32385533814336</v>
      </c>
      <c r="BS111" s="39">
        <v>58.91028676909513</v>
      </c>
      <c r="BT111" s="39">
        <v>21.46780646973656</v>
      </c>
      <c r="BU111" s="39">
        <v>51.688850189636895</v>
      </c>
      <c r="BV111" s="39" t="s">
        <v>1</v>
      </c>
    </row>
    <row r="112" spans="2:74" ht="15">
      <c r="B112" s="39" t="s">
        <v>49</v>
      </c>
      <c r="C112" s="39">
        <v>1336.5535644302336</v>
      </c>
      <c r="D112" s="39">
        <v>430.3371784755348</v>
      </c>
      <c r="E112" s="39">
        <v>533.102958477387</v>
      </c>
      <c r="F112" s="39">
        <v>876.0609880571058</v>
      </c>
      <c r="G112" s="39">
        <v>1177.0664989058741</v>
      </c>
      <c r="H112" s="39">
        <v>1998.9881905343857</v>
      </c>
      <c r="I112" s="39">
        <v>2933.310697449224</v>
      </c>
      <c r="J112" s="39">
        <v>242.7439919910473</v>
      </c>
      <c r="K112" s="39">
        <v>3169.9366352436514</v>
      </c>
      <c r="L112" s="39">
        <v>6.118054196619986</v>
      </c>
      <c r="M112" s="39">
        <v>3160.8520968645753</v>
      </c>
      <c r="N112" s="39">
        <v>15.202592575696208</v>
      </c>
      <c r="O112" s="39">
        <v>3176.0546894402705</v>
      </c>
      <c r="P112" s="39" t="s">
        <v>1</v>
      </c>
      <c r="Q112" s="39">
        <v>3155.5088779614653</v>
      </c>
      <c r="R112" s="39">
        <v>20.54581147880617</v>
      </c>
      <c r="S112" s="39">
        <v>3168.5042874039987</v>
      </c>
      <c r="T112" s="39">
        <v>7.550402036271206</v>
      </c>
      <c r="U112" s="39">
        <v>3114.201693843243</v>
      </c>
      <c r="V112" s="39">
        <v>61.8529955970304</v>
      </c>
      <c r="W112" s="39">
        <v>119.29354494600962</v>
      </c>
      <c r="X112" s="39">
        <v>1551.5117545518845</v>
      </c>
      <c r="Y112" s="39">
        <v>1077.5074463896328</v>
      </c>
      <c r="Z112" s="39">
        <v>427.7419435527282</v>
      </c>
      <c r="AA112" s="39">
        <v>126.86483410665572</v>
      </c>
      <c r="AB112" s="39">
        <v>1932.919370720078</v>
      </c>
      <c r="AC112" s="39">
        <v>1109.3784883419946</v>
      </c>
      <c r="AD112" s="39">
        <v>2275.381808298453</v>
      </c>
      <c r="AE112" s="39">
        <v>900.6728811418191</v>
      </c>
      <c r="AF112" s="39" t="s">
        <v>1</v>
      </c>
      <c r="AG112" s="39" t="s">
        <v>1</v>
      </c>
      <c r="AH112" s="39" t="s">
        <v>1</v>
      </c>
      <c r="AI112" s="39">
        <v>3176.0546894402705</v>
      </c>
      <c r="AJ112" s="39" t="s">
        <v>1</v>
      </c>
      <c r="AK112" s="39">
        <v>3161.663144801736</v>
      </c>
      <c r="AL112" s="39">
        <v>2.6251140135918916</v>
      </c>
      <c r="AM112" s="39" t="s">
        <v>1</v>
      </c>
      <c r="AN112" s="39">
        <v>0.3178741950850291</v>
      </c>
      <c r="AO112" s="39">
        <v>4.67985910666446</v>
      </c>
      <c r="AP112" s="39">
        <v>5.735973588810787</v>
      </c>
      <c r="AQ112" s="39">
        <v>1.032723734382569</v>
      </c>
      <c r="AR112" s="39">
        <v>2965.946260025362</v>
      </c>
      <c r="AS112" s="39">
        <v>210.1084294149036</v>
      </c>
      <c r="AT112" s="39">
        <v>2825.8727365173118</v>
      </c>
      <c r="AU112" s="39">
        <v>9.30279833712362</v>
      </c>
      <c r="AV112" s="39">
        <v>340.7094291960395</v>
      </c>
      <c r="AW112" s="39" t="s">
        <v>1</v>
      </c>
      <c r="AX112" s="39">
        <v>0.16972538978896878</v>
      </c>
      <c r="AY112" s="39">
        <v>92.27191296655701</v>
      </c>
      <c r="AZ112" s="39">
        <v>3083.7827764737144</v>
      </c>
      <c r="BA112" s="39">
        <v>2198.404102455067</v>
      </c>
      <c r="BB112" s="39">
        <v>210.87214643065423</v>
      </c>
      <c r="BC112" s="39">
        <v>3121.0003124916284</v>
      </c>
      <c r="BD112" s="39">
        <v>55.05437694864529</v>
      </c>
      <c r="BE112" s="39">
        <v>1121.3246753320159</v>
      </c>
      <c r="BF112" s="39">
        <v>2054.73001410824</v>
      </c>
      <c r="BG112" s="39">
        <v>2921.5949401491434</v>
      </c>
      <c r="BH112" s="39">
        <v>254.45974929112944</v>
      </c>
      <c r="BI112" s="39">
        <v>2936.1766108914694</v>
      </c>
      <c r="BJ112" s="39">
        <v>219.3354902509419</v>
      </c>
      <c r="BK112" s="39">
        <v>3138.8738749221975</v>
      </c>
      <c r="BL112" s="39">
        <v>23.64991381238197</v>
      </c>
      <c r="BM112" s="39">
        <v>2818.1131260885495</v>
      </c>
      <c r="BN112" s="39">
        <v>357.94156335171806</v>
      </c>
      <c r="BO112" s="39" t="s">
        <v>1</v>
      </c>
      <c r="BP112" s="39">
        <v>5.179398374779041</v>
      </c>
      <c r="BQ112" s="39">
        <v>426.2841035784307</v>
      </c>
      <c r="BR112" s="39">
        <v>39.733479151790405</v>
      </c>
      <c r="BS112" s="39">
        <v>21.602343655434314</v>
      </c>
      <c r="BT112" s="39">
        <v>14.591617433491598</v>
      </c>
      <c r="BU112" s="39">
        <v>37.95107914438937</v>
      </c>
      <c r="BV112" s="39" t="s">
        <v>1</v>
      </c>
    </row>
    <row r="113" spans="2:74" ht="15">
      <c r="B113" s="39" t="s">
        <v>50</v>
      </c>
      <c r="C113" s="39">
        <v>1632.5732491515575</v>
      </c>
      <c r="D113" s="39">
        <v>412.75733863041296</v>
      </c>
      <c r="E113" s="39">
        <v>380.7933708913014</v>
      </c>
      <c r="F113" s="39">
        <v>487.0386176266943</v>
      </c>
      <c r="G113" s="39">
        <v>1777.437469925595</v>
      </c>
      <c r="H113" s="39">
        <v>1135.725106374365</v>
      </c>
      <c r="I113" s="39">
        <v>2827.146636830029</v>
      </c>
      <c r="J113" s="39">
        <v>86.01593946993034</v>
      </c>
      <c r="K113" s="39">
        <v>2913.1625762999633</v>
      </c>
      <c r="L113" s="39" t="s">
        <v>1</v>
      </c>
      <c r="M113" s="39">
        <v>2908.560117589572</v>
      </c>
      <c r="N113" s="39">
        <v>4.602458710391345</v>
      </c>
      <c r="O113" s="39">
        <v>2913.1625762999633</v>
      </c>
      <c r="P113" s="39" t="s">
        <v>1</v>
      </c>
      <c r="Q113" s="39">
        <v>2904.3888231052933</v>
      </c>
      <c r="R113" s="39">
        <v>8.77375319466961</v>
      </c>
      <c r="S113" s="39">
        <v>2908.6310681788887</v>
      </c>
      <c r="T113" s="39">
        <v>4.5315081210747215</v>
      </c>
      <c r="U113" s="39">
        <v>2869.1928368918348</v>
      </c>
      <c r="V113" s="39">
        <v>43.96973940812812</v>
      </c>
      <c r="W113" s="39">
        <v>65.19873217549203</v>
      </c>
      <c r="X113" s="39">
        <v>1392.3806095829034</v>
      </c>
      <c r="Y113" s="39">
        <v>996.0721939384605</v>
      </c>
      <c r="Z113" s="39">
        <v>459.5110406031001</v>
      </c>
      <c r="AA113" s="39">
        <v>66.48357581631687</v>
      </c>
      <c r="AB113" s="39">
        <v>1071.8609959693767</v>
      </c>
      <c r="AC113" s="39">
        <v>1763.7846521302629</v>
      </c>
      <c r="AD113" s="39">
        <v>2155.9256003786327</v>
      </c>
      <c r="AE113" s="39">
        <v>757.2369759213317</v>
      </c>
      <c r="AF113" s="39" t="s">
        <v>1</v>
      </c>
      <c r="AG113" s="39" t="s">
        <v>1</v>
      </c>
      <c r="AH113" s="39" t="s">
        <v>1</v>
      </c>
      <c r="AI113" s="39" t="s">
        <v>1</v>
      </c>
      <c r="AJ113" s="39">
        <v>2913.1625762999633</v>
      </c>
      <c r="AK113" s="39">
        <v>2879.506243205625</v>
      </c>
      <c r="AL113" s="39" t="s">
        <v>1</v>
      </c>
      <c r="AM113" s="39" t="s">
        <v>1</v>
      </c>
      <c r="AN113" s="39">
        <v>15.672819878238528</v>
      </c>
      <c r="AO113" s="39">
        <v>0.6022869494736988</v>
      </c>
      <c r="AP113" s="39">
        <v>16.239393426238053</v>
      </c>
      <c r="AQ113" s="39">
        <v>1.1418328403879285</v>
      </c>
      <c r="AR113" s="39">
        <v>2854.6380926166044</v>
      </c>
      <c r="AS113" s="39">
        <v>58.52448368335784</v>
      </c>
      <c r="AT113" s="39">
        <v>2755.871345179027</v>
      </c>
      <c r="AU113" s="39">
        <v>19.61494248874747</v>
      </c>
      <c r="AV113" s="39">
        <v>131.00244389603606</v>
      </c>
      <c r="AW113" s="39" t="s">
        <v>1</v>
      </c>
      <c r="AX113" s="39">
        <v>6.673844736145627</v>
      </c>
      <c r="AY113" s="39">
        <v>41.63609601087642</v>
      </c>
      <c r="AZ113" s="39">
        <v>2871.526480289084</v>
      </c>
      <c r="BA113" s="39">
        <v>2006.13468927701</v>
      </c>
      <c r="BB113" s="39">
        <v>167.15911617169078</v>
      </c>
      <c r="BC113" s="39">
        <v>2856.7946486158517</v>
      </c>
      <c r="BD113" s="39">
        <v>56.36792768411046</v>
      </c>
      <c r="BE113" s="39">
        <v>1189.5493691136064</v>
      </c>
      <c r="BF113" s="39">
        <v>1723.6132071863487</v>
      </c>
      <c r="BG113" s="39">
        <v>2770.5534808869834</v>
      </c>
      <c r="BH113" s="39">
        <v>142.6090954129806</v>
      </c>
      <c r="BI113" s="39">
        <v>2777.0207279773035</v>
      </c>
      <c r="BJ113" s="39">
        <v>118.29217554579031</v>
      </c>
      <c r="BK113" s="39">
        <v>2909.9772580034683</v>
      </c>
      <c r="BL113" s="39">
        <v>0.7618451574813215</v>
      </c>
      <c r="BM113" s="39">
        <v>2548.27498517054</v>
      </c>
      <c r="BN113" s="39">
        <v>364.887591129424</v>
      </c>
      <c r="BO113" s="39" t="s">
        <v>1</v>
      </c>
      <c r="BP113" s="39">
        <v>5.8645624270288526</v>
      </c>
      <c r="BQ113" s="39">
        <v>391.29972402682233</v>
      </c>
      <c r="BR113" s="39">
        <v>23.42146799382841</v>
      </c>
      <c r="BS113" s="39">
        <v>14.017846720280517</v>
      </c>
      <c r="BT113" s="39">
        <v>12.363656101503665</v>
      </c>
      <c r="BU113" s="39">
        <v>28.76877474747434</v>
      </c>
      <c r="BV113" s="39" t="s">
        <v>1</v>
      </c>
    </row>
    <row r="114" spans="1:74" ht="15">
      <c r="A114" s="39" t="s">
        <v>15</v>
      </c>
      <c r="B114" s="39" t="s">
        <v>230</v>
      </c>
      <c r="C114" s="39">
        <v>4871.488992542129</v>
      </c>
      <c r="D114" s="39">
        <v>2826.3761714554225</v>
      </c>
      <c r="E114" s="39">
        <v>6344.130877013443</v>
      </c>
      <c r="F114" s="39">
        <v>2578.143249026395</v>
      </c>
      <c r="G114" s="39">
        <v>4489.65133855653</v>
      </c>
      <c r="H114" s="39">
        <v>12130.48795148087</v>
      </c>
      <c r="I114" s="39">
        <v>14703.788708158309</v>
      </c>
      <c r="J114" s="39">
        <v>1916.3505818790927</v>
      </c>
      <c r="K114" s="39">
        <v>16467.48334086853</v>
      </c>
      <c r="L114" s="39">
        <v>152.65594916891766</v>
      </c>
      <c r="M114" s="39">
        <v>16399.79107499196</v>
      </c>
      <c r="N114" s="39">
        <v>220.34821504546483</v>
      </c>
      <c r="O114" s="39">
        <v>16432.41806309625</v>
      </c>
      <c r="P114" s="39">
        <v>187.72122694119926</v>
      </c>
      <c r="Q114" s="39">
        <v>16505.341043508404</v>
      </c>
      <c r="R114" s="39">
        <v>114.7982465290637</v>
      </c>
      <c r="S114" s="39">
        <v>16574.65327179763</v>
      </c>
      <c r="T114" s="39">
        <v>45.48601823982294</v>
      </c>
      <c r="U114" s="39">
        <v>16312.311778077912</v>
      </c>
      <c r="V114" s="39">
        <v>307.82751195954705</v>
      </c>
      <c r="W114" s="39">
        <v>605.8465095409646</v>
      </c>
      <c r="X114" s="39">
        <v>8023.305032837326</v>
      </c>
      <c r="Y114" s="39">
        <v>5652.339951379684</v>
      </c>
      <c r="Z114" s="39">
        <v>2338.6477962794374</v>
      </c>
      <c r="AA114" s="39">
        <v>886.4547475487908</v>
      </c>
      <c r="AB114" s="39">
        <v>11437.994091223565</v>
      </c>
      <c r="AC114" s="39">
        <v>4270.330832934989</v>
      </c>
      <c r="AD114" s="39">
        <v>11917.332645402379</v>
      </c>
      <c r="AE114" s="39">
        <v>4702.806644635086</v>
      </c>
      <c r="AF114" s="39">
        <v>3660.2954005337933</v>
      </c>
      <c r="AG114" s="39">
        <v>3581.601221346115</v>
      </c>
      <c r="AH114" s="39">
        <v>3337.07328015013</v>
      </c>
      <c r="AI114" s="39">
        <v>3161.663144801736</v>
      </c>
      <c r="AJ114" s="39">
        <v>2879.506243205625</v>
      </c>
      <c r="AK114" s="39">
        <v>16620.13929003747</v>
      </c>
      <c r="AL114" s="39" t="s">
        <v>1</v>
      </c>
      <c r="AM114" s="39" t="s">
        <v>1</v>
      </c>
      <c r="AN114" s="39" t="s">
        <v>1</v>
      </c>
      <c r="AO114" s="39" t="s">
        <v>1</v>
      </c>
      <c r="AP114" s="39" t="s">
        <v>1</v>
      </c>
      <c r="AQ114" s="39" t="s">
        <v>1</v>
      </c>
      <c r="AR114" s="39">
        <v>15147.1156723708</v>
      </c>
      <c r="AS114" s="39">
        <v>1473.0236176665358</v>
      </c>
      <c r="AT114" s="39">
        <v>15331.356593615963</v>
      </c>
      <c r="AU114" s="39">
        <v>105.35651234501371</v>
      </c>
      <c r="AV114" s="39">
        <v>1162.5904777688136</v>
      </c>
      <c r="AW114" s="39">
        <v>3.820502090197923</v>
      </c>
      <c r="AX114" s="39">
        <v>17.015204217404648</v>
      </c>
      <c r="AY114" s="39">
        <v>1111.9127206712574</v>
      </c>
      <c r="AZ114" s="39">
        <v>15508.22656936624</v>
      </c>
      <c r="BA114" s="39">
        <v>11366.85401771455</v>
      </c>
      <c r="BB114" s="39">
        <v>1598.0536331497249</v>
      </c>
      <c r="BC114" s="39">
        <v>16254.93949758357</v>
      </c>
      <c r="BD114" s="39">
        <v>365.19979245387987</v>
      </c>
      <c r="BE114" s="39">
        <v>5810.626012377719</v>
      </c>
      <c r="BF114" s="39">
        <v>10809.51327765983</v>
      </c>
      <c r="BG114" s="39">
        <v>15109.032863515738</v>
      </c>
      <c r="BH114" s="39">
        <v>1511.1064265217278</v>
      </c>
      <c r="BI114" s="39">
        <v>15377.723732504506</v>
      </c>
      <c r="BJ114" s="39">
        <v>1109.814075678022</v>
      </c>
      <c r="BK114" s="39">
        <v>16379.029491850335</v>
      </c>
      <c r="BL114" s="39">
        <v>126.81165846499589</v>
      </c>
      <c r="BM114" s="39">
        <v>14263.080146153407</v>
      </c>
      <c r="BN114" s="39">
        <v>2357.059143884132</v>
      </c>
      <c r="BO114" s="39" t="s">
        <v>1</v>
      </c>
      <c r="BP114" s="39">
        <v>35.67462985262375</v>
      </c>
      <c r="BQ114" s="39">
        <v>2271.6544976270216</v>
      </c>
      <c r="BR114" s="39">
        <v>268.22095530647647</v>
      </c>
      <c r="BS114" s="39">
        <v>202.8630068997663</v>
      </c>
      <c r="BT114" s="39">
        <v>83.3393880413084</v>
      </c>
      <c r="BU114" s="39">
        <v>211.23395789118413</v>
      </c>
      <c r="BV114" s="39" t="s">
        <v>1</v>
      </c>
    </row>
    <row r="115" spans="2:74" ht="15">
      <c r="B115" s="39" t="s">
        <v>231</v>
      </c>
      <c r="C115" s="39">
        <v>10.796639759456982</v>
      </c>
      <c r="D115" s="39" t="s">
        <v>1</v>
      </c>
      <c r="E115" s="39">
        <v>17.339868573236036</v>
      </c>
      <c r="F115" s="39">
        <v>1.5239406178235106</v>
      </c>
      <c r="G115" s="39">
        <v>2.512239927239294</v>
      </c>
      <c r="H115" s="39">
        <v>27.14820902327724</v>
      </c>
      <c r="I115" s="39">
        <v>14.12261894854454</v>
      </c>
      <c r="J115" s="39">
        <v>15.53783000197199</v>
      </c>
      <c r="K115" s="39">
        <v>29.660448950516535</v>
      </c>
      <c r="L115" s="39" t="s">
        <v>1</v>
      </c>
      <c r="M115" s="39">
        <v>29.660448950516535</v>
      </c>
      <c r="N115" s="39" t="s">
        <v>1</v>
      </c>
      <c r="O115" s="39">
        <v>27.361689411218933</v>
      </c>
      <c r="P115" s="39">
        <v>2.2987595392976012</v>
      </c>
      <c r="Q115" s="39">
        <v>29.660448950516535</v>
      </c>
      <c r="R115" s="39" t="s">
        <v>1</v>
      </c>
      <c r="S115" s="39">
        <v>29.29121091125099</v>
      </c>
      <c r="T115" s="39">
        <v>0.369238039265545</v>
      </c>
      <c r="U115" s="39">
        <v>26.070980612829448</v>
      </c>
      <c r="V115" s="39">
        <v>3.5894683376870873</v>
      </c>
      <c r="W115" s="39">
        <v>0.34171816986944986</v>
      </c>
      <c r="X115" s="39">
        <v>12.002372626012667</v>
      </c>
      <c r="Y115" s="39">
        <v>16.974644557842034</v>
      </c>
      <c r="Z115" s="39">
        <v>0.3417135967923824</v>
      </c>
      <c r="AA115" s="39">
        <v>2.7070188427371926</v>
      </c>
      <c r="AB115" s="39">
        <v>23.094785147419373</v>
      </c>
      <c r="AC115" s="39">
        <v>2.215186618125192</v>
      </c>
      <c r="AD115" s="39">
        <v>12.790895225696223</v>
      </c>
      <c r="AE115" s="39">
        <v>16.869553724820307</v>
      </c>
      <c r="AF115" s="39">
        <v>14.240244060886143</v>
      </c>
      <c r="AG115" s="39">
        <v>8.552121832515125</v>
      </c>
      <c r="AH115" s="39">
        <v>4.242969043523367</v>
      </c>
      <c r="AI115" s="39">
        <v>2.6251140135918916</v>
      </c>
      <c r="AJ115" s="39" t="s">
        <v>1</v>
      </c>
      <c r="AK115" s="39" t="s">
        <v>1</v>
      </c>
      <c r="AL115" s="39">
        <v>29.660448950516535</v>
      </c>
      <c r="AM115" s="39" t="s">
        <v>1</v>
      </c>
      <c r="AN115" s="39" t="s">
        <v>1</v>
      </c>
      <c r="AO115" s="39" t="s">
        <v>1</v>
      </c>
      <c r="AP115" s="39" t="s">
        <v>1</v>
      </c>
      <c r="AQ115" s="39" t="s">
        <v>1</v>
      </c>
      <c r="AR115" s="39">
        <v>15.157727937120892</v>
      </c>
      <c r="AS115" s="39">
        <v>14.502721013395641</v>
      </c>
      <c r="AT115" s="39">
        <v>28.136508332693023</v>
      </c>
      <c r="AU115" s="39" t="s">
        <v>1</v>
      </c>
      <c r="AV115" s="39">
        <v>1.3542152280345419</v>
      </c>
      <c r="AW115" s="39" t="s">
        <v>1</v>
      </c>
      <c r="AX115" s="39">
        <v>0.16972538978896878</v>
      </c>
      <c r="AY115" s="39">
        <v>0.24177181650586838</v>
      </c>
      <c r="AZ115" s="39">
        <v>29.418677134010668</v>
      </c>
      <c r="BA115" s="39">
        <v>12.129596052943588</v>
      </c>
      <c r="BB115" s="39">
        <v>1.8057442482425496</v>
      </c>
      <c r="BC115" s="39">
        <v>23.949681628210328</v>
      </c>
      <c r="BD115" s="39">
        <v>5.710767322306205</v>
      </c>
      <c r="BE115" s="39">
        <v>12.809343608096485</v>
      </c>
      <c r="BF115" s="39">
        <v>16.85110534242004</v>
      </c>
      <c r="BG115" s="39">
        <v>27.826541483643247</v>
      </c>
      <c r="BH115" s="39">
        <v>1.8339074668732862</v>
      </c>
      <c r="BI115" s="39">
        <v>23.70963295151723</v>
      </c>
      <c r="BJ115" s="39">
        <v>5.950815998999305</v>
      </c>
      <c r="BK115" s="39">
        <v>29.418677134010668</v>
      </c>
      <c r="BL115" s="39">
        <v>0.24177181650586838</v>
      </c>
      <c r="BM115" s="39">
        <v>28.741522522166164</v>
      </c>
      <c r="BN115" s="39">
        <v>0.918926428350374</v>
      </c>
      <c r="BO115" s="39" t="s">
        <v>1</v>
      </c>
      <c r="BP115" s="39">
        <v>1.6570404672096182</v>
      </c>
      <c r="BQ115" s="39">
        <v>8.895602657747652</v>
      </c>
      <c r="BR115" s="39">
        <v>0.24200188003008957</v>
      </c>
      <c r="BS115" s="39">
        <v>0.24200188003008957</v>
      </c>
      <c r="BT115" s="39">
        <v>0.7952126877158642</v>
      </c>
      <c r="BU115" s="39">
        <v>2.5600305874740155</v>
      </c>
      <c r="BV115" s="39" t="s">
        <v>1</v>
      </c>
    </row>
    <row r="116" spans="2:74" ht="15">
      <c r="B116" s="39" t="s">
        <v>232</v>
      </c>
      <c r="C116" s="39">
        <v>1.4188372515864187</v>
      </c>
      <c r="D116" s="39" t="s">
        <v>1</v>
      </c>
      <c r="E116" s="39">
        <v>1.422486247349633</v>
      </c>
      <c r="F116" s="39">
        <v>0.5368982104891485</v>
      </c>
      <c r="G116" s="39">
        <v>1.0264519121622218</v>
      </c>
      <c r="H116" s="39">
        <v>2.3517697972629783</v>
      </c>
      <c r="I116" s="39">
        <v>3.3782217094251994</v>
      </c>
      <c r="J116" s="39" t="s">
        <v>1</v>
      </c>
      <c r="K116" s="39">
        <v>3.3249777124907736</v>
      </c>
      <c r="L116" s="39">
        <v>0.05324399693442583</v>
      </c>
      <c r="M116" s="39">
        <v>3.3782217094251994</v>
      </c>
      <c r="N116" s="39" t="s">
        <v>1</v>
      </c>
      <c r="O116" s="39">
        <v>3.3782217094251994</v>
      </c>
      <c r="P116" s="39" t="s">
        <v>1</v>
      </c>
      <c r="Q116" s="39">
        <v>3.3782217094251994</v>
      </c>
      <c r="R116" s="39" t="s">
        <v>1</v>
      </c>
      <c r="S116" s="39">
        <v>3.2522749533446493</v>
      </c>
      <c r="T116" s="39">
        <v>0.12594675608055084</v>
      </c>
      <c r="U116" s="39">
        <v>3.3782217094251994</v>
      </c>
      <c r="V116" s="39" t="s">
        <v>1</v>
      </c>
      <c r="W116" s="39" t="s">
        <v>1</v>
      </c>
      <c r="X116" s="39">
        <v>2.7060136348412964</v>
      </c>
      <c r="Y116" s="39">
        <v>0.6722080745839039</v>
      </c>
      <c r="Z116" s="39" t="s">
        <v>1</v>
      </c>
      <c r="AA116" s="39">
        <v>2.0995825543011417</v>
      </c>
      <c r="AB116" s="39">
        <v>1.091271899641447</v>
      </c>
      <c r="AC116" s="39">
        <v>0.18736725548261168</v>
      </c>
      <c r="AD116" s="39">
        <v>3.1780918578512196</v>
      </c>
      <c r="AE116" s="39">
        <v>0.20012985157398053</v>
      </c>
      <c r="AF116" s="39">
        <v>1.2871763832548777</v>
      </c>
      <c r="AG116" s="39">
        <v>1.554440846481909</v>
      </c>
      <c r="AH116" s="39">
        <v>0.5366044796884132</v>
      </c>
      <c r="AI116" s="39" t="s">
        <v>1</v>
      </c>
      <c r="AJ116" s="39" t="s">
        <v>1</v>
      </c>
      <c r="AK116" s="39" t="s">
        <v>1</v>
      </c>
      <c r="AL116" s="39" t="s">
        <v>1</v>
      </c>
      <c r="AM116" s="39">
        <v>3.3782217094251994</v>
      </c>
      <c r="AN116" s="39" t="s">
        <v>1</v>
      </c>
      <c r="AO116" s="39" t="s">
        <v>1</v>
      </c>
      <c r="AP116" s="39" t="s">
        <v>1</v>
      </c>
      <c r="AQ116" s="39" t="s">
        <v>1</v>
      </c>
      <c r="AR116" s="39">
        <v>1.685955750055534</v>
      </c>
      <c r="AS116" s="39">
        <v>1.692265959369666</v>
      </c>
      <c r="AT116" s="39">
        <v>3.3782217094251994</v>
      </c>
      <c r="AU116" s="39" t="s">
        <v>1</v>
      </c>
      <c r="AV116" s="39" t="s">
        <v>1</v>
      </c>
      <c r="AW116" s="39" t="s">
        <v>1</v>
      </c>
      <c r="AX116" s="39" t="s">
        <v>1</v>
      </c>
      <c r="AY116" s="39" t="s">
        <v>1</v>
      </c>
      <c r="AZ116" s="39">
        <v>3.3782217094251994</v>
      </c>
      <c r="BA116" s="39">
        <v>2.2869498097837533</v>
      </c>
      <c r="BB116" s="39" t="s">
        <v>1</v>
      </c>
      <c r="BC116" s="39">
        <v>3.3782217094251994</v>
      </c>
      <c r="BD116" s="39" t="s">
        <v>1</v>
      </c>
      <c r="BE116" s="39">
        <v>0.20012985157398053</v>
      </c>
      <c r="BF116" s="39">
        <v>3.1780918578512196</v>
      </c>
      <c r="BG116" s="39">
        <v>3.3782217094251994</v>
      </c>
      <c r="BH116" s="39" t="s">
        <v>1</v>
      </c>
      <c r="BI116" s="39">
        <v>3.1780918578512196</v>
      </c>
      <c r="BJ116" s="39">
        <v>0.20012985157398053</v>
      </c>
      <c r="BK116" s="39">
        <v>3.3782217094251994</v>
      </c>
      <c r="BL116" s="39" t="s">
        <v>1</v>
      </c>
      <c r="BM116" s="39">
        <v>3.093510741897888</v>
      </c>
      <c r="BN116" s="39">
        <v>0.28471096752731156</v>
      </c>
      <c r="BO116" s="39" t="s">
        <v>1</v>
      </c>
      <c r="BP116" s="39">
        <v>0.6306141554302724</v>
      </c>
      <c r="BQ116" s="39">
        <v>0.8317836215431406</v>
      </c>
      <c r="BR116" s="39">
        <v>0.6306141554302724</v>
      </c>
      <c r="BS116" s="39">
        <v>0.6306141554302724</v>
      </c>
      <c r="BT116" s="39" t="s">
        <v>1</v>
      </c>
      <c r="BU116" s="39" t="s">
        <v>1</v>
      </c>
      <c r="BV116" s="39" t="s">
        <v>1</v>
      </c>
    </row>
    <row r="117" spans="2:74" ht="15">
      <c r="B117" s="39" t="s">
        <v>233</v>
      </c>
      <c r="C117" s="39">
        <v>7.95449853470914</v>
      </c>
      <c r="D117" s="39">
        <v>7.93298383176747</v>
      </c>
      <c r="E117" s="39">
        <v>0.970896593084986</v>
      </c>
      <c r="F117" s="39">
        <v>0.15117212111931805</v>
      </c>
      <c r="G117" s="39">
        <v>9.13289804393101</v>
      </c>
      <c r="H117" s="39">
        <v>7.876653036749904</v>
      </c>
      <c r="I117" s="39">
        <v>16.57906680844578</v>
      </c>
      <c r="J117" s="39">
        <v>0.43048427223513364</v>
      </c>
      <c r="K117" s="39">
        <v>17.009551080680914</v>
      </c>
      <c r="L117" s="39" t="s">
        <v>1</v>
      </c>
      <c r="M117" s="39">
        <v>17.009551080680914</v>
      </c>
      <c r="N117" s="39" t="s">
        <v>1</v>
      </c>
      <c r="O117" s="39">
        <v>17.009551080680914</v>
      </c>
      <c r="P117" s="39" t="s">
        <v>1</v>
      </c>
      <c r="Q117" s="39">
        <v>17.009551080680914</v>
      </c>
      <c r="R117" s="39" t="s">
        <v>1</v>
      </c>
      <c r="S117" s="39">
        <v>14.987064347597647</v>
      </c>
      <c r="T117" s="39">
        <v>2.0224867330832677</v>
      </c>
      <c r="U117" s="39">
        <v>17.009551080680914</v>
      </c>
      <c r="V117" s="39" t="s">
        <v>1</v>
      </c>
      <c r="W117" s="39" t="s">
        <v>1</v>
      </c>
      <c r="X117" s="39">
        <v>5.417701470084509</v>
      </c>
      <c r="Y117" s="39">
        <v>7.761604704371921</v>
      </c>
      <c r="Z117" s="39">
        <v>3.830244906224484</v>
      </c>
      <c r="AA117" s="39">
        <v>2.4909829170933024</v>
      </c>
      <c r="AB117" s="39">
        <v>9.035137554085328</v>
      </c>
      <c r="AC117" s="39">
        <v>5.052946337267149</v>
      </c>
      <c r="AD117" s="39">
        <v>11.805923246696489</v>
      </c>
      <c r="AE117" s="39">
        <v>5.2036278339844255</v>
      </c>
      <c r="AF117" s="39">
        <v>0.43720061400290633</v>
      </c>
      <c r="AG117" s="39">
        <v>0.43048427223513364</v>
      </c>
      <c r="AH117" s="39">
        <v>0.15117212111931805</v>
      </c>
      <c r="AI117" s="39">
        <v>0.3178741950850291</v>
      </c>
      <c r="AJ117" s="39">
        <v>15.672819878238528</v>
      </c>
      <c r="AK117" s="39" t="s">
        <v>1</v>
      </c>
      <c r="AL117" s="39" t="s">
        <v>1</v>
      </c>
      <c r="AM117" s="39" t="s">
        <v>1</v>
      </c>
      <c r="AN117" s="39">
        <v>17.009551080680914</v>
      </c>
      <c r="AO117" s="39" t="s">
        <v>1</v>
      </c>
      <c r="AP117" s="39" t="s">
        <v>1</v>
      </c>
      <c r="AQ117" s="39" t="s">
        <v>1</v>
      </c>
      <c r="AR117" s="39">
        <v>14.58281792614382</v>
      </c>
      <c r="AS117" s="39">
        <v>2.4267331545370947</v>
      </c>
      <c r="AT117" s="39">
        <v>17.009551080680914</v>
      </c>
      <c r="AU117" s="39" t="s">
        <v>1</v>
      </c>
      <c r="AV117" s="39" t="s">
        <v>1</v>
      </c>
      <c r="AW117" s="39" t="s">
        <v>1</v>
      </c>
      <c r="AX117" s="39" t="s">
        <v>1</v>
      </c>
      <c r="AY117" s="39">
        <v>0.5014503765591143</v>
      </c>
      <c r="AZ117" s="39">
        <v>16.5081007041218</v>
      </c>
      <c r="BA117" s="39">
        <v>15.21348930819867</v>
      </c>
      <c r="BB117" s="39" t="s">
        <v>1</v>
      </c>
      <c r="BC117" s="39">
        <v>16.880179489093152</v>
      </c>
      <c r="BD117" s="39">
        <v>0.12937159158776146</v>
      </c>
      <c r="BE117" s="39">
        <v>5.786504201149931</v>
      </c>
      <c r="BF117" s="39">
        <v>11.223046879530983</v>
      </c>
      <c r="BG117" s="39">
        <v>17.009551080680914</v>
      </c>
      <c r="BH117" s="39" t="s">
        <v>1</v>
      </c>
      <c r="BI117" s="39">
        <v>16.50045010421451</v>
      </c>
      <c r="BJ117" s="39" t="s">
        <v>1</v>
      </c>
      <c r="BK117" s="39">
        <v>17.009551080680914</v>
      </c>
      <c r="BL117" s="39" t="s">
        <v>1</v>
      </c>
      <c r="BM117" s="39">
        <v>13.071124185520185</v>
      </c>
      <c r="BN117" s="39">
        <v>3.9384268951607284</v>
      </c>
      <c r="BO117" s="39" t="s">
        <v>1</v>
      </c>
      <c r="BP117" s="39" t="s">
        <v>1</v>
      </c>
      <c r="BQ117" s="39">
        <v>2.883245537405667</v>
      </c>
      <c r="BR117" s="39" t="s">
        <v>1</v>
      </c>
      <c r="BS117" s="39" t="s">
        <v>1</v>
      </c>
      <c r="BT117" s="39" t="s">
        <v>1</v>
      </c>
      <c r="BU117" s="39" t="s">
        <v>1</v>
      </c>
      <c r="BV117" s="39" t="s">
        <v>1</v>
      </c>
    </row>
    <row r="118" spans="2:74" ht="15">
      <c r="B118" s="39" t="s">
        <v>234</v>
      </c>
      <c r="C118" s="39">
        <v>14.45183057958382</v>
      </c>
      <c r="D118" s="39">
        <v>12.302874334664946</v>
      </c>
      <c r="E118" s="39" t="s">
        <v>1</v>
      </c>
      <c r="F118" s="39">
        <v>25.276635527398028</v>
      </c>
      <c r="G118" s="39">
        <v>13.416198062071198</v>
      </c>
      <c r="H118" s="39">
        <v>38.61514237957559</v>
      </c>
      <c r="I118" s="39">
        <v>29.831209488636535</v>
      </c>
      <c r="J118" s="39">
        <v>22.20013095301024</v>
      </c>
      <c r="K118" s="39">
        <v>49.77619931184135</v>
      </c>
      <c r="L118" s="39">
        <v>2.2551411298054322</v>
      </c>
      <c r="M118" s="39">
        <v>50.90793260098893</v>
      </c>
      <c r="N118" s="39">
        <v>1.1234078406578616</v>
      </c>
      <c r="O118" s="39">
        <v>45.305096318818045</v>
      </c>
      <c r="P118" s="39">
        <v>6.726244122828738</v>
      </c>
      <c r="Q118" s="39">
        <v>50.184940861256436</v>
      </c>
      <c r="R118" s="39">
        <v>1.8463995803903435</v>
      </c>
      <c r="S118" s="39">
        <v>43.04942561422007</v>
      </c>
      <c r="T118" s="39">
        <v>8.981914827426714</v>
      </c>
      <c r="U118" s="39">
        <v>49.935377317550724</v>
      </c>
      <c r="V118" s="39">
        <v>2.0959631240960443</v>
      </c>
      <c r="W118" s="39">
        <v>1.9849112067330432</v>
      </c>
      <c r="X118" s="39">
        <v>22.077556870772437</v>
      </c>
      <c r="Y118" s="39">
        <v>20.77717852679171</v>
      </c>
      <c r="Z118" s="39">
        <v>7.1916938373495825</v>
      </c>
      <c r="AA118" s="39">
        <v>27.669279370646265</v>
      </c>
      <c r="AB118" s="39">
        <v>8.92548300011465</v>
      </c>
      <c r="AC118" s="39">
        <v>2.144654076827688</v>
      </c>
      <c r="AD118" s="39">
        <v>44.4846142825598</v>
      </c>
      <c r="AE118" s="39">
        <v>7.546726159086967</v>
      </c>
      <c r="AF118" s="39">
        <v>21.67897402013904</v>
      </c>
      <c r="AG118" s="39">
        <v>10.460305240786374</v>
      </c>
      <c r="AH118" s="39">
        <v>14.609915124583216</v>
      </c>
      <c r="AI118" s="39">
        <v>4.67985910666446</v>
      </c>
      <c r="AJ118" s="39">
        <v>0.6022869494736988</v>
      </c>
      <c r="AK118" s="39" t="s">
        <v>1</v>
      </c>
      <c r="AL118" s="39" t="s">
        <v>1</v>
      </c>
      <c r="AM118" s="39" t="s">
        <v>1</v>
      </c>
      <c r="AN118" s="39" t="s">
        <v>1</v>
      </c>
      <c r="AO118" s="39">
        <v>52.03134044164679</v>
      </c>
      <c r="AP118" s="39" t="s">
        <v>1</v>
      </c>
      <c r="AQ118" s="39" t="s">
        <v>1</v>
      </c>
      <c r="AR118" s="39">
        <v>2.1054993628576617</v>
      </c>
      <c r="AS118" s="39">
        <v>49.92584107878913</v>
      </c>
      <c r="AT118" s="39">
        <v>46.150874919869715</v>
      </c>
      <c r="AU118" s="39">
        <v>0.9635568984850007</v>
      </c>
      <c r="AV118" s="39">
        <v>2.9773240895872344</v>
      </c>
      <c r="AW118" s="39">
        <v>0.6675986791557356</v>
      </c>
      <c r="AX118" s="39">
        <v>1.2719858545490887</v>
      </c>
      <c r="AY118" s="39">
        <v>0.8305502674127244</v>
      </c>
      <c r="AZ118" s="39">
        <v>51.20079017423406</v>
      </c>
      <c r="BA118" s="39">
        <v>19.765307728028233</v>
      </c>
      <c r="BB118" s="39">
        <v>15.100440513042745</v>
      </c>
      <c r="BC118" s="39">
        <v>52.03134044164679</v>
      </c>
      <c r="BD118" s="39" t="s">
        <v>1</v>
      </c>
      <c r="BE118" s="39">
        <v>15.111706548706682</v>
      </c>
      <c r="BF118" s="39">
        <v>36.919633892940105</v>
      </c>
      <c r="BG118" s="39">
        <v>48.731656695009875</v>
      </c>
      <c r="BH118" s="39">
        <v>3.2996837466369073</v>
      </c>
      <c r="BI118" s="39">
        <v>51.322172258234765</v>
      </c>
      <c r="BJ118" s="39">
        <v>0.6770965561906902</v>
      </c>
      <c r="BK118" s="39">
        <v>51.62871771493317</v>
      </c>
      <c r="BL118" s="39">
        <v>0.27614004496097494</v>
      </c>
      <c r="BM118" s="39">
        <v>51.74460951230547</v>
      </c>
      <c r="BN118" s="39">
        <v>0.28673092934131195</v>
      </c>
      <c r="BO118" s="39" t="s">
        <v>1</v>
      </c>
      <c r="BP118" s="39">
        <v>11.224709323546817</v>
      </c>
      <c r="BQ118" s="39">
        <v>10.693213160776832</v>
      </c>
      <c r="BR118" s="39">
        <v>2.619758683542153</v>
      </c>
      <c r="BS118" s="39">
        <v>3.528522287897048</v>
      </c>
      <c r="BT118" s="39">
        <v>3.2622055046468925</v>
      </c>
      <c r="BU118" s="39">
        <v>0.14997295120155948</v>
      </c>
      <c r="BV118" s="39" t="s">
        <v>1</v>
      </c>
    </row>
    <row r="119" spans="2:74" ht="15">
      <c r="B119" s="39" t="s">
        <v>235</v>
      </c>
      <c r="C119" s="39">
        <v>32.016404109427675</v>
      </c>
      <c r="D119" s="39">
        <v>14.446276195217237</v>
      </c>
      <c r="E119" s="39">
        <v>2.357440261416886</v>
      </c>
      <c r="F119" s="39">
        <v>0.8618028254571379</v>
      </c>
      <c r="G119" s="39">
        <v>21.445176342583938</v>
      </c>
      <c r="H119" s="39">
        <v>28.236747048934998</v>
      </c>
      <c r="I119" s="39">
        <v>43.409064990226476</v>
      </c>
      <c r="J119" s="39">
        <v>6.272858401292498</v>
      </c>
      <c r="K119" s="39">
        <v>49.35891437734389</v>
      </c>
      <c r="L119" s="39">
        <v>0.32300901417510697</v>
      </c>
      <c r="M119" s="39">
        <v>39.969556790639125</v>
      </c>
      <c r="N119" s="39">
        <v>9.712366600879815</v>
      </c>
      <c r="O119" s="39">
        <v>45.88916950401803</v>
      </c>
      <c r="P119" s="39">
        <v>3.7927538875009863</v>
      </c>
      <c r="Q119" s="39">
        <v>49.006429301924946</v>
      </c>
      <c r="R119" s="39">
        <v>0.6754940895940489</v>
      </c>
      <c r="S119" s="39">
        <v>48.88596386372339</v>
      </c>
      <c r="T119" s="39">
        <v>0.7959595277956079</v>
      </c>
      <c r="U119" s="39">
        <v>48.293450466478745</v>
      </c>
      <c r="V119" s="39">
        <v>1.3884729250402565</v>
      </c>
      <c r="W119" s="39">
        <v>1.2673545787590021</v>
      </c>
      <c r="X119" s="39">
        <v>21.377830325698582</v>
      </c>
      <c r="Y119" s="39">
        <v>14.41844398763168</v>
      </c>
      <c r="Z119" s="39">
        <v>12.618294499429684</v>
      </c>
      <c r="AA119" s="39">
        <v>23.1815716553238</v>
      </c>
      <c r="AB119" s="39">
        <v>12.406566046156097</v>
      </c>
      <c r="AC119" s="39">
        <v>13.805967052950463</v>
      </c>
      <c r="AD119" s="39">
        <v>40.708972001023454</v>
      </c>
      <c r="AE119" s="39">
        <v>8.9729513904955</v>
      </c>
      <c r="AF119" s="39">
        <v>17.579968413364476</v>
      </c>
      <c r="AG119" s="39">
        <v>4.733739165131089</v>
      </c>
      <c r="AH119" s="39">
        <v>5.392848797974542</v>
      </c>
      <c r="AI119" s="39">
        <v>5.735973588810787</v>
      </c>
      <c r="AJ119" s="39">
        <v>16.239393426238053</v>
      </c>
      <c r="AK119" s="39" t="s">
        <v>1</v>
      </c>
      <c r="AL119" s="39" t="s">
        <v>1</v>
      </c>
      <c r="AM119" s="39" t="s">
        <v>1</v>
      </c>
      <c r="AN119" s="39" t="s">
        <v>1</v>
      </c>
      <c r="AO119" s="39" t="s">
        <v>1</v>
      </c>
      <c r="AP119" s="39">
        <v>49.681923391519</v>
      </c>
      <c r="AQ119" s="39" t="s">
        <v>1</v>
      </c>
      <c r="AR119" s="39">
        <v>16.617310196891342</v>
      </c>
      <c r="AS119" s="39">
        <v>33.06461319462761</v>
      </c>
      <c r="AT119" s="39">
        <v>32.05786997163861</v>
      </c>
      <c r="AU119" s="39">
        <v>4.067217367771809</v>
      </c>
      <c r="AV119" s="39">
        <v>11.558021163646897</v>
      </c>
      <c r="AW119" s="39" t="s">
        <v>1</v>
      </c>
      <c r="AX119" s="39">
        <v>1.998814888461631</v>
      </c>
      <c r="AY119" s="39">
        <v>0.5907198607799806</v>
      </c>
      <c r="AZ119" s="39">
        <v>49.09120353073901</v>
      </c>
      <c r="BA119" s="39">
        <v>30.03522454785797</v>
      </c>
      <c r="BB119" s="39">
        <v>7.862632391818408</v>
      </c>
      <c r="BC119" s="39">
        <v>49.40578032204228</v>
      </c>
      <c r="BD119" s="39">
        <v>0.2761430694767174</v>
      </c>
      <c r="BE119" s="39">
        <v>9.996092033627447</v>
      </c>
      <c r="BF119" s="39">
        <v>39.6858313578915</v>
      </c>
      <c r="BG119" s="39">
        <v>47.644132439685556</v>
      </c>
      <c r="BH119" s="39">
        <v>2.037790951833437</v>
      </c>
      <c r="BI119" s="39">
        <v>43.60749262628305</v>
      </c>
      <c r="BJ119" s="39">
        <v>5.592908675884981</v>
      </c>
      <c r="BK119" s="39">
        <v>49.681923391519</v>
      </c>
      <c r="BL119" s="39" t="s">
        <v>1</v>
      </c>
      <c r="BM119" s="39">
        <v>47.4579742915492</v>
      </c>
      <c r="BN119" s="39">
        <v>2.2239490999697997</v>
      </c>
      <c r="BO119" s="39" t="s">
        <v>1</v>
      </c>
      <c r="BP119" s="39">
        <v>2.141308549971145</v>
      </c>
      <c r="BQ119" s="39">
        <v>11.513669943096795</v>
      </c>
      <c r="BR119" s="39">
        <v>0.3163856368952771</v>
      </c>
      <c r="BS119" s="39">
        <v>0.587895621688735</v>
      </c>
      <c r="BT119" s="39">
        <v>0.7445088803778988</v>
      </c>
      <c r="BU119" s="39" t="s">
        <v>1</v>
      </c>
      <c r="BV119" s="39" t="s">
        <v>1</v>
      </c>
    </row>
    <row r="120" spans="2:74" ht="15">
      <c r="B120" s="39" t="s">
        <v>236</v>
      </c>
      <c r="C120" s="39">
        <v>2.1340186495844273</v>
      </c>
      <c r="D120" s="39">
        <v>59.360337139535545</v>
      </c>
      <c r="E120" s="39" t="s">
        <v>1</v>
      </c>
      <c r="F120" s="39" t="s">
        <v>1</v>
      </c>
      <c r="G120" s="39">
        <v>4.322748088020481</v>
      </c>
      <c r="H120" s="39">
        <v>57.17160770109949</v>
      </c>
      <c r="I120" s="39">
        <v>53.31468325867654</v>
      </c>
      <c r="J120" s="39">
        <v>8.179672530443458</v>
      </c>
      <c r="K120" s="39">
        <v>53.40094122205447</v>
      </c>
      <c r="L120" s="39">
        <v>8.093414567065519</v>
      </c>
      <c r="M120" s="39">
        <v>20.918751308930137</v>
      </c>
      <c r="N120" s="39">
        <v>40.57560448018981</v>
      </c>
      <c r="O120" s="39">
        <v>52.75387997182661</v>
      </c>
      <c r="P120" s="39">
        <v>8.740475817293365</v>
      </c>
      <c r="Q120" s="39">
        <v>60.17269733480835</v>
      </c>
      <c r="R120" s="39">
        <v>1.3216584543116208</v>
      </c>
      <c r="S120" s="39">
        <v>60.30700207587167</v>
      </c>
      <c r="T120" s="39">
        <v>1.1873537132482945</v>
      </c>
      <c r="U120" s="39">
        <v>61.25438977883932</v>
      </c>
      <c r="V120" s="39">
        <v>0.2399660102806505</v>
      </c>
      <c r="W120" s="39">
        <v>0.20200637231186805</v>
      </c>
      <c r="X120" s="39">
        <v>24.070662364984585</v>
      </c>
      <c r="Y120" s="39">
        <v>26.917765722763026</v>
      </c>
      <c r="Z120" s="39">
        <v>10.303921329060445</v>
      </c>
      <c r="AA120" s="39">
        <v>40.37733997093781</v>
      </c>
      <c r="AB120" s="39">
        <v>17.582185726192755</v>
      </c>
      <c r="AC120" s="39">
        <v>3.3347755213894636</v>
      </c>
      <c r="AD120" s="39">
        <v>53.74991495844169</v>
      </c>
      <c r="AE120" s="39">
        <v>7.74444083067827</v>
      </c>
      <c r="AF120" s="39">
        <v>46.02917891806949</v>
      </c>
      <c r="AG120" s="39">
        <v>9.794911424475291</v>
      </c>
      <c r="AH120" s="39">
        <v>3.4957088718046996</v>
      </c>
      <c r="AI120" s="39">
        <v>1.032723734382569</v>
      </c>
      <c r="AJ120" s="39">
        <v>1.1418328403879285</v>
      </c>
      <c r="AK120" s="39" t="s">
        <v>1</v>
      </c>
      <c r="AL120" s="39" t="s">
        <v>1</v>
      </c>
      <c r="AM120" s="39" t="s">
        <v>1</v>
      </c>
      <c r="AN120" s="39" t="s">
        <v>1</v>
      </c>
      <c r="AO120" s="39" t="s">
        <v>1</v>
      </c>
      <c r="AP120" s="39" t="s">
        <v>1</v>
      </c>
      <c r="AQ120" s="39">
        <v>61.49435578911997</v>
      </c>
      <c r="AR120" s="39">
        <v>3.527331331814449</v>
      </c>
      <c r="AS120" s="39">
        <v>57.96702445730553</v>
      </c>
      <c r="AT120" s="39">
        <v>30.560416201252064</v>
      </c>
      <c r="AU120" s="39">
        <v>27.40360776600083</v>
      </c>
      <c r="AV120" s="39" t="s">
        <v>1</v>
      </c>
      <c r="AW120" s="39">
        <v>3.530331821867034</v>
      </c>
      <c r="AX120" s="39" t="s">
        <v>1</v>
      </c>
      <c r="AY120" s="39">
        <v>0.22417136607391683</v>
      </c>
      <c r="AZ120" s="39">
        <v>61.270184423046054</v>
      </c>
      <c r="BA120" s="39">
        <v>31.65703246483118</v>
      </c>
      <c r="BB120" s="39">
        <v>20.348788811200297</v>
      </c>
      <c r="BC120" s="39">
        <v>61.097021045029194</v>
      </c>
      <c r="BD120" s="39">
        <v>0.39733474409077646</v>
      </c>
      <c r="BE120" s="39">
        <v>17.627562119487468</v>
      </c>
      <c r="BF120" s="39">
        <v>43.86679366963253</v>
      </c>
      <c r="BG120" s="39">
        <v>59.465751413352926</v>
      </c>
      <c r="BH120" s="39">
        <v>2.0286043757670433</v>
      </c>
      <c r="BI120" s="39">
        <v>56.98629766498767</v>
      </c>
      <c r="BJ120" s="39">
        <v>4.508058124132303</v>
      </c>
      <c r="BK120" s="39">
        <v>60.881550955553244</v>
      </c>
      <c r="BL120" s="39">
        <v>0.6128048335667254</v>
      </c>
      <c r="BM120" s="39">
        <v>59.9161233410768</v>
      </c>
      <c r="BN120" s="39">
        <v>1.5782324480431833</v>
      </c>
      <c r="BO120" s="39" t="s">
        <v>1</v>
      </c>
      <c r="BP120" s="39">
        <v>0.4523601757812127</v>
      </c>
      <c r="BQ120" s="39">
        <v>10.527739693038152</v>
      </c>
      <c r="BR120" s="39">
        <v>2.5680435044204124</v>
      </c>
      <c r="BS120" s="39">
        <v>0.9491629078871804</v>
      </c>
      <c r="BT120" s="39">
        <v>0.26530400587231356</v>
      </c>
      <c r="BU120" s="39">
        <v>0.28402145869563455</v>
      </c>
      <c r="BV120" s="39" t="s">
        <v>1</v>
      </c>
    </row>
    <row r="121" spans="1:74" ht="15">
      <c r="A121" s="39" t="s">
        <v>16</v>
      </c>
      <c r="B121" s="39" t="s">
        <v>230</v>
      </c>
      <c r="C121" s="39">
        <v>4833.031598785801</v>
      </c>
      <c r="D121" s="39">
        <v>2723.1802389238555</v>
      </c>
      <c r="E121" s="39">
        <v>5721.306893885551</v>
      </c>
      <c r="F121" s="39">
        <v>1923.27358328046</v>
      </c>
      <c r="G121" s="39">
        <v>4394.574698607684</v>
      </c>
      <c r="H121" s="39">
        <v>10806.217616268064</v>
      </c>
      <c r="I121" s="39">
        <v>13736.811193850497</v>
      </c>
      <c r="J121" s="39">
        <v>1463.9811210251926</v>
      </c>
      <c r="K121" s="39">
        <v>15145.514767002327</v>
      </c>
      <c r="L121" s="39">
        <v>55.277547873366316</v>
      </c>
      <c r="M121" s="39">
        <v>15089.54088065219</v>
      </c>
      <c r="N121" s="39">
        <v>111.2514342234962</v>
      </c>
      <c r="O121" s="39">
        <v>15071.471915316813</v>
      </c>
      <c r="P121" s="39">
        <v>129.32039955888132</v>
      </c>
      <c r="Q121" s="39">
        <v>15114.776196741863</v>
      </c>
      <c r="R121" s="39">
        <v>86.01611813381747</v>
      </c>
      <c r="S121" s="39">
        <v>15162.666856956524</v>
      </c>
      <c r="T121" s="39">
        <v>38.125457919155274</v>
      </c>
      <c r="U121" s="39">
        <v>14920.15233891506</v>
      </c>
      <c r="V121" s="39">
        <v>280.63997596068026</v>
      </c>
      <c r="W121" s="39">
        <v>580.2126528569838</v>
      </c>
      <c r="X121" s="39">
        <v>7589.842867891711</v>
      </c>
      <c r="Y121" s="39">
        <v>5073.859303302793</v>
      </c>
      <c r="Z121" s="39">
        <v>1956.8774908242262</v>
      </c>
      <c r="AA121" s="39">
        <v>613.7538009167895</v>
      </c>
      <c r="AB121" s="39">
        <v>10441.007501958127</v>
      </c>
      <c r="AC121" s="39">
        <v>4120.726170567069</v>
      </c>
      <c r="AD121" s="39">
        <v>10876.57856914759</v>
      </c>
      <c r="AE121" s="39">
        <v>4324.2137457281915</v>
      </c>
      <c r="AF121" s="39">
        <v>3117.5124063107746</v>
      </c>
      <c r="AG121" s="39">
        <v>3262.432225155964</v>
      </c>
      <c r="AH121" s="39">
        <v>3000.2633307670308</v>
      </c>
      <c r="AI121" s="39">
        <v>2965.946260025362</v>
      </c>
      <c r="AJ121" s="39">
        <v>2854.6380926166044</v>
      </c>
      <c r="AK121" s="39">
        <v>15147.1156723708</v>
      </c>
      <c r="AL121" s="39">
        <v>15.157727937120892</v>
      </c>
      <c r="AM121" s="39">
        <v>1.685955750055534</v>
      </c>
      <c r="AN121" s="39">
        <v>14.58281792614382</v>
      </c>
      <c r="AO121" s="39">
        <v>2.1054993628576617</v>
      </c>
      <c r="AP121" s="39">
        <v>16.617310196891342</v>
      </c>
      <c r="AQ121" s="39">
        <v>3.527331331814449</v>
      </c>
      <c r="AR121" s="39">
        <v>15200.79231487568</v>
      </c>
      <c r="AS121" s="39" t="s">
        <v>1</v>
      </c>
      <c r="AT121" s="39">
        <v>14577.415130578898</v>
      </c>
      <c r="AU121" s="39">
        <v>93.18419576219353</v>
      </c>
      <c r="AV121" s="39">
        <v>527.1934972105678</v>
      </c>
      <c r="AW121" s="39" t="s">
        <v>1</v>
      </c>
      <c r="AX121" s="39">
        <v>2.999491324084978</v>
      </c>
      <c r="AY121" s="39">
        <v>1036.0382187026337</v>
      </c>
      <c r="AZ121" s="39">
        <v>14164.75409617308</v>
      </c>
      <c r="BA121" s="39">
        <v>10317.19940528804</v>
      </c>
      <c r="BB121" s="39">
        <v>1403.572132608293</v>
      </c>
      <c r="BC121" s="39">
        <v>14881.380715399197</v>
      </c>
      <c r="BD121" s="39">
        <v>319.41159947654296</v>
      </c>
      <c r="BE121" s="39">
        <v>5459.226439373073</v>
      </c>
      <c r="BF121" s="39">
        <v>9741.565875502729</v>
      </c>
      <c r="BG121" s="39">
        <v>13812.681230105942</v>
      </c>
      <c r="BH121" s="39">
        <v>1388.1110847698044</v>
      </c>
      <c r="BI121" s="39">
        <v>14071.625025747882</v>
      </c>
      <c r="BJ121" s="39">
        <v>997.2295370190436</v>
      </c>
      <c r="BK121" s="39">
        <v>14983.33227043029</v>
      </c>
      <c r="BL121" s="39">
        <v>114.83309480377494</v>
      </c>
      <c r="BM121" s="39">
        <v>13049.4816563454</v>
      </c>
      <c r="BN121" s="39">
        <v>2151.310658530357</v>
      </c>
      <c r="BO121" s="39" t="s">
        <v>1</v>
      </c>
      <c r="BP121" s="39">
        <v>34.55375711299798</v>
      </c>
      <c r="BQ121" s="39">
        <v>2067.049870564552</v>
      </c>
      <c r="BR121" s="39">
        <v>218.71978484037174</v>
      </c>
      <c r="BS121" s="39">
        <v>149.66760332004105</v>
      </c>
      <c r="BT121" s="39">
        <v>66.93743113863029</v>
      </c>
      <c r="BU121" s="39">
        <v>194.054165753937</v>
      </c>
      <c r="BV121" s="39" t="s">
        <v>1</v>
      </c>
    </row>
    <row r="122" spans="2:74" ht="15">
      <c r="B122" s="39" t="s">
        <v>237</v>
      </c>
      <c r="C122" s="39">
        <v>107.22962264068022</v>
      </c>
      <c r="D122" s="39">
        <v>197.23840403274554</v>
      </c>
      <c r="E122" s="39">
        <v>644.9146748029524</v>
      </c>
      <c r="F122" s="39">
        <v>683.2201150482032</v>
      </c>
      <c r="G122" s="39">
        <v>146.93235232489</v>
      </c>
      <c r="H122" s="39">
        <v>1485.670464199677</v>
      </c>
      <c r="I122" s="39">
        <v>1127.6123795117178</v>
      </c>
      <c r="J122" s="39">
        <v>504.9904370128574</v>
      </c>
      <c r="K122" s="39">
        <v>1524.4996065210305</v>
      </c>
      <c r="L122" s="39">
        <v>108.10321000353177</v>
      </c>
      <c r="M122" s="39">
        <v>1472.0946567808612</v>
      </c>
      <c r="N122" s="39">
        <v>160.5081597436957</v>
      </c>
      <c r="O122" s="39">
        <v>1552.6437557753254</v>
      </c>
      <c r="P122" s="39">
        <v>79.9590607492387</v>
      </c>
      <c r="Q122" s="39">
        <v>1599.9771360050224</v>
      </c>
      <c r="R122" s="39">
        <v>32.6256805195423</v>
      </c>
      <c r="S122" s="39">
        <v>1611.7593566069966</v>
      </c>
      <c r="T122" s="39">
        <v>20.84345991756765</v>
      </c>
      <c r="U122" s="39">
        <v>1598.101410128594</v>
      </c>
      <c r="V122" s="39">
        <v>34.5014063959707</v>
      </c>
      <c r="W122" s="39">
        <v>29.429847011654516</v>
      </c>
      <c r="X122" s="39">
        <v>521.1143022380145</v>
      </c>
      <c r="Y122" s="39">
        <v>666.0024936508569</v>
      </c>
      <c r="Z122" s="39">
        <v>416.05617362405303</v>
      </c>
      <c r="AA122" s="39">
        <v>371.22672194303885</v>
      </c>
      <c r="AB122" s="39">
        <v>1069.1220186389712</v>
      </c>
      <c r="AC122" s="39">
        <v>176.34555922996978</v>
      </c>
      <c r="AD122" s="39">
        <v>1207.4724878270288</v>
      </c>
      <c r="AE122" s="39">
        <v>425.13032869754596</v>
      </c>
      <c r="AF122" s="39">
        <v>644.0357366327527</v>
      </c>
      <c r="AG122" s="39">
        <v>354.6949989717749</v>
      </c>
      <c r="AH122" s="39">
        <v>365.2391678217897</v>
      </c>
      <c r="AI122" s="39">
        <v>210.1084294149036</v>
      </c>
      <c r="AJ122" s="39">
        <v>58.52448368335784</v>
      </c>
      <c r="AK122" s="39">
        <v>1473.0236176665358</v>
      </c>
      <c r="AL122" s="39">
        <v>14.502721013395641</v>
      </c>
      <c r="AM122" s="39">
        <v>1.692265959369666</v>
      </c>
      <c r="AN122" s="39">
        <v>2.4267331545370947</v>
      </c>
      <c r="AO122" s="39">
        <v>49.92584107878913</v>
      </c>
      <c r="AP122" s="39">
        <v>33.06461319462761</v>
      </c>
      <c r="AQ122" s="39">
        <v>57.96702445730553</v>
      </c>
      <c r="AR122" s="39" t="s">
        <v>1</v>
      </c>
      <c r="AS122" s="39">
        <v>1632.6028165245637</v>
      </c>
      <c r="AT122" s="39">
        <v>911.2349052526428</v>
      </c>
      <c r="AU122" s="39">
        <v>44.60669861507778</v>
      </c>
      <c r="AV122" s="39">
        <v>651.2865410395195</v>
      </c>
      <c r="AW122" s="39">
        <v>8.01843259122069</v>
      </c>
      <c r="AX122" s="39">
        <v>17.45623902611936</v>
      </c>
      <c r="AY122" s="39">
        <v>78.26316565595737</v>
      </c>
      <c r="AZ122" s="39">
        <v>1554.3396508686064</v>
      </c>
      <c r="BA122" s="39">
        <v>1160.7422123380695</v>
      </c>
      <c r="BB122" s="39">
        <v>239.59910650573724</v>
      </c>
      <c r="BC122" s="39">
        <v>1580.3010068197657</v>
      </c>
      <c r="BD122" s="39">
        <v>52.30180970479831</v>
      </c>
      <c r="BE122" s="39">
        <v>412.93091136727963</v>
      </c>
      <c r="BF122" s="39">
        <v>1219.6719051572954</v>
      </c>
      <c r="BG122" s="39">
        <v>1500.4074882315267</v>
      </c>
      <c r="BH122" s="39">
        <v>132.19532829303392</v>
      </c>
      <c r="BI122" s="39">
        <v>1501.4028442196504</v>
      </c>
      <c r="BJ122" s="39">
        <v>129.51354786575953</v>
      </c>
      <c r="BK122" s="39">
        <v>1607.695863406099</v>
      </c>
      <c r="BL122" s="39">
        <v>13.109280356254496</v>
      </c>
      <c r="BM122" s="39">
        <v>1417.6233544023994</v>
      </c>
      <c r="BN122" s="39">
        <v>214.97946212216303</v>
      </c>
      <c r="BO122" s="39" t="s">
        <v>1</v>
      </c>
      <c r="BP122" s="39">
        <v>17.226905411564836</v>
      </c>
      <c r="BQ122" s="39">
        <v>249.94988167607687</v>
      </c>
      <c r="BR122" s="39">
        <v>55.87797432642296</v>
      </c>
      <c r="BS122" s="39">
        <v>59.1336004326585</v>
      </c>
      <c r="BT122" s="39">
        <v>21.4691879812911</v>
      </c>
      <c r="BU122" s="39">
        <v>20.17381713461834</v>
      </c>
      <c r="BV122" s="39" t="s">
        <v>1</v>
      </c>
    </row>
    <row r="123" spans="1:74" ht="15">
      <c r="A123" s="39" t="s">
        <v>17</v>
      </c>
      <c r="B123" s="39" t="s">
        <v>238</v>
      </c>
      <c r="C123" s="39">
        <v>4749.305970726117</v>
      </c>
      <c r="D123" s="39">
        <v>2849.7312951232248</v>
      </c>
      <c r="E123" s="39">
        <v>6301.195633509543</v>
      </c>
      <c r="F123" s="39">
        <v>1588.4171364726235</v>
      </c>
      <c r="G123" s="39">
        <v>4228.291625109453</v>
      </c>
      <c r="H123" s="39">
        <v>11260.35841072208</v>
      </c>
      <c r="I123" s="39">
        <v>13823.4676251989</v>
      </c>
      <c r="J123" s="39">
        <v>1665.1824106326171</v>
      </c>
      <c r="K123" s="39">
        <v>15418.868893877636</v>
      </c>
      <c r="L123" s="39">
        <v>69.7811419538855</v>
      </c>
      <c r="M123" s="39">
        <v>15264.41790587569</v>
      </c>
      <c r="N123" s="39">
        <v>224.23212995581508</v>
      </c>
      <c r="O123" s="39">
        <v>15325.450553088001</v>
      </c>
      <c r="P123" s="39">
        <v>163.19948274353172</v>
      </c>
      <c r="Q123" s="39">
        <v>15399.76554510706</v>
      </c>
      <c r="R123" s="39">
        <v>88.88449072446288</v>
      </c>
      <c r="S123" s="39">
        <v>15436.826179315649</v>
      </c>
      <c r="T123" s="39">
        <v>51.82385651586387</v>
      </c>
      <c r="U123" s="39">
        <v>15206.87577946638</v>
      </c>
      <c r="V123" s="39">
        <v>281.7742563651755</v>
      </c>
      <c r="W123" s="39">
        <v>593.0487937087738</v>
      </c>
      <c r="X123" s="39">
        <v>7722.8644007057155</v>
      </c>
      <c r="Y123" s="39">
        <v>5219.198289020476</v>
      </c>
      <c r="Z123" s="39">
        <v>1953.5385523965854</v>
      </c>
      <c r="AA123" s="39">
        <v>746.4706532764438</v>
      </c>
      <c r="AB123" s="39">
        <v>10708.214458667944</v>
      </c>
      <c r="AC123" s="39">
        <v>3997.4719728156383</v>
      </c>
      <c r="AD123" s="39">
        <v>11015.287235758957</v>
      </c>
      <c r="AE123" s="39">
        <v>4473.362800072624</v>
      </c>
      <c r="AF123" s="39">
        <v>3581.1407002381793</v>
      </c>
      <c r="AG123" s="39">
        <v>3365.589371394895</v>
      </c>
      <c r="AH123" s="39">
        <v>2960.1758825020875</v>
      </c>
      <c r="AI123" s="39">
        <v>2825.8727365173118</v>
      </c>
      <c r="AJ123" s="39">
        <v>2755.871345179027</v>
      </c>
      <c r="AK123" s="39">
        <v>15331.356593615963</v>
      </c>
      <c r="AL123" s="39">
        <v>28.136508332693023</v>
      </c>
      <c r="AM123" s="39">
        <v>3.3782217094251994</v>
      </c>
      <c r="AN123" s="39">
        <v>17.009551080680914</v>
      </c>
      <c r="AO123" s="39">
        <v>46.150874919869715</v>
      </c>
      <c r="AP123" s="39">
        <v>32.05786997163861</v>
      </c>
      <c r="AQ123" s="39">
        <v>30.560416201252064</v>
      </c>
      <c r="AR123" s="39">
        <v>14577.415130578898</v>
      </c>
      <c r="AS123" s="39">
        <v>911.2349052526428</v>
      </c>
      <c r="AT123" s="39">
        <v>15488.650035831506</v>
      </c>
      <c r="AU123" s="39" t="s">
        <v>1</v>
      </c>
      <c r="AV123" s="39" t="s">
        <v>1</v>
      </c>
      <c r="AW123" s="39" t="s">
        <v>1</v>
      </c>
      <c r="AX123" s="39" t="s">
        <v>1</v>
      </c>
      <c r="AY123" s="39">
        <v>1076.6665146903422</v>
      </c>
      <c r="AZ123" s="39">
        <v>14411.983521141208</v>
      </c>
      <c r="BA123" s="39">
        <v>10493.863606791585</v>
      </c>
      <c r="BB123" s="39">
        <v>1485.7183926320415</v>
      </c>
      <c r="BC123" s="39">
        <v>15146.546901338814</v>
      </c>
      <c r="BD123" s="39">
        <v>342.1031344927381</v>
      </c>
      <c r="BE123" s="39">
        <v>5562.239728151814</v>
      </c>
      <c r="BF123" s="39">
        <v>9926.410307679806</v>
      </c>
      <c r="BG123" s="39">
        <v>14039.069209042244</v>
      </c>
      <c r="BH123" s="39">
        <v>1449.5808267893024</v>
      </c>
      <c r="BI123" s="39">
        <v>14317.095292849486</v>
      </c>
      <c r="BJ123" s="39">
        <v>1039.4649731633547</v>
      </c>
      <c r="BK123" s="39">
        <v>15256.755607463947</v>
      </c>
      <c r="BL123" s="39">
        <v>119.17530580534894</v>
      </c>
      <c r="BM123" s="39">
        <v>13270.518027149425</v>
      </c>
      <c r="BN123" s="39">
        <v>2218.132008682191</v>
      </c>
      <c r="BO123" s="39" t="s">
        <v>1</v>
      </c>
      <c r="BP123" s="39">
        <v>46.60124592809078</v>
      </c>
      <c r="BQ123" s="39">
        <v>2107.9592023373298</v>
      </c>
      <c r="BR123" s="39">
        <v>226.8243686345657</v>
      </c>
      <c r="BS123" s="39">
        <v>169.53744939938198</v>
      </c>
      <c r="BT123" s="39">
        <v>72.7907234568191</v>
      </c>
      <c r="BU123" s="39">
        <v>197.2834087658435</v>
      </c>
      <c r="BV123" s="39" t="s">
        <v>1</v>
      </c>
    </row>
    <row r="124" spans="2:74" ht="15">
      <c r="B124" s="39" t="s">
        <v>51</v>
      </c>
      <c r="C124" s="39">
        <v>20.154946560159747</v>
      </c>
      <c r="D124" s="39">
        <v>49.88999843963855</v>
      </c>
      <c r="E124" s="39">
        <v>64.49490710205635</v>
      </c>
      <c r="F124" s="39">
        <v>3.2510422754167037</v>
      </c>
      <c r="G124" s="39">
        <v>27.272688440911683</v>
      </c>
      <c r="H124" s="39">
        <v>110.51820593635972</v>
      </c>
      <c r="I124" s="39">
        <v>109.3977661619979</v>
      </c>
      <c r="J124" s="39">
        <v>28.393128215273535</v>
      </c>
      <c r="K124" s="39">
        <v>126.85282072784895</v>
      </c>
      <c r="L124" s="39">
        <v>10.938073649422545</v>
      </c>
      <c r="M124" s="39">
        <v>110.22650571778468</v>
      </c>
      <c r="N124" s="39">
        <v>27.56438865948668</v>
      </c>
      <c r="O124" s="39">
        <v>127.63978906333325</v>
      </c>
      <c r="P124" s="39">
        <v>10.15110531393828</v>
      </c>
      <c r="Q124" s="39">
        <v>135.8922478333578</v>
      </c>
      <c r="R124" s="39">
        <v>1.8986465439137583</v>
      </c>
      <c r="S124" s="39">
        <v>135.72963958299212</v>
      </c>
      <c r="T124" s="39">
        <v>2.061254794279447</v>
      </c>
      <c r="U124" s="39">
        <v>136.40575079213895</v>
      </c>
      <c r="V124" s="39">
        <v>1.3851435851326295</v>
      </c>
      <c r="W124" s="39">
        <v>5.7157978087930745</v>
      </c>
      <c r="X124" s="39">
        <v>53.87116816855515</v>
      </c>
      <c r="Y124" s="39">
        <v>54.599682019677715</v>
      </c>
      <c r="Z124" s="39">
        <v>23.604246380245396</v>
      </c>
      <c r="AA124" s="39">
        <v>33.008331493641734</v>
      </c>
      <c r="AB124" s="39">
        <v>67.54102011589198</v>
      </c>
      <c r="AC124" s="39">
        <v>37.07210114817033</v>
      </c>
      <c r="AD124" s="39">
        <v>97.76266966695228</v>
      </c>
      <c r="AE124" s="39">
        <v>40.02822471031906</v>
      </c>
      <c r="AF124" s="39">
        <v>74.84610655300537</v>
      </c>
      <c r="AG124" s="39">
        <v>26.261337265591166</v>
      </c>
      <c r="AH124" s="39">
        <v>7.765709732803709</v>
      </c>
      <c r="AI124" s="39">
        <v>9.30279833712362</v>
      </c>
      <c r="AJ124" s="39">
        <v>19.61494248874747</v>
      </c>
      <c r="AK124" s="39">
        <v>105.35651234501371</v>
      </c>
      <c r="AL124" s="39" t="s">
        <v>1</v>
      </c>
      <c r="AM124" s="39" t="s">
        <v>1</v>
      </c>
      <c r="AN124" s="39" t="s">
        <v>1</v>
      </c>
      <c r="AO124" s="39">
        <v>0.9635568984850007</v>
      </c>
      <c r="AP124" s="39">
        <v>4.067217367771809</v>
      </c>
      <c r="AQ124" s="39">
        <v>27.40360776600083</v>
      </c>
      <c r="AR124" s="39">
        <v>93.18419576219353</v>
      </c>
      <c r="AS124" s="39">
        <v>44.60669861507778</v>
      </c>
      <c r="AT124" s="39" t="s">
        <v>1</v>
      </c>
      <c r="AU124" s="39">
        <v>137.79089437727154</v>
      </c>
      <c r="AV124" s="39" t="s">
        <v>1</v>
      </c>
      <c r="AW124" s="39" t="s">
        <v>1</v>
      </c>
      <c r="AX124" s="39" t="s">
        <v>1</v>
      </c>
      <c r="AY124" s="39">
        <v>8.836751608398782</v>
      </c>
      <c r="AZ124" s="39">
        <v>128.95414276887283</v>
      </c>
      <c r="BA124" s="39">
        <v>88.55967697141945</v>
      </c>
      <c r="BB124" s="39">
        <v>32.768603651981365</v>
      </c>
      <c r="BC124" s="39">
        <v>134.92408089418254</v>
      </c>
      <c r="BD124" s="39">
        <v>2.8668134830890493</v>
      </c>
      <c r="BE124" s="39">
        <v>34.74791958124489</v>
      </c>
      <c r="BF124" s="39">
        <v>103.04297479602656</v>
      </c>
      <c r="BG124" s="39">
        <v>118.42817478759096</v>
      </c>
      <c r="BH124" s="39">
        <v>19.36271958968054</v>
      </c>
      <c r="BI124" s="39">
        <v>128.49677707802343</v>
      </c>
      <c r="BJ124" s="39">
        <v>8.975050592393721</v>
      </c>
      <c r="BK124" s="39">
        <v>134.08327276006358</v>
      </c>
      <c r="BL124" s="39">
        <v>3.7076216172080176</v>
      </c>
      <c r="BM124" s="39">
        <v>120.21575658017576</v>
      </c>
      <c r="BN124" s="39">
        <v>17.575137797095767</v>
      </c>
      <c r="BO124" s="39" t="s">
        <v>1</v>
      </c>
      <c r="BP124" s="39">
        <v>0.4753479550151875</v>
      </c>
      <c r="BQ124" s="39">
        <v>22.33179234504291</v>
      </c>
      <c r="BR124" s="39">
        <v>3.3711864601515797</v>
      </c>
      <c r="BS124" s="39">
        <v>2.634914173589148</v>
      </c>
      <c r="BT124" s="39">
        <v>1.960542844108678</v>
      </c>
      <c r="BU124" s="39">
        <v>3.2143881315770315</v>
      </c>
      <c r="BV124" s="39" t="s">
        <v>1</v>
      </c>
    </row>
    <row r="125" spans="2:74" ht="15">
      <c r="B125" s="39" t="s">
        <v>52</v>
      </c>
      <c r="C125" s="39">
        <v>164.12645940407253</v>
      </c>
      <c r="D125" s="39">
        <v>6.638889275153183</v>
      </c>
      <c r="E125" s="39">
        <v>0.5310280769382362</v>
      </c>
      <c r="F125" s="39">
        <v>1007.1836614939265</v>
      </c>
      <c r="G125" s="39">
        <v>278.9505892423953</v>
      </c>
      <c r="H125" s="39">
        <v>899.5294490076944</v>
      </c>
      <c r="I125" s="39">
        <v>920.0779330921763</v>
      </c>
      <c r="J125" s="39">
        <v>258.4021051579117</v>
      </c>
      <c r="K125" s="39">
        <v>1096.1407426880992</v>
      </c>
      <c r="L125" s="39">
        <v>82.33929556198272</v>
      </c>
      <c r="M125" s="39">
        <v>1159.6403707388486</v>
      </c>
      <c r="N125" s="39">
        <v>18.83966751123293</v>
      </c>
      <c r="O125" s="39">
        <v>1150.7337147314458</v>
      </c>
      <c r="P125" s="39">
        <v>27.746323518636792</v>
      </c>
      <c r="Q125" s="39">
        <v>1150.621376865098</v>
      </c>
      <c r="R125" s="39">
        <v>27.8586613849831</v>
      </c>
      <c r="S125" s="39">
        <v>1173.7134083054484</v>
      </c>
      <c r="T125" s="39">
        <v>4.766629944632496</v>
      </c>
      <c r="U125" s="39">
        <v>1147.155106318661</v>
      </c>
      <c r="V125" s="39">
        <v>31.324931931421172</v>
      </c>
      <c r="W125" s="39">
        <v>10.877908351070932</v>
      </c>
      <c r="X125" s="39">
        <v>332.2350227369986</v>
      </c>
      <c r="Y125" s="39">
        <v>460.20903103872513</v>
      </c>
      <c r="Z125" s="39">
        <v>375.1580761232915</v>
      </c>
      <c r="AA125" s="39">
        <v>189.45650037183754</v>
      </c>
      <c r="AB125" s="39">
        <v>729.2863600051019</v>
      </c>
      <c r="AC125" s="39">
        <v>258.15197222751993</v>
      </c>
      <c r="AD125" s="39">
        <v>942.5615731398723</v>
      </c>
      <c r="AE125" s="39">
        <v>235.91846511021743</v>
      </c>
      <c r="AF125" s="39">
        <v>90.24488366051362</v>
      </c>
      <c r="AG125" s="39">
        <v>225.2311066774079</v>
      </c>
      <c r="AH125" s="39">
        <v>391.29217482008903</v>
      </c>
      <c r="AI125" s="39">
        <v>340.7094291960395</v>
      </c>
      <c r="AJ125" s="39">
        <v>131.00244389603606</v>
      </c>
      <c r="AK125" s="39">
        <v>1162.5904777688136</v>
      </c>
      <c r="AL125" s="39">
        <v>1.3542152280345419</v>
      </c>
      <c r="AM125" s="39" t="s">
        <v>1</v>
      </c>
      <c r="AN125" s="39" t="s">
        <v>1</v>
      </c>
      <c r="AO125" s="39">
        <v>2.9773240895872344</v>
      </c>
      <c r="AP125" s="39">
        <v>11.558021163646897</v>
      </c>
      <c r="AQ125" s="39" t="s">
        <v>1</v>
      </c>
      <c r="AR125" s="39">
        <v>527.1934972105678</v>
      </c>
      <c r="AS125" s="39">
        <v>651.2865410395195</v>
      </c>
      <c r="AT125" s="39" t="s">
        <v>1</v>
      </c>
      <c r="AU125" s="39" t="s">
        <v>1</v>
      </c>
      <c r="AV125" s="39">
        <v>1178.4800382500805</v>
      </c>
      <c r="AW125" s="39" t="s">
        <v>1</v>
      </c>
      <c r="AX125" s="39" t="s">
        <v>1</v>
      </c>
      <c r="AY125" s="39">
        <v>28.79811805985016</v>
      </c>
      <c r="AZ125" s="39">
        <v>1149.6819201902324</v>
      </c>
      <c r="BA125" s="39">
        <v>871.5907980522651</v>
      </c>
      <c r="BB125" s="39">
        <v>120.35274987908646</v>
      </c>
      <c r="BC125" s="39">
        <v>1151.7365770445676</v>
      </c>
      <c r="BD125" s="39">
        <v>26.743461205514286</v>
      </c>
      <c r="BE125" s="39">
        <v>267.4252169008376</v>
      </c>
      <c r="BF125" s="39">
        <v>911.0548213492517</v>
      </c>
      <c r="BG125" s="39">
        <v>1127.1171715662283</v>
      </c>
      <c r="BH125" s="39">
        <v>51.36286668385389</v>
      </c>
      <c r="BI125" s="39">
        <v>1104.5287697943884</v>
      </c>
      <c r="BJ125" s="39">
        <v>72.73592843328257</v>
      </c>
      <c r="BK125" s="39">
        <v>1171.7150906709703</v>
      </c>
      <c r="BL125" s="39">
        <v>5.0594477374724836</v>
      </c>
      <c r="BM125" s="39">
        <v>1053.4296122400547</v>
      </c>
      <c r="BN125" s="39">
        <v>125.05042601003073</v>
      </c>
      <c r="BO125" s="39" t="s">
        <v>1</v>
      </c>
      <c r="BP125" s="39">
        <v>4.704068641456859</v>
      </c>
      <c r="BQ125" s="39">
        <v>181.90001878925966</v>
      </c>
      <c r="BR125" s="39">
        <v>42.73768102502609</v>
      </c>
      <c r="BS125" s="39">
        <v>35.97178970480705</v>
      </c>
      <c r="BT125" s="39">
        <v>13.655352818993618</v>
      </c>
      <c r="BU125" s="39">
        <v>13.073135516213572</v>
      </c>
      <c r="BV125" s="39" t="s">
        <v>1</v>
      </c>
    </row>
    <row r="126" spans="2:74" ht="15">
      <c r="B126" s="39" t="s">
        <v>239</v>
      </c>
      <c r="C126" s="39" t="s">
        <v>1</v>
      </c>
      <c r="D126" s="39">
        <v>7.350833912064956</v>
      </c>
      <c r="E126" s="39" t="s">
        <v>1</v>
      </c>
      <c r="F126" s="39">
        <v>0.6675986791557356</v>
      </c>
      <c r="G126" s="39" t="s">
        <v>1</v>
      </c>
      <c r="H126" s="39">
        <v>8.01843259122069</v>
      </c>
      <c r="I126" s="39">
        <v>4.488100769353658</v>
      </c>
      <c r="J126" s="39">
        <v>3.530331821867034</v>
      </c>
      <c r="K126" s="39">
        <v>8.01843259122069</v>
      </c>
      <c r="L126" s="39" t="s">
        <v>1</v>
      </c>
      <c r="M126" s="39">
        <v>8.01843259122069</v>
      </c>
      <c r="N126" s="39" t="s">
        <v>1</v>
      </c>
      <c r="O126" s="39">
        <v>4.197930501022769</v>
      </c>
      <c r="P126" s="39">
        <v>3.820502090197923</v>
      </c>
      <c r="Q126" s="39">
        <v>8.01843259122069</v>
      </c>
      <c r="R126" s="39" t="s">
        <v>1</v>
      </c>
      <c r="S126" s="39">
        <v>7.7012560092735844</v>
      </c>
      <c r="T126" s="39">
        <v>0.31717658194710663</v>
      </c>
      <c r="U126" s="39">
        <v>8.01843259122069</v>
      </c>
      <c r="V126" s="39" t="s">
        <v>1</v>
      </c>
      <c r="W126" s="39" t="s">
        <v>1</v>
      </c>
      <c r="X126" s="39">
        <v>0.6675986791557356</v>
      </c>
      <c r="Y126" s="39" t="s">
        <v>1</v>
      </c>
      <c r="Z126" s="39">
        <v>7.350833912064956</v>
      </c>
      <c r="AA126" s="39">
        <v>7.350833912064956</v>
      </c>
      <c r="AB126" s="39" t="s">
        <v>1</v>
      </c>
      <c r="AC126" s="39" t="s">
        <v>1</v>
      </c>
      <c r="AD126" s="39">
        <v>8.01843259122069</v>
      </c>
      <c r="AE126" s="39" t="s">
        <v>1</v>
      </c>
      <c r="AF126" s="39">
        <v>7.350833912064956</v>
      </c>
      <c r="AG126" s="39" t="s">
        <v>1</v>
      </c>
      <c r="AH126" s="39">
        <v>0.6675986791557356</v>
      </c>
      <c r="AI126" s="39" t="s">
        <v>1</v>
      </c>
      <c r="AJ126" s="39" t="s">
        <v>1</v>
      </c>
      <c r="AK126" s="39">
        <v>3.820502090197923</v>
      </c>
      <c r="AL126" s="39" t="s">
        <v>1</v>
      </c>
      <c r="AM126" s="39" t="s">
        <v>1</v>
      </c>
      <c r="AN126" s="39" t="s">
        <v>1</v>
      </c>
      <c r="AO126" s="39">
        <v>0.6675986791557356</v>
      </c>
      <c r="AP126" s="39" t="s">
        <v>1</v>
      </c>
      <c r="AQ126" s="39">
        <v>3.530331821867034</v>
      </c>
      <c r="AR126" s="39" t="s">
        <v>1</v>
      </c>
      <c r="AS126" s="39">
        <v>8.01843259122069</v>
      </c>
      <c r="AT126" s="39" t="s">
        <v>1</v>
      </c>
      <c r="AU126" s="39" t="s">
        <v>1</v>
      </c>
      <c r="AV126" s="39" t="s">
        <v>1</v>
      </c>
      <c r="AW126" s="39">
        <v>8.01843259122069</v>
      </c>
      <c r="AX126" s="39" t="s">
        <v>1</v>
      </c>
      <c r="AY126" s="39" t="s">
        <v>1</v>
      </c>
      <c r="AZ126" s="39">
        <v>8.01843259122069</v>
      </c>
      <c r="BA126" s="39">
        <v>4.488100769353658</v>
      </c>
      <c r="BB126" s="39">
        <v>3.530331821867034</v>
      </c>
      <c r="BC126" s="39">
        <v>8.01843259122069</v>
      </c>
      <c r="BD126" s="39" t="s">
        <v>1</v>
      </c>
      <c r="BE126" s="39" t="s">
        <v>1</v>
      </c>
      <c r="BF126" s="39">
        <v>8.01843259122069</v>
      </c>
      <c r="BG126" s="39">
        <v>8.01843259122069</v>
      </c>
      <c r="BH126" s="39" t="s">
        <v>1</v>
      </c>
      <c r="BI126" s="39">
        <v>8.01843259122069</v>
      </c>
      <c r="BJ126" s="39" t="s">
        <v>1</v>
      </c>
      <c r="BK126" s="39">
        <v>8.01843259122069</v>
      </c>
      <c r="BL126" s="39" t="s">
        <v>1</v>
      </c>
      <c r="BM126" s="39">
        <v>8.01843259122069</v>
      </c>
      <c r="BN126" s="39" t="s">
        <v>1</v>
      </c>
      <c r="BO126" s="39" t="s">
        <v>1</v>
      </c>
      <c r="BP126" s="39" t="s">
        <v>1</v>
      </c>
      <c r="BQ126" s="39">
        <v>1.664523047051306</v>
      </c>
      <c r="BR126" s="39">
        <v>0.35042209720862894</v>
      </c>
      <c r="BS126" s="39" t="s">
        <v>1</v>
      </c>
      <c r="BT126" s="39" t="s">
        <v>1</v>
      </c>
      <c r="BU126" s="39" t="s">
        <v>1</v>
      </c>
      <c r="BV126" s="39" t="s">
        <v>1</v>
      </c>
    </row>
    <row r="127" spans="2:74" ht="15">
      <c r="B127" s="39" t="s">
        <v>240</v>
      </c>
      <c r="C127" s="39">
        <v>6.673844736145627</v>
      </c>
      <c r="D127" s="39">
        <v>6.807626206518013</v>
      </c>
      <c r="E127" s="39" t="s">
        <v>1</v>
      </c>
      <c r="F127" s="39">
        <v>6.9742594075406945</v>
      </c>
      <c r="G127" s="39">
        <v>6.992148139825822</v>
      </c>
      <c r="H127" s="39">
        <v>13.463582210378512</v>
      </c>
      <c r="I127" s="39">
        <v>6.992148139825822</v>
      </c>
      <c r="J127" s="39">
        <v>13.463582210378512</v>
      </c>
      <c r="K127" s="39">
        <v>20.133483638597088</v>
      </c>
      <c r="L127" s="39">
        <v>0.32224671160724777</v>
      </c>
      <c r="M127" s="39">
        <v>19.332322509546472</v>
      </c>
      <c r="N127" s="39">
        <v>1.1234078406578616</v>
      </c>
      <c r="O127" s="39">
        <v>16.093683708389086</v>
      </c>
      <c r="P127" s="39">
        <v>4.362046641815244</v>
      </c>
      <c r="Q127" s="39">
        <v>20.455730350204337</v>
      </c>
      <c r="R127" s="39" t="s">
        <v>1</v>
      </c>
      <c r="S127" s="39">
        <v>20.455730350204337</v>
      </c>
      <c r="T127" s="39" t="s">
        <v>1</v>
      </c>
      <c r="U127" s="39">
        <v>19.798679875283</v>
      </c>
      <c r="V127" s="39">
        <v>0.6570504749213385</v>
      </c>
      <c r="W127" s="39" t="s">
        <v>1</v>
      </c>
      <c r="X127" s="39">
        <v>1.318979839303543</v>
      </c>
      <c r="Y127" s="39">
        <v>5.854794874809884</v>
      </c>
      <c r="Z127" s="39">
        <v>13.281955636090906</v>
      </c>
      <c r="AA127" s="39">
        <v>8.694203805839836</v>
      </c>
      <c r="AB127" s="39">
        <v>5.08768180821887</v>
      </c>
      <c r="AC127" s="39">
        <v>4.375683605728855</v>
      </c>
      <c r="AD127" s="39">
        <v>20.421145817634176</v>
      </c>
      <c r="AE127" s="39">
        <v>0.034584532570161204</v>
      </c>
      <c r="AF127" s="39">
        <v>7.965618579746036</v>
      </c>
      <c r="AG127" s="39">
        <v>0.0454087898387788</v>
      </c>
      <c r="AH127" s="39">
        <v>5.6011328546849235</v>
      </c>
      <c r="AI127" s="39">
        <v>0.16972538978896878</v>
      </c>
      <c r="AJ127" s="39">
        <v>6.673844736145627</v>
      </c>
      <c r="AK127" s="39">
        <v>17.015204217404648</v>
      </c>
      <c r="AL127" s="39">
        <v>0.16972538978896878</v>
      </c>
      <c r="AM127" s="39" t="s">
        <v>1</v>
      </c>
      <c r="AN127" s="39" t="s">
        <v>1</v>
      </c>
      <c r="AO127" s="39">
        <v>1.2719858545490887</v>
      </c>
      <c r="AP127" s="39">
        <v>1.998814888461631</v>
      </c>
      <c r="AQ127" s="39" t="s">
        <v>1</v>
      </c>
      <c r="AR127" s="39">
        <v>2.999491324084978</v>
      </c>
      <c r="AS127" s="39">
        <v>17.45623902611936</v>
      </c>
      <c r="AT127" s="39" t="s">
        <v>1</v>
      </c>
      <c r="AU127" s="39" t="s">
        <v>1</v>
      </c>
      <c r="AV127" s="39" t="s">
        <v>1</v>
      </c>
      <c r="AW127" s="39" t="s">
        <v>1</v>
      </c>
      <c r="AX127" s="39">
        <v>20.455730350204337</v>
      </c>
      <c r="AY127" s="39" t="s">
        <v>1</v>
      </c>
      <c r="AZ127" s="39">
        <v>20.455730350204337</v>
      </c>
      <c r="BA127" s="39">
        <v>19.439435041525975</v>
      </c>
      <c r="BB127" s="39">
        <v>0.8011611290506138</v>
      </c>
      <c r="BC127" s="39">
        <v>20.455730350204337</v>
      </c>
      <c r="BD127" s="39" t="s">
        <v>1</v>
      </c>
      <c r="BE127" s="39">
        <v>7.7444861064672885</v>
      </c>
      <c r="BF127" s="39">
        <v>12.711244243737047</v>
      </c>
      <c r="BG127" s="39">
        <v>20.455730350204337</v>
      </c>
      <c r="BH127" s="39" t="s">
        <v>1</v>
      </c>
      <c r="BI127" s="39">
        <v>14.888597654431539</v>
      </c>
      <c r="BJ127" s="39">
        <v>5.567132695772798</v>
      </c>
      <c r="BK127" s="39">
        <v>20.455730350204337</v>
      </c>
      <c r="BL127" s="39" t="s">
        <v>1</v>
      </c>
      <c r="BM127" s="39">
        <v>14.9231821870017</v>
      </c>
      <c r="BN127" s="39">
        <v>5.5325481632026365</v>
      </c>
      <c r="BO127" s="39" t="s">
        <v>1</v>
      </c>
      <c r="BP127" s="39" t="s">
        <v>1</v>
      </c>
      <c r="BQ127" s="39">
        <v>3.144215721946761</v>
      </c>
      <c r="BR127" s="39">
        <v>1.314100949842677</v>
      </c>
      <c r="BS127" s="39">
        <v>0.6570504749213385</v>
      </c>
      <c r="BT127" s="39" t="s">
        <v>1</v>
      </c>
      <c r="BU127" s="39">
        <v>0.6570504749213385</v>
      </c>
      <c r="BV127" s="39" t="s">
        <v>1</v>
      </c>
    </row>
    <row r="128" spans="1:74" ht="15">
      <c r="A128" s="39" t="s">
        <v>65</v>
      </c>
      <c r="B128" s="39" t="s">
        <v>53</v>
      </c>
      <c r="C128" s="39">
        <v>156.819980022507</v>
      </c>
      <c r="D128" s="39">
        <v>237.88255920477897</v>
      </c>
      <c r="E128" s="39">
        <v>641.3829118910031</v>
      </c>
      <c r="F128" s="39">
        <v>78.21593324029942</v>
      </c>
      <c r="G128" s="39">
        <v>153.24956786023833</v>
      </c>
      <c r="H128" s="39">
        <v>961.0518164983514</v>
      </c>
      <c r="I128" s="39">
        <v>1035.9395905290635</v>
      </c>
      <c r="J128" s="39">
        <v>78.36179382952591</v>
      </c>
      <c r="K128" s="39">
        <v>1105.9033151924625</v>
      </c>
      <c r="L128" s="39">
        <v>8.398069166126536</v>
      </c>
      <c r="M128" s="39">
        <v>1101.9526981790675</v>
      </c>
      <c r="N128" s="39">
        <v>12.34868617952218</v>
      </c>
      <c r="O128" s="39">
        <v>1077.189257675601</v>
      </c>
      <c r="P128" s="39">
        <v>37.112126682990755</v>
      </c>
      <c r="Q128" s="39">
        <v>1111.9290648664446</v>
      </c>
      <c r="R128" s="39">
        <v>2.372319492143973</v>
      </c>
      <c r="S128" s="39">
        <v>1109.5579347306973</v>
      </c>
      <c r="T128" s="39">
        <v>4.743449627891989</v>
      </c>
      <c r="U128" s="39">
        <v>1096.9385225037795</v>
      </c>
      <c r="V128" s="39">
        <v>17.362861854810944</v>
      </c>
      <c r="W128" s="39">
        <v>234.55645576002888</v>
      </c>
      <c r="X128" s="39">
        <v>653.6000923951032</v>
      </c>
      <c r="Y128" s="39">
        <v>196.98858423785927</v>
      </c>
      <c r="Z128" s="39">
        <v>29.15625196559783</v>
      </c>
      <c r="AA128" s="39">
        <v>91.89050719169364</v>
      </c>
      <c r="AB128" s="39">
        <v>868.7838146727177</v>
      </c>
      <c r="AC128" s="39">
        <v>152.4945563261535</v>
      </c>
      <c r="AD128" s="39">
        <v>635.8199675947409</v>
      </c>
      <c r="AE128" s="39">
        <v>478.48141676384813</v>
      </c>
      <c r="AF128" s="39">
        <v>442.231690351236</v>
      </c>
      <c r="AG128" s="39">
        <v>352.18293763854075</v>
      </c>
      <c r="AH128" s="39">
        <v>185.978747391378</v>
      </c>
      <c r="AI128" s="39">
        <v>92.27191296655701</v>
      </c>
      <c r="AJ128" s="39">
        <v>41.63609601087642</v>
      </c>
      <c r="AK128" s="39">
        <v>1111.9127206712574</v>
      </c>
      <c r="AL128" s="39">
        <v>0.24177181650586838</v>
      </c>
      <c r="AM128" s="39" t="s">
        <v>1</v>
      </c>
      <c r="AN128" s="39">
        <v>0.5014503765591143</v>
      </c>
      <c r="AO128" s="39">
        <v>0.8305502674127244</v>
      </c>
      <c r="AP128" s="39">
        <v>0.5907198607799806</v>
      </c>
      <c r="AQ128" s="39">
        <v>0.22417136607391683</v>
      </c>
      <c r="AR128" s="39">
        <v>1036.0382187026337</v>
      </c>
      <c r="AS128" s="39">
        <v>78.26316565595737</v>
      </c>
      <c r="AT128" s="39">
        <v>1076.6665146903422</v>
      </c>
      <c r="AU128" s="39">
        <v>8.836751608398782</v>
      </c>
      <c r="AV128" s="39">
        <v>28.79811805985016</v>
      </c>
      <c r="AW128" s="39" t="s">
        <v>1</v>
      </c>
      <c r="AX128" s="39" t="s">
        <v>1</v>
      </c>
      <c r="AY128" s="39">
        <v>1114.3013843585888</v>
      </c>
      <c r="AZ128" s="39" t="s">
        <v>1</v>
      </c>
      <c r="BA128" s="39">
        <v>734.5238594618862</v>
      </c>
      <c r="BB128" s="39">
        <v>167.27208405518226</v>
      </c>
      <c r="BC128" s="39">
        <v>1097.4084129782677</v>
      </c>
      <c r="BD128" s="39">
        <v>16.89297138032261</v>
      </c>
      <c r="BE128" s="39">
        <v>474.4334880178289</v>
      </c>
      <c r="BF128" s="39">
        <v>639.8678963407614</v>
      </c>
      <c r="BG128" s="39">
        <v>714.5518582975516</v>
      </c>
      <c r="BH128" s="39">
        <v>399.74952606103903</v>
      </c>
      <c r="BI128" s="39">
        <v>940.8219846213005</v>
      </c>
      <c r="BJ128" s="39">
        <v>145.2796379737649</v>
      </c>
      <c r="BK128" s="39">
        <v>957.1167822051796</v>
      </c>
      <c r="BL128" s="39">
        <v>42.75997974956298</v>
      </c>
      <c r="BM128" s="39">
        <v>840.9788285711676</v>
      </c>
      <c r="BN128" s="39">
        <v>273.32255578742075</v>
      </c>
      <c r="BO128" s="39" t="s">
        <v>1</v>
      </c>
      <c r="BP128" s="39">
        <v>3.483134119231962</v>
      </c>
      <c r="BQ128" s="39">
        <v>90.84465988510162</v>
      </c>
      <c r="BR128" s="39">
        <v>13.974190561590534</v>
      </c>
      <c r="BS128" s="39">
        <v>6.7474958421431515</v>
      </c>
      <c r="BT128" s="39">
        <v>0.7909057600844448</v>
      </c>
      <c r="BU128" s="39">
        <v>11.926786876915983</v>
      </c>
      <c r="BV128" s="39" t="s">
        <v>1</v>
      </c>
    </row>
    <row r="129" spans="2:74" ht="15">
      <c r="B129" s="39" t="s">
        <v>54</v>
      </c>
      <c r="C129" s="39">
        <v>4783.441241403963</v>
      </c>
      <c r="D129" s="39">
        <v>2682.5360837518238</v>
      </c>
      <c r="E129" s="39">
        <v>5724.838656797514</v>
      </c>
      <c r="F129" s="39">
        <v>2528.277765088388</v>
      </c>
      <c r="G129" s="39">
        <v>4388.257483072305</v>
      </c>
      <c r="H129" s="39">
        <v>11330.836263969448</v>
      </c>
      <c r="I129" s="39">
        <v>13828.483982833231</v>
      </c>
      <c r="J129" s="39">
        <v>1890.6097642085201</v>
      </c>
      <c r="K129" s="39">
        <v>15564.111058331018</v>
      </c>
      <c r="L129" s="39">
        <v>154.98268871077155</v>
      </c>
      <c r="M129" s="39">
        <v>15459.682839254107</v>
      </c>
      <c r="N129" s="39">
        <v>259.4109077876703</v>
      </c>
      <c r="O129" s="39">
        <v>15546.926413416668</v>
      </c>
      <c r="P129" s="39">
        <v>172.16733362512923</v>
      </c>
      <c r="Q129" s="39">
        <v>15602.824267880585</v>
      </c>
      <c r="R129" s="39">
        <v>116.26947916121574</v>
      </c>
      <c r="S129" s="39">
        <v>15664.868278832953</v>
      </c>
      <c r="T129" s="39">
        <v>54.225468208830925</v>
      </c>
      <c r="U129" s="39">
        <v>15421.31522653999</v>
      </c>
      <c r="V129" s="39">
        <v>297.77852050183986</v>
      </c>
      <c r="W129" s="39">
        <v>375.0860441086084</v>
      </c>
      <c r="X129" s="39">
        <v>7457.357077734623</v>
      </c>
      <c r="Y129" s="39">
        <v>5542.873212715794</v>
      </c>
      <c r="Z129" s="39">
        <v>2343.777412482697</v>
      </c>
      <c r="AA129" s="39">
        <v>893.0900156681354</v>
      </c>
      <c r="AB129" s="39">
        <v>10641.345705924434</v>
      </c>
      <c r="AC129" s="39">
        <v>4144.577173470887</v>
      </c>
      <c r="AD129" s="39">
        <v>11448.23108937991</v>
      </c>
      <c r="AE129" s="39">
        <v>4270.862657661876</v>
      </c>
      <c r="AF129" s="39">
        <v>3319.3164525922793</v>
      </c>
      <c r="AG129" s="39">
        <v>3264.9442864892053</v>
      </c>
      <c r="AH129" s="39">
        <v>3179.5237511974515</v>
      </c>
      <c r="AI129" s="39">
        <v>3083.7827764737144</v>
      </c>
      <c r="AJ129" s="39">
        <v>2871.526480289084</v>
      </c>
      <c r="AK129" s="39">
        <v>15508.22656936624</v>
      </c>
      <c r="AL129" s="39">
        <v>29.418677134010668</v>
      </c>
      <c r="AM129" s="39">
        <v>3.3782217094251994</v>
      </c>
      <c r="AN129" s="39">
        <v>16.5081007041218</v>
      </c>
      <c r="AO129" s="39">
        <v>51.20079017423406</v>
      </c>
      <c r="AP129" s="39">
        <v>49.09120353073901</v>
      </c>
      <c r="AQ129" s="39">
        <v>61.270184423046054</v>
      </c>
      <c r="AR129" s="39">
        <v>14164.75409617308</v>
      </c>
      <c r="AS129" s="39">
        <v>1554.3396508686064</v>
      </c>
      <c r="AT129" s="39">
        <v>14411.983521141208</v>
      </c>
      <c r="AU129" s="39">
        <v>128.95414276887283</v>
      </c>
      <c r="AV129" s="39">
        <v>1149.6819201902324</v>
      </c>
      <c r="AW129" s="39">
        <v>8.01843259122069</v>
      </c>
      <c r="AX129" s="39">
        <v>20.455730350204337</v>
      </c>
      <c r="AY129" s="39" t="s">
        <v>1</v>
      </c>
      <c r="AZ129" s="39">
        <v>15719.093747041788</v>
      </c>
      <c r="BA129" s="39">
        <v>10743.417758164258</v>
      </c>
      <c r="BB129" s="39">
        <v>1475.8991550588469</v>
      </c>
      <c r="BC129" s="39">
        <v>15364.273309240785</v>
      </c>
      <c r="BD129" s="39">
        <v>354.8204378010186</v>
      </c>
      <c r="BE129" s="39">
        <v>5397.723862722523</v>
      </c>
      <c r="BF129" s="39">
        <v>10321.369884319314</v>
      </c>
      <c r="BG129" s="39">
        <v>14598.536860039989</v>
      </c>
      <c r="BH129" s="39">
        <v>1120.5568870017992</v>
      </c>
      <c r="BI129" s="39">
        <v>14632.205885346288</v>
      </c>
      <c r="BJ129" s="39">
        <v>981.463446911038</v>
      </c>
      <c r="BK129" s="39">
        <v>15633.911351631315</v>
      </c>
      <c r="BL129" s="39">
        <v>85.18239541046657</v>
      </c>
      <c r="BM129" s="39">
        <v>13626.1261821767</v>
      </c>
      <c r="BN129" s="39">
        <v>2092.967564865098</v>
      </c>
      <c r="BO129" s="39" t="s">
        <v>1</v>
      </c>
      <c r="BP129" s="39">
        <v>48.29752840533087</v>
      </c>
      <c r="BQ129" s="39">
        <v>2226.155092355527</v>
      </c>
      <c r="BR129" s="39">
        <v>260.6235686052041</v>
      </c>
      <c r="BS129" s="39">
        <v>202.0537079105565</v>
      </c>
      <c r="BT129" s="39">
        <v>87.61571335983693</v>
      </c>
      <c r="BU129" s="39">
        <v>202.30119601163943</v>
      </c>
      <c r="BV129" s="39" t="s">
        <v>1</v>
      </c>
    </row>
    <row r="130" spans="1:74" ht="15">
      <c r="A130" s="39" t="s">
        <v>19</v>
      </c>
      <c r="B130" s="39" t="s">
        <v>53</v>
      </c>
      <c r="C130" s="39">
        <v>3392.906688057448</v>
      </c>
      <c r="D130" s="39">
        <v>1932.4854313535445</v>
      </c>
      <c r="E130" s="39">
        <v>4323.097000862822</v>
      </c>
      <c r="F130" s="39">
        <v>1829.452497352173</v>
      </c>
      <c r="G130" s="39">
        <v>3061.7579884515244</v>
      </c>
      <c r="H130" s="39">
        <v>8416.18362917454</v>
      </c>
      <c r="I130" s="39">
        <v>10003.544502863695</v>
      </c>
      <c r="J130" s="39">
        <v>1474.3971147624086</v>
      </c>
      <c r="K130" s="39">
        <v>11373.366284396474</v>
      </c>
      <c r="L130" s="39">
        <v>104.57533322971304</v>
      </c>
      <c r="M130" s="39">
        <v>11289.061651120099</v>
      </c>
      <c r="N130" s="39">
        <v>188.87996650608042</v>
      </c>
      <c r="O130" s="39">
        <v>11330.766144713636</v>
      </c>
      <c r="P130" s="39">
        <v>147.1754729125642</v>
      </c>
      <c r="Q130" s="39">
        <v>11418.193718921524</v>
      </c>
      <c r="R130" s="39">
        <v>59.747898704673396</v>
      </c>
      <c r="S130" s="39">
        <v>11441.187904831573</v>
      </c>
      <c r="T130" s="39">
        <v>36.75371279461325</v>
      </c>
      <c r="U130" s="39">
        <v>11348.131584339684</v>
      </c>
      <c r="V130" s="39">
        <v>129.81003328651445</v>
      </c>
      <c r="W130" s="39">
        <v>303.1200932739127</v>
      </c>
      <c r="X130" s="39">
        <v>5183.513343961307</v>
      </c>
      <c r="Y130" s="39">
        <v>4147.522510842367</v>
      </c>
      <c r="Z130" s="39">
        <v>1843.7856695484818</v>
      </c>
      <c r="AA130" s="39">
        <v>672.4328573439207</v>
      </c>
      <c r="AB130" s="39">
        <v>7853.4895971347</v>
      </c>
      <c r="AC130" s="39">
        <v>2927.5938471978106</v>
      </c>
      <c r="AD130" s="39">
        <v>8217.878459466418</v>
      </c>
      <c r="AE130" s="39">
        <v>3260.0631581595917</v>
      </c>
      <c r="AF130" s="39">
        <v>2574.6552741886626</v>
      </c>
      <c r="AG130" s="39">
        <v>2427.7683162231956</v>
      </c>
      <c r="AH130" s="39">
        <v>2270.979235482168</v>
      </c>
      <c r="AI130" s="39">
        <v>2198.404102455067</v>
      </c>
      <c r="AJ130" s="39">
        <v>2006.13468927701</v>
      </c>
      <c r="AK130" s="39">
        <v>11366.85401771455</v>
      </c>
      <c r="AL130" s="39">
        <v>12.129596052943588</v>
      </c>
      <c r="AM130" s="39">
        <v>2.2869498097837533</v>
      </c>
      <c r="AN130" s="39">
        <v>15.21348930819867</v>
      </c>
      <c r="AO130" s="39">
        <v>19.765307728028233</v>
      </c>
      <c r="AP130" s="39">
        <v>30.03522454785797</v>
      </c>
      <c r="AQ130" s="39">
        <v>31.65703246483118</v>
      </c>
      <c r="AR130" s="39">
        <v>10317.19940528804</v>
      </c>
      <c r="AS130" s="39">
        <v>1160.7422123380695</v>
      </c>
      <c r="AT130" s="39">
        <v>10493.863606791585</v>
      </c>
      <c r="AU130" s="39">
        <v>88.55967697141945</v>
      </c>
      <c r="AV130" s="39">
        <v>871.5907980522651</v>
      </c>
      <c r="AW130" s="39">
        <v>4.488100769353658</v>
      </c>
      <c r="AX130" s="39">
        <v>19.439435041525975</v>
      </c>
      <c r="AY130" s="39">
        <v>734.5238594618862</v>
      </c>
      <c r="AZ130" s="39">
        <v>10743.417758164258</v>
      </c>
      <c r="BA130" s="39">
        <v>11477.941617626175</v>
      </c>
      <c r="BB130" s="39" t="s">
        <v>1</v>
      </c>
      <c r="BC130" s="39">
        <v>11225.205623878795</v>
      </c>
      <c r="BD130" s="39">
        <v>252.73599374739482</v>
      </c>
      <c r="BE130" s="39">
        <v>3209.377175317601</v>
      </c>
      <c r="BF130" s="39">
        <v>8268.564442308449</v>
      </c>
      <c r="BG130" s="39">
        <v>10445.15608424009</v>
      </c>
      <c r="BH130" s="39">
        <v>1032.785533386021</v>
      </c>
      <c r="BI130" s="39">
        <v>10630.06196923524</v>
      </c>
      <c r="BJ130" s="39">
        <v>768.1729280589877</v>
      </c>
      <c r="BK130" s="39">
        <v>11303.819925191257</v>
      </c>
      <c r="BL130" s="39">
        <v>109.50463399041574</v>
      </c>
      <c r="BM130" s="39">
        <v>9832.306193681301</v>
      </c>
      <c r="BN130" s="39">
        <v>1645.6354239447983</v>
      </c>
      <c r="BO130" s="39" t="s">
        <v>1</v>
      </c>
      <c r="BP130" s="39">
        <v>16.189250546054556</v>
      </c>
      <c r="BQ130" s="39">
        <v>1034.9286324992975</v>
      </c>
      <c r="BR130" s="39">
        <v>134.8054112777539</v>
      </c>
      <c r="BS130" s="39">
        <v>112.40205723390568</v>
      </c>
      <c r="BT130" s="39">
        <v>41.55594243203565</v>
      </c>
      <c r="BU130" s="39">
        <v>99.78515618655516</v>
      </c>
      <c r="BV130" s="39" t="s">
        <v>1</v>
      </c>
    </row>
    <row r="131" spans="2:74" ht="15">
      <c r="B131" s="39" t="s">
        <v>54</v>
      </c>
      <c r="C131" s="39">
        <v>300.6287787927171</v>
      </c>
      <c r="D131" s="39">
        <v>290.308461875336</v>
      </c>
      <c r="E131" s="39">
        <v>786.307645694085</v>
      </c>
      <c r="F131" s="39">
        <v>265.9263527518952</v>
      </c>
      <c r="G131" s="39">
        <v>340.54529104339406</v>
      </c>
      <c r="H131" s="39">
        <v>1302.6259480706385</v>
      </c>
      <c r="I131" s="39">
        <v>1371.243792425617</v>
      </c>
      <c r="J131" s="39">
        <v>271.9274466884126</v>
      </c>
      <c r="K131" s="39">
        <v>1605.6685075802716</v>
      </c>
      <c r="L131" s="39">
        <v>37.502731533754826</v>
      </c>
      <c r="M131" s="39">
        <v>1607.4568233529708</v>
      </c>
      <c r="N131" s="39">
        <v>35.71441576105635</v>
      </c>
      <c r="O131" s="39">
        <v>1603.8952185603991</v>
      </c>
      <c r="P131" s="39">
        <v>39.276020553627156</v>
      </c>
      <c r="Q131" s="39">
        <v>1637.2352707679663</v>
      </c>
      <c r="R131" s="39">
        <v>5.935968346060304</v>
      </c>
      <c r="S131" s="39">
        <v>1628.735463493953</v>
      </c>
      <c r="T131" s="39">
        <v>14.435775620074121</v>
      </c>
      <c r="U131" s="39">
        <v>1621.1368537543494</v>
      </c>
      <c r="V131" s="39">
        <v>22.034385359676506</v>
      </c>
      <c r="W131" s="39">
        <v>42.825061264228076</v>
      </c>
      <c r="X131" s="39">
        <v>721.029384969793</v>
      </c>
      <c r="Y131" s="39">
        <v>607.0352196554886</v>
      </c>
      <c r="Z131" s="39">
        <v>272.28157322452483</v>
      </c>
      <c r="AA131" s="39">
        <v>133.76575022750774</v>
      </c>
      <c r="AB131" s="39">
        <v>1203.4043844850953</v>
      </c>
      <c r="AC131" s="39">
        <v>302.4466390395232</v>
      </c>
      <c r="AD131" s="39">
        <v>1146.5908207588805</v>
      </c>
      <c r="AE131" s="39">
        <v>496.58041835515087</v>
      </c>
      <c r="AF131" s="39">
        <v>507.1817879364783</v>
      </c>
      <c r="AG131" s="39">
        <v>423.92971101425275</v>
      </c>
      <c r="AH131" s="39">
        <v>334.0284775609559</v>
      </c>
      <c r="AI131" s="39">
        <v>210.87214643065423</v>
      </c>
      <c r="AJ131" s="39">
        <v>167.15911617169078</v>
      </c>
      <c r="AK131" s="39">
        <v>1598.0536331497249</v>
      </c>
      <c r="AL131" s="39">
        <v>1.8057442482425496</v>
      </c>
      <c r="AM131" s="39" t="s">
        <v>1</v>
      </c>
      <c r="AN131" s="39" t="s">
        <v>1</v>
      </c>
      <c r="AO131" s="39">
        <v>15.100440513042745</v>
      </c>
      <c r="AP131" s="39">
        <v>7.862632391818408</v>
      </c>
      <c r="AQ131" s="39">
        <v>20.348788811200297</v>
      </c>
      <c r="AR131" s="39">
        <v>1403.572132608293</v>
      </c>
      <c r="AS131" s="39">
        <v>239.59910650573724</v>
      </c>
      <c r="AT131" s="39">
        <v>1485.7183926320415</v>
      </c>
      <c r="AU131" s="39">
        <v>32.768603651981365</v>
      </c>
      <c r="AV131" s="39">
        <v>120.35274987908646</v>
      </c>
      <c r="AW131" s="39">
        <v>3.530331821867034</v>
      </c>
      <c r="AX131" s="39">
        <v>0.8011611290506138</v>
      </c>
      <c r="AY131" s="39">
        <v>167.27208405518226</v>
      </c>
      <c r="AZ131" s="39">
        <v>1475.8991550588469</v>
      </c>
      <c r="BA131" s="39" t="s">
        <v>1</v>
      </c>
      <c r="BB131" s="39">
        <v>1643.1712391140265</v>
      </c>
      <c r="BC131" s="39">
        <v>1613.2813425057723</v>
      </c>
      <c r="BD131" s="39">
        <v>29.889896608254066</v>
      </c>
      <c r="BE131" s="39">
        <v>515.4359366435243</v>
      </c>
      <c r="BF131" s="39">
        <v>1127.7353024705078</v>
      </c>
      <c r="BG131" s="39">
        <v>1435.0336464979382</v>
      </c>
      <c r="BH131" s="39">
        <v>208.1375926160884</v>
      </c>
      <c r="BI131" s="39">
        <v>1471.4771962148188</v>
      </c>
      <c r="BJ131" s="39">
        <v>158.14010985396772</v>
      </c>
      <c r="BK131" s="39">
        <v>1617.2301432624856</v>
      </c>
      <c r="BL131" s="39">
        <v>18.43774116961372</v>
      </c>
      <c r="BM131" s="39">
        <v>1413.4521592548188</v>
      </c>
      <c r="BN131" s="39">
        <v>229.7190798592095</v>
      </c>
      <c r="BO131" s="39" t="s">
        <v>1</v>
      </c>
      <c r="BP131" s="39">
        <v>8.9088121986264</v>
      </c>
      <c r="BQ131" s="39">
        <v>140.26067712001856</v>
      </c>
      <c r="BR131" s="39">
        <v>18.792599442939068</v>
      </c>
      <c r="BS131" s="39">
        <v>16.42652696807435</v>
      </c>
      <c r="BT131" s="39">
        <v>7.970193539929306</v>
      </c>
      <c r="BU131" s="39">
        <v>10.769801170256653</v>
      </c>
      <c r="BV131" s="39" t="s">
        <v>1</v>
      </c>
    </row>
    <row r="132" spans="1:74" ht="15">
      <c r="A132" s="39" t="s">
        <v>66</v>
      </c>
      <c r="B132" s="39" t="s">
        <v>53</v>
      </c>
      <c r="C132" s="39">
        <v>4829.472870466036</v>
      </c>
      <c r="D132" s="39">
        <v>2842.3348399137144</v>
      </c>
      <c r="E132" s="39">
        <v>6235.480860210271</v>
      </c>
      <c r="F132" s="39">
        <v>2554.393151628929</v>
      </c>
      <c r="G132" s="39">
        <v>4459.196031434215</v>
      </c>
      <c r="H132" s="39">
        <v>12002.485690784757</v>
      </c>
      <c r="I132" s="39">
        <v>14583.237111840896</v>
      </c>
      <c r="J132" s="39">
        <v>1878.444610378047</v>
      </c>
      <c r="K132" s="39">
        <v>16299.857243615914</v>
      </c>
      <c r="L132" s="39">
        <v>161.82447860308915</v>
      </c>
      <c r="M132" s="39">
        <v>16205.27557629253</v>
      </c>
      <c r="N132" s="39">
        <v>256.4061459264587</v>
      </c>
      <c r="O132" s="39">
        <v>16255.783669302282</v>
      </c>
      <c r="P132" s="39">
        <v>205.8980529167196</v>
      </c>
      <c r="Q132" s="39">
        <v>16348.61125741072</v>
      </c>
      <c r="R132" s="39">
        <v>113.0704648082819</v>
      </c>
      <c r="S132" s="39">
        <v>16404.10583264178</v>
      </c>
      <c r="T132" s="39">
        <v>57.57588957720812</v>
      </c>
      <c r="U132" s="39">
        <v>16151.331444814556</v>
      </c>
      <c r="V132" s="39">
        <v>310.35027740447794</v>
      </c>
      <c r="W132" s="39">
        <v>603.5322938544081</v>
      </c>
      <c r="X132" s="39">
        <v>7960.7009316208005</v>
      </c>
      <c r="Y132" s="39">
        <v>5576.954391640848</v>
      </c>
      <c r="Z132" s="39">
        <v>2320.4941051029205</v>
      </c>
      <c r="AA132" s="39">
        <v>957.8429146636238</v>
      </c>
      <c r="AB132" s="39">
        <v>11219.510740440648</v>
      </c>
      <c r="AC132" s="39">
        <v>4244.2436596393945</v>
      </c>
      <c r="AD132" s="39">
        <v>11811.253676513412</v>
      </c>
      <c r="AE132" s="39">
        <v>4650.428045705621</v>
      </c>
      <c r="AF132" s="39">
        <v>3644.0874285801983</v>
      </c>
      <c r="AG132" s="39">
        <v>3547.8884582777687</v>
      </c>
      <c r="AH132" s="39">
        <v>3291.9108742535327</v>
      </c>
      <c r="AI132" s="39">
        <v>3121.0003124916284</v>
      </c>
      <c r="AJ132" s="39">
        <v>2856.7946486158517</v>
      </c>
      <c r="AK132" s="39">
        <v>16254.93949758357</v>
      </c>
      <c r="AL132" s="39">
        <v>23.949681628210328</v>
      </c>
      <c r="AM132" s="39">
        <v>3.3782217094251994</v>
      </c>
      <c r="AN132" s="39">
        <v>16.880179489093152</v>
      </c>
      <c r="AO132" s="39">
        <v>52.03134044164679</v>
      </c>
      <c r="AP132" s="39">
        <v>49.40578032204228</v>
      </c>
      <c r="AQ132" s="39">
        <v>61.097021045029194</v>
      </c>
      <c r="AR132" s="39">
        <v>14881.380715399197</v>
      </c>
      <c r="AS132" s="39">
        <v>1580.3010068197657</v>
      </c>
      <c r="AT132" s="39">
        <v>15146.546901338814</v>
      </c>
      <c r="AU132" s="39">
        <v>134.92408089418254</v>
      </c>
      <c r="AV132" s="39">
        <v>1151.7365770445676</v>
      </c>
      <c r="AW132" s="39">
        <v>8.01843259122069</v>
      </c>
      <c r="AX132" s="39">
        <v>20.455730350204337</v>
      </c>
      <c r="AY132" s="39">
        <v>1097.4084129782677</v>
      </c>
      <c r="AZ132" s="39">
        <v>15364.273309240785</v>
      </c>
      <c r="BA132" s="39">
        <v>11225.205623878795</v>
      </c>
      <c r="BB132" s="39">
        <v>1613.2813425057723</v>
      </c>
      <c r="BC132" s="39">
        <v>16461.681722219</v>
      </c>
      <c r="BD132" s="39" t="s">
        <v>1</v>
      </c>
      <c r="BE132" s="39">
        <v>5748.657323980471</v>
      </c>
      <c r="BF132" s="39">
        <v>10713.024398238618</v>
      </c>
      <c r="BG132" s="39">
        <v>14951.916676526405</v>
      </c>
      <c r="BH132" s="39">
        <v>1509.7650456926497</v>
      </c>
      <c r="BI132" s="39">
        <v>15236.05895454112</v>
      </c>
      <c r="BJ132" s="39">
        <v>1096.2103223572553</v>
      </c>
      <c r="BK132" s="39">
        <v>16219.314724655113</v>
      </c>
      <c r="BL132" s="39">
        <v>127.94237516002946</v>
      </c>
      <c r="BM132" s="39">
        <v>14147.616565342965</v>
      </c>
      <c r="BN132" s="39">
        <v>2314.065156876139</v>
      </c>
      <c r="BO132" s="39" t="s">
        <v>1</v>
      </c>
      <c r="BP132" s="39">
        <v>51.78066252456283</v>
      </c>
      <c r="BQ132" s="39">
        <v>2275.1604380154763</v>
      </c>
      <c r="BR132" s="39">
        <v>267.88813499522763</v>
      </c>
      <c r="BS132" s="39">
        <v>201.17056125805834</v>
      </c>
      <c r="BT132" s="39">
        <v>85.19668044321406</v>
      </c>
      <c r="BU132" s="39">
        <v>210.54593655660784</v>
      </c>
      <c r="BV132" s="39" t="s">
        <v>1</v>
      </c>
    </row>
    <row r="133" spans="2:74" ht="15">
      <c r="B133" s="39" t="s">
        <v>54</v>
      </c>
      <c r="C133" s="39">
        <v>110.78835096043913</v>
      </c>
      <c r="D133" s="39">
        <v>78.08380304288713</v>
      </c>
      <c r="E133" s="39">
        <v>130.740708478262</v>
      </c>
      <c r="F133" s="39">
        <v>52.10054669975329</v>
      </c>
      <c r="G133" s="39">
        <v>82.31101949833503</v>
      </c>
      <c r="H133" s="39">
        <v>289.4023896830063</v>
      </c>
      <c r="I133" s="39">
        <v>281.1864615213429</v>
      </c>
      <c r="J133" s="39">
        <v>90.52694765999834</v>
      </c>
      <c r="K133" s="39">
        <v>370.1571299075326</v>
      </c>
      <c r="L133" s="39">
        <v>1.556279273808832</v>
      </c>
      <c r="M133" s="39">
        <v>356.3599611406076</v>
      </c>
      <c r="N133" s="39">
        <v>15.35344804073369</v>
      </c>
      <c r="O133" s="39">
        <v>368.332001789941</v>
      </c>
      <c r="P133" s="39">
        <v>3.381407391400417</v>
      </c>
      <c r="Q133" s="39">
        <v>366.14207533626364</v>
      </c>
      <c r="R133" s="39">
        <v>5.571333845077815</v>
      </c>
      <c r="S133" s="39">
        <v>370.32038092182654</v>
      </c>
      <c r="T133" s="39">
        <v>1.3930282595147951</v>
      </c>
      <c r="U133" s="39">
        <v>366.92230422916845</v>
      </c>
      <c r="V133" s="39">
        <v>4.791104952172936</v>
      </c>
      <c r="W133" s="39">
        <v>6.110206014229799</v>
      </c>
      <c r="X133" s="39">
        <v>150.25623850891756</v>
      </c>
      <c r="Y133" s="39">
        <v>162.90740531282069</v>
      </c>
      <c r="Z133" s="39">
        <v>52.43955934537363</v>
      </c>
      <c r="AA133" s="39">
        <v>27.137608196205836</v>
      </c>
      <c r="AB133" s="39">
        <v>290.6187801565244</v>
      </c>
      <c r="AC133" s="39">
        <v>52.828070157641335</v>
      </c>
      <c r="AD133" s="39">
        <v>272.79738046124214</v>
      </c>
      <c r="AE133" s="39">
        <v>98.91602872009925</v>
      </c>
      <c r="AF133" s="39">
        <v>117.46071436331022</v>
      </c>
      <c r="AG133" s="39">
        <v>69.2387658499784</v>
      </c>
      <c r="AH133" s="39">
        <v>73.59162433529707</v>
      </c>
      <c r="AI133" s="39">
        <v>55.05437694864529</v>
      </c>
      <c r="AJ133" s="39">
        <v>56.36792768411046</v>
      </c>
      <c r="AK133" s="39">
        <v>365.19979245387987</v>
      </c>
      <c r="AL133" s="39">
        <v>5.710767322306205</v>
      </c>
      <c r="AM133" s="39" t="s">
        <v>1</v>
      </c>
      <c r="AN133" s="39">
        <v>0.12937159158776146</v>
      </c>
      <c r="AO133" s="39" t="s">
        <v>1</v>
      </c>
      <c r="AP133" s="39">
        <v>0.2761430694767174</v>
      </c>
      <c r="AQ133" s="39">
        <v>0.39733474409077646</v>
      </c>
      <c r="AR133" s="39">
        <v>319.41159947654296</v>
      </c>
      <c r="AS133" s="39">
        <v>52.30180970479831</v>
      </c>
      <c r="AT133" s="39">
        <v>342.1031344927381</v>
      </c>
      <c r="AU133" s="39">
        <v>2.8668134830890493</v>
      </c>
      <c r="AV133" s="39">
        <v>26.743461205514286</v>
      </c>
      <c r="AW133" s="39" t="s">
        <v>1</v>
      </c>
      <c r="AX133" s="39" t="s">
        <v>1</v>
      </c>
      <c r="AY133" s="39">
        <v>16.89297138032261</v>
      </c>
      <c r="AZ133" s="39">
        <v>354.8204378010186</v>
      </c>
      <c r="BA133" s="39">
        <v>252.73599374739482</v>
      </c>
      <c r="BB133" s="39">
        <v>29.889896608254066</v>
      </c>
      <c r="BC133" s="39" t="s">
        <v>1</v>
      </c>
      <c r="BD133" s="39">
        <v>371.71340918134143</v>
      </c>
      <c r="BE133" s="39">
        <v>123.50002675988092</v>
      </c>
      <c r="BF133" s="39">
        <v>248.2133824214605</v>
      </c>
      <c r="BG133" s="39">
        <v>361.17204181115335</v>
      </c>
      <c r="BH133" s="39">
        <v>10.541367370188077</v>
      </c>
      <c r="BI133" s="39">
        <v>336.9689154264882</v>
      </c>
      <c r="BJ133" s="39">
        <v>30.532762527547312</v>
      </c>
      <c r="BK133" s="39">
        <v>371.71340918134143</v>
      </c>
      <c r="BL133" s="39" t="s">
        <v>1</v>
      </c>
      <c r="BM133" s="39">
        <v>319.48844540495776</v>
      </c>
      <c r="BN133" s="39">
        <v>52.2249637763832</v>
      </c>
      <c r="BO133" s="39" t="s">
        <v>1</v>
      </c>
      <c r="BP133" s="39" t="s">
        <v>1</v>
      </c>
      <c r="BQ133" s="39">
        <v>41.83931422515387</v>
      </c>
      <c r="BR133" s="39">
        <v>6.709624171567</v>
      </c>
      <c r="BS133" s="39">
        <v>7.630642494641311</v>
      </c>
      <c r="BT133" s="39">
        <v>3.2099386767072984</v>
      </c>
      <c r="BU133" s="39">
        <v>3.6820463319474888</v>
      </c>
      <c r="BV133" s="39" t="s">
        <v>1</v>
      </c>
    </row>
    <row r="134" spans="1:74" ht="15">
      <c r="A134" s="39" t="s">
        <v>67</v>
      </c>
      <c r="B134" s="39" t="s">
        <v>53</v>
      </c>
      <c r="C134" s="39">
        <v>1841.8046432145393</v>
      </c>
      <c r="D134" s="39">
        <v>1172.4378089808897</v>
      </c>
      <c r="E134" s="39">
        <v>2091.509774238077</v>
      </c>
      <c r="F134" s="39">
        <v>766.4051243068402</v>
      </c>
      <c r="G134" s="39">
        <v>1699.3057833254</v>
      </c>
      <c r="H134" s="39">
        <v>4172.8515674149585</v>
      </c>
      <c r="I134" s="39">
        <v>5524.843267786763</v>
      </c>
      <c r="J134" s="39">
        <v>347.31408295357653</v>
      </c>
      <c r="K134" s="39">
        <v>5838.591790647774</v>
      </c>
      <c r="L134" s="39">
        <v>33.56556009258804</v>
      </c>
      <c r="M134" s="39">
        <v>5795.851954467186</v>
      </c>
      <c r="N134" s="39">
        <v>76.30539627318012</v>
      </c>
      <c r="O134" s="39">
        <v>5802.70403757726</v>
      </c>
      <c r="P134" s="39">
        <v>69.45331316310047</v>
      </c>
      <c r="Q134" s="39">
        <v>5846.328055943056</v>
      </c>
      <c r="R134" s="39">
        <v>25.829294797307735</v>
      </c>
      <c r="S134" s="39">
        <v>5857.339692307968</v>
      </c>
      <c r="T134" s="39">
        <v>14.817658432393841</v>
      </c>
      <c r="U134" s="39">
        <v>5775.49000614791</v>
      </c>
      <c r="V134" s="39">
        <v>96.66734459244391</v>
      </c>
      <c r="W134" s="39">
        <v>427.74116988478573</v>
      </c>
      <c r="X134" s="39">
        <v>3598.8943557487437</v>
      </c>
      <c r="Y134" s="39">
        <v>1477.5508909746882</v>
      </c>
      <c r="Z134" s="39">
        <v>367.97093413211786</v>
      </c>
      <c r="AA134" s="39">
        <v>298.467271520659</v>
      </c>
      <c r="AB134" s="39">
        <v>3982.1935242702043</v>
      </c>
      <c r="AC134" s="39">
        <v>1579.3614829149244</v>
      </c>
      <c r="AD134" s="39">
        <v>4215.120849132402</v>
      </c>
      <c r="AE134" s="39">
        <v>1657.036501607924</v>
      </c>
      <c r="AF134" s="39">
        <v>1211.1380426501253</v>
      </c>
      <c r="AG134" s="39">
        <v>1209.792503572612</v>
      </c>
      <c r="AH134" s="39">
        <v>1140.3527600719935</v>
      </c>
      <c r="AI134" s="39">
        <v>1121.3246753320159</v>
      </c>
      <c r="AJ134" s="39">
        <v>1189.5493691136064</v>
      </c>
      <c r="AK134" s="39">
        <v>5810.626012377719</v>
      </c>
      <c r="AL134" s="39">
        <v>12.809343608096485</v>
      </c>
      <c r="AM134" s="39">
        <v>0.20012985157398053</v>
      </c>
      <c r="AN134" s="39">
        <v>5.786504201149931</v>
      </c>
      <c r="AO134" s="39">
        <v>15.111706548706682</v>
      </c>
      <c r="AP134" s="39">
        <v>9.996092033627447</v>
      </c>
      <c r="AQ134" s="39">
        <v>17.627562119487468</v>
      </c>
      <c r="AR134" s="39">
        <v>5459.226439373073</v>
      </c>
      <c r="AS134" s="39">
        <v>412.93091136727963</v>
      </c>
      <c r="AT134" s="39">
        <v>5562.239728151814</v>
      </c>
      <c r="AU134" s="39">
        <v>34.74791958124489</v>
      </c>
      <c r="AV134" s="39">
        <v>267.4252169008376</v>
      </c>
      <c r="AW134" s="39" t="s">
        <v>1</v>
      </c>
      <c r="AX134" s="39">
        <v>7.7444861064672885</v>
      </c>
      <c r="AY134" s="39">
        <v>474.4334880178289</v>
      </c>
      <c r="AZ134" s="39">
        <v>5397.723862722523</v>
      </c>
      <c r="BA134" s="39">
        <v>3209.377175317601</v>
      </c>
      <c r="BB134" s="39">
        <v>515.4359366435243</v>
      </c>
      <c r="BC134" s="39">
        <v>5748.657323980471</v>
      </c>
      <c r="BD134" s="39">
        <v>123.50002675988092</v>
      </c>
      <c r="BE134" s="39">
        <v>5872.157350740373</v>
      </c>
      <c r="BF134" s="39" t="s">
        <v>1</v>
      </c>
      <c r="BG134" s="39">
        <v>5220.2257982998835</v>
      </c>
      <c r="BH134" s="39">
        <v>651.9315524404439</v>
      </c>
      <c r="BI134" s="39">
        <v>5368.192698904924</v>
      </c>
      <c r="BJ134" s="39">
        <v>429.304806849337</v>
      </c>
      <c r="BK134" s="39">
        <v>5764.015488689024</v>
      </c>
      <c r="BL134" s="39">
        <v>4.0524456371274304</v>
      </c>
      <c r="BM134" s="39">
        <v>4976.020401253402</v>
      </c>
      <c r="BN134" s="39">
        <v>896.1369494869181</v>
      </c>
      <c r="BO134" s="39" t="s">
        <v>1</v>
      </c>
      <c r="BP134" s="39">
        <v>13.621017138043527</v>
      </c>
      <c r="BQ134" s="39">
        <v>541.411315999103</v>
      </c>
      <c r="BR134" s="39">
        <v>59.737680626663206</v>
      </c>
      <c r="BS134" s="39">
        <v>29.641358173152373</v>
      </c>
      <c r="BT134" s="39">
        <v>23.18465969016672</v>
      </c>
      <c r="BU134" s="39">
        <v>75.47624135944866</v>
      </c>
      <c r="BV134" s="39" t="s">
        <v>1</v>
      </c>
    </row>
    <row r="135" spans="2:74" ht="15">
      <c r="B135" s="39" t="s">
        <v>54</v>
      </c>
      <c r="C135" s="39">
        <v>3098.456578211975</v>
      </c>
      <c r="D135" s="39">
        <v>1747.980833975692</v>
      </c>
      <c r="E135" s="39">
        <v>4274.711794450415</v>
      </c>
      <c r="F135" s="39">
        <v>1840.0885740218137</v>
      </c>
      <c r="G135" s="39">
        <v>2842.201267607189</v>
      </c>
      <c r="H135" s="39">
        <v>8119.036513052742</v>
      </c>
      <c r="I135" s="39">
        <v>9339.580305575517</v>
      </c>
      <c r="J135" s="39">
        <v>1621.657475084474</v>
      </c>
      <c r="K135" s="39">
        <v>10831.42258287577</v>
      </c>
      <c r="L135" s="39">
        <v>129.81519778431002</v>
      </c>
      <c r="M135" s="39">
        <v>10765.783582966074</v>
      </c>
      <c r="N135" s="39">
        <v>195.45419769401224</v>
      </c>
      <c r="O135" s="39">
        <v>10821.411633515096</v>
      </c>
      <c r="P135" s="39">
        <v>139.82614714501955</v>
      </c>
      <c r="Q135" s="39">
        <v>10868.42527680403</v>
      </c>
      <c r="R135" s="39">
        <v>92.81250385605193</v>
      </c>
      <c r="S135" s="39">
        <v>10917.086521255742</v>
      </c>
      <c r="T135" s="39">
        <v>44.15125940432907</v>
      </c>
      <c r="U135" s="39">
        <v>10742.763742895873</v>
      </c>
      <c r="V135" s="39">
        <v>218.4740377642072</v>
      </c>
      <c r="W135" s="39">
        <v>181.90132998385218</v>
      </c>
      <c r="X135" s="39">
        <v>4512.062814380925</v>
      </c>
      <c r="Y135" s="39">
        <v>4262.310905978992</v>
      </c>
      <c r="Z135" s="39">
        <v>2004.9627303161544</v>
      </c>
      <c r="AA135" s="39">
        <v>686.5132513391706</v>
      </c>
      <c r="AB135" s="39">
        <v>7527.935996326833</v>
      </c>
      <c r="AC135" s="39">
        <v>2717.7102468821367</v>
      </c>
      <c r="AD135" s="39">
        <v>7868.9302078421315</v>
      </c>
      <c r="AE135" s="39">
        <v>3092.3075728178023</v>
      </c>
      <c r="AF135" s="39">
        <v>2550.4101002933958</v>
      </c>
      <c r="AG135" s="39">
        <v>2407.334720555137</v>
      </c>
      <c r="AH135" s="39">
        <v>2225.1497385168423</v>
      </c>
      <c r="AI135" s="39">
        <v>2054.73001410824</v>
      </c>
      <c r="AJ135" s="39">
        <v>1723.6132071863487</v>
      </c>
      <c r="AK135" s="39">
        <v>10809.51327765983</v>
      </c>
      <c r="AL135" s="39">
        <v>16.85110534242004</v>
      </c>
      <c r="AM135" s="39">
        <v>3.1780918578512196</v>
      </c>
      <c r="AN135" s="39">
        <v>11.223046879530983</v>
      </c>
      <c r="AO135" s="39">
        <v>36.919633892940105</v>
      </c>
      <c r="AP135" s="39">
        <v>39.6858313578915</v>
      </c>
      <c r="AQ135" s="39">
        <v>43.86679366963253</v>
      </c>
      <c r="AR135" s="39">
        <v>9741.565875502729</v>
      </c>
      <c r="AS135" s="39">
        <v>1219.6719051572954</v>
      </c>
      <c r="AT135" s="39">
        <v>9926.410307679806</v>
      </c>
      <c r="AU135" s="39">
        <v>103.04297479602656</v>
      </c>
      <c r="AV135" s="39">
        <v>911.0548213492517</v>
      </c>
      <c r="AW135" s="39">
        <v>8.01843259122069</v>
      </c>
      <c r="AX135" s="39">
        <v>12.711244243737047</v>
      </c>
      <c r="AY135" s="39">
        <v>639.8678963407614</v>
      </c>
      <c r="AZ135" s="39">
        <v>10321.369884319314</v>
      </c>
      <c r="BA135" s="39">
        <v>8268.564442308449</v>
      </c>
      <c r="BB135" s="39">
        <v>1127.7353024705078</v>
      </c>
      <c r="BC135" s="39">
        <v>10713.024398238618</v>
      </c>
      <c r="BD135" s="39">
        <v>248.2133824214605</v>
      </c>
      <c r="BE135" s="39" t="s">
        <v>1</v>
      </c>
      <c r="BF135" s="39">
        <v>10961.23778066007</v>
      </c>
      <c r="BG135" s="39">
        <v>10092.862920037649</v>
      </c>
      <c r="BH135" s="39">
        <v>868.3748606223929</v>
      </c>
      <c r="BI135" s="39">
        <v>10204.83517106267</v>
      </c>
      <c r="BJ135" s="39">
        <v>697.4382780354681</v>
      </c>
      <c r="BK135" s="39">
        <v>10827.012645147552</v>
      </c>
      <c r="BL135" s="39">
        <v>123.88992952290204</v>
      </c>
      <c r="BM135" s="39">
        <v>9491.084609494377</v>
      </c>
      <c r="BN135" s="39">
        <v>1470.1531711655973</v>
      </c>
      <c r="BO135" s="39" t="s">
        <v>1</v>
      </c>
      <c r="BP135" s="39">
        <v>38.15964538651929</v>
      </c>
      <c r="BQ135" s="39">
        <v>1775.5884362415177</v>
      </c>
      <c r="BR135" s="39">
        <v>214.86007854013167</v>
      </c>
      <c r="BS135" s="39">
        <v>179.1598455795472</v>
      </c>
      <c r="BT135" s="39">
        <v>65.22195942975469</v>
      </c>
      <c r="BU135" s="39">
        <v>138.75174152910682</v>
      </c>
      <c r="BV135" s="39" t="s">
        <v>1</v>
      </c>
    </row>
    <row r="136" spans="1:74" ht="15">
      <c r="A136" s="39" t="s">
        <v>22</v>
      </c>
      <c r="B136" s="39" t="s">
        <v>53</v>
      </c>
      <c r="C136" s="39">
        <v>4587.082160567035</v>
      </c>
      <c r="D136" s="39">
        <v>2642.119243590276</v>
      </c>
      <c r="E136" s="39">
        <v>5616.738292314102</v>
      </c>
      <c r="F136" s="39">
        <v>2467.1490218660297</v>
      </c>
      <c r="G136" s="39">
        <v>4183.567295635481</v>
      </c>
      <c r="H136" s="39">
        <v>11129.521422702008</v>
      </c>
      <c r="I136" s="39">
        <v>13425.916395804354</v>
      </c>
      <c r="J136" s="39">
        <v>1887.1723225330675</v>
      </c>
      <c r="K136" s="39">
        <v>15161.10088023102</v>
      </c>
      <c r="L136" s="39">
        <v>151.98783810652648</v>
      </c>
      <c r="M136" s="39">
        <v>15069.787577702222</v>
      </c>
      <c r="N136" s="39">
        <v>243.3011406352936</v>
      </c>
      <c r="O136" s="39">
        <v>15157.56667665815</v>
      </c>
      <c r="P136" s="39">
        <v>155.52204167938285</v>
      </c>
      <c r="Q136" s="39">
        <v>15197.676654787823</v>
      </c>
      <c r="R136" s="39">
        <v>115.41206354972631</v>
      </c>
      <c r="S136" s="39">
        <v>15264.06258676601</v>
      </c>
      <c r="T136" s="39">
        <v>49.02613157152821</v>
      </c>
      <c r="U136" s="39">
        <v>15009.762214250999</v>
      </c>
      <c r="V136" s="39">
        <v>303.32650408655314</v>
      </c>
      <c r="W136" s="39">
        <v>93.24859946524288</v>
      </c>
      <c r="X136" s="39">
        <v>7232.961826004154</v>
      </c>
      <c r="Y136" s="39">
        <v>5633.20954257197</v>
      </c>
      <c r="Z136" s="39">
        <v>2353.668750296091</v>
      </c>
      <c r="AA136" s="39">
        <v>886.3345629271405</v>
      </c>
      <c r="AB136" s="39">
        <v>10412.479980961893</v>
      </c>
      <c r="AC136" s="39">
        <v>3979.0564578426893</v>
      </c>
      <c r="AD136" s="39">
        <v>11828.344335531974</v>
      </c>
      <c r="AE136" s="39">
        <v>3484.7443828055734</v>
      </c>
      <c r="AF136" s="39">
        <v>3249.782151059788</v>
      </c>
      <c r="AG136" s="39">
        <v>3280.735970363957</v>
      </c>
      <c r="AH136" s="39">
        <v>3090.4221758776166</v>
      </c>
      <c r="AI136" s="39">
        <v>2921.5949401491434</v>
      </c>
      <c r="AJ136" s="39">
        <v>2770.5534808869834</v>
      </c>
      <c r="AK136" s="39">
        <v>15109.032863515738</v>
      </c>
      <c r="AL136" s="39">
        <v>27.826541483643247</v>
      </c>
      <c r="AM136" s="39">
        <v>3.3782217094251994</v>
      </c>
      <c r="AN136" s="39">
        <v>17.009551080680914</v>
      </c>
      <c r="AO136" s="39">
        <v>48.731656695009875</v>
      </c>
      <c r="AP136" s="39">
        <v>47.644132439685556</v>
      </c>
      <c r="AQ136" s="39">
        <v>59.465751413352926</v>
      </c>
      <c r="AR136" s="39">
        <v>13812.681230105942</v>
      </c>
      <c r="AS136" s="39">
        <v>1500.4074882315267</v>
      </c>
      <c r="AT136" s="39">
        <v>14039.069209042244</v>
      </c>
      <c r="AU136" s="39">
        <v>118.42817478759096</v>
      </c>
      <c r="AV136" s="39">
        <v>1127.1171715662283</v>
      </c>
      <c r="AW136" s="39">
        <v>8.01843259122069</v>
      </c>
      <c r="AX136" s="39">
        <v>20.455730350204337</v>
      </c>
      <c r="AY136" s="39">
        <v>714.5518582975516</v>
      </c>
      <c r="AZ136" s="39">
        <v>14598.536860039989</v>
      </c>
      <c r="BA136" s="39">
        <v>10445.15608424009</v>
      </c>
      <c r="BB136" s="39">
        <v>1435.0336464979382</v>
      </c>
      <c r="BC136" s="39">
        <v>14951.916676526405</v>
      </c>
      <c r="BD136" s="39">
        <v>361.17204181115335</v>
      </c>
      <c r="BE136" s="39">
        <v>5220.2257982998835</v>
      </c>
      <c r="BF136" s="39">
        <v>10092.862920037649</v>
      </c>
      <c r="BG136" s="39">
        <v>15313.088718337547</v>
      </c>
      <c r="BH136" s="39" t="s">
        <v>1</v>
      </c>
      <c r="BI136" s="39">
        <v>14341.821376173906</v>
      </c>
      <c r="BJ136" s="39">
        <v>872.4009502665125</v>
      </c>
      <c r="BK136" s="39">
        <v>15196.638889307536</v>
      </c>
      <c r="BL136" s="39">
        <v>2.0252066261376633</v>
      </c>
      <c r="BM136" s="39">
        <v>13033.922348980272</v>
      </c>
      <c r="BN136" s="39">
        <v>2279.166369357275</v>
      </c>
      <c r="BO136" s="39" t="s">
        <v>1</v>
      </c>
      <c r="BP136" s="39">
        <v>48.0487095316049</v>
      </c>
      <c r="BQ136" s="39">
        <v>2200.3114858318413</v>
      </c>
      <c r="BR136" s="39">
        <v>263.1275136467795</v>
      </c>
      <c r="BS136" s="39">
        <v>200.10085038627054</v>
      </c>
      <c r="BT136" s="39">
        <v>85.63506442967378</v>
      </c>
      <c r="BU136" s="39">
        <v>203.02991604128405</v>
      </c>
      <c r="BV136" s="39" t="s">
        <v>1</v>
      </c>
    </row>
    <row r="137" spans="2:74" ht="15">
      <c r="B137" s="39" t="s">
        <v>54</v>
      </c>
      <c r="C137" s="39">
        <v>353.1790608594626</v>
      </c>
      <c r="D137" s="39">
        <v>278.2993993663217</v>
      </c>
      <c r="E137" s="39">
        <v>749.4832763743988</v>
      </c>
      <c r="F137" s="39">
        <v>139.3446764626519</v>
      </c>
      <c r="G137" s="39">
        <v>357.93975529709707</v>
      </c>
      <c r="H137" s="39">
        <v>1162.3666577657382</v>
      </c>
      <c r="I137" s="39">
        <v>1438.50717755786</v>
      </c>
      <c r="J137" s="39">
        <v>81.79923550497772</v>
      </c>
      <c r="K137" s="39">
        <v>1508.9134932924665</v>
      </c>
      <c r="L137" s="39">
        <v>11.392919770371703</v>
      </c>
      <c r="M137" s="39">
        <v>1491.847959730938</v>
      </c>
      <c r="N137" s="39">
        <v>28.45845333189872</v>
      </c>
      <c r="O137" s="39">
        <v>1466.5489944340993</v>
      </c>
      <c r="P137" s="39">
        <v>53.757418628737106</v>
      </c>
      <c r="Q137" s="39">
        <v>1517.0766779592045</v>
      </c>
      <c r="R137" s="39">
        <v>3.2297351036334088</v>
      </c>
      <c r="S137" s="39">
        <v>1510.363626797644</v>
      </c>
      <c r="T137" s="39">
        <v>9.942786265194703</v>
      </c>
      <c r="U137" s="39">
        <v>1508.4915347927401</v>
      </c>
      <c r="V137" s="39">
        <v>11.814878270097742</v>
      </c>
      <c r="W137" s="39">
        <v>516.3939004033938</v>
      </c>
      <c r="X137" s="39">
        <v>877.99534412555</v>
      </c>
      <c r="Y137" s="39">
        <v>106.65225438169035</v>
      </c>
      <c r="Z137" s="39">
        <v>19.26491415220146</v>
      </c>
      <c r="AA137" s="39">
        <v>98.64595993268873</v>
      </c>
      <c r="AB137" s="39">
        <v>1097.6495396352586</v>
      </c>
      <c r="AC137" s="39">
        <v>318.01527195436677</v>
      </c>
      <c r="AD137" s="39">
        <v>255.70672144267246</v>
      </c>
      <c r="AE137" s="39">
        <v>1264.5996916201664</v>
      </c>
      <c r="AF137" s="39">
        <v>511.7659918837264</v>
      </c>
      <c r="AG137" s="39">
        <v>336.3912537637848</v>
      </c>
      <c r="AH137" s="39">
        <v>275.08032271121544</v>
      </c>
      <c r="AI137" s="39">
        <v>254.45974929112944</v>
      </c>
      <c r="AJ137" s="39">
        <v>142.6090954129806</v>
      </c>
      <c r="AK137" s="39">
        <v>1511.1064265217278</v>
      </c>
      <c r="AL137" s="39">
        <v>1.8339074668732862</v>
      </c>
      <c r="AM137" s="39" t="s">
        <v>1</v>
      </c>
      <c r="AN137" s="39" t="s">
        <v>1</v>
      </c>
      <c r="AO137" s="39">
        <v>3.2996837466369073</v>
      </c>
      <c r="AP137" s="39">
        <v>2.037790951833437</v>
      </c>
      <c r="AQ137" s="39">
        <v>2.0286043757670433</v>
      </c>
      <c r="AR137" s="39">
        <v>1388.1110847698044</v>
      </c>
      <c r="AS137" s="39">
        <v>132.19532829303392</v>
      </c>
      <c r="AT137" s="39">
        <v>1449.5808267893024</v>
      </c>
      <c r="AU137" s="39">
        <v>19.36271958968054</v>
      </c>
      <c r="AV137" s="39">
        <v>51.36286668385389</v>
      </c>
      <c r="AW137" s="39" t="s">
        <v>1</v>
      </c>
      <c r="AX137" s="39" t="s">
        <v>1</v>
      </c>
      <c r="AY137" s="39">
        <v>399.74952606103903</v>
      </c>
      <c r="AZ137" s="39">
        <v>1120.5568870017992</v>
      </c>
      <c r="BA137" s="39">
        <v>1032.785533386021</v>
      </c>
      <c r="BB137" s="39">
        <v>208.1375926160884</v>
      </c>
      <c r="BC137" s="39">
        <v>1509.7650456926497</v>
      </c>
      <c r="BD137" s="39">
        <v>10.541367370188077</v>
      </c>
      <c r="BE137" s="39">
        <v>651.9315524404439</v>
      </c>
      <c r="BF137" s="39">
        <v>868.3748606223929</v>
      </c>
      <c r="BG137" s="39" t="s">
        <v>1</v>
      </c>
      <c r="BH137" s="39">
        <v>1520.3064130628384</v>
      </c>
      <c r="BI137" s="39">
        <v>1231.2064937936893</v>
      </c>
      <c r="BJ137" s="39">
        <v>254.34213461829145</v>
      </c>
      <c r="BK137" s="39">
        <v>1394.389244528946</v>
      </c>
      <c r="BL137" s="39">
        <v>125.9171685338918</v>
      </c>
      <c r="BM137" s="39">
        <v>1433.1826617675893</v>
      </c>
      <c r="BN137" s="39">
        <v>87.12375129524784</v>
      </c>
      <c r="BO137" s="39" t="s">
        <v>1</v>
      </c>
      <c r="BP137" s="39">
        <v>3.731952992957941</v>
      </c>
      <c r="BQ137" s="39">
        <v>116.688266408789</v>
      </c>
      <c r="BR137" s="39">
        <v>11.470245520015203</v>
      </c>
      <c r="BS137" s="39">
        <v>8.70035336642913</v>
      </c>
      <c r="BT137" s="39">
        <v>2.7715546902475916</v>
      </c>
      <c r="BU137" s="39">
        <v>11.198066847271315</v>
      </c>
      <c r="BV137" s="39" t="s">
        <v>1</v>
      </c>
    </row>
    <row r="138" spans="1:74" ht="15">
      <c r="A138" s="39" t="s">
        <v>23</v>
      </c>
      <c r="B138" s="39" t="s">
        <v>53</v>
      </c>
      <c r="C138" s="39">
        <v>4590.528018037427</v>
      </c>
      <c r="D138" s="39">
        <v>2651.002950788484</v>
      </c>
      <c r="E138" s="39">
        <v>5907.681668957244</v>
      </c>
      <c r="F138" s="39">
        <v>2423.8152321843722</v>
      </c>
      <c r="G138" s="39">
        <v>4221.6492469271025</v>
      </c>
      <c r="H138" s="39">
        <v>11351.378623040458</v>
      </c>
      <c r="I138" s="39">
        <v>13738.708143941007</v>
      </c>
      <c r="J138" s="39">
        <v>1834.319726026476</v>
      </c>
      <c r="K138" s="39">
        <v>15421.802584191097</v>
      </c>
      <c r="L138" s="39">
        <v>151.22528577652068</v>
      </c>
      <c r="M138" s="39">
        <v>15332.534150768686</v>
      </c>
      <c r="N138" s="39">
        <v>240.4937191988984</v>
      </c>
      <c r="O138" s="39">
        <v>15387.162105724103</v>
      </c>
      <c r="P138" s="39">
        <v>185.86576424350315</v>
      </c>
      <c r="Q138" s="39">
        <v>15459.358293005114</v>
      </c>
      <c r="R138" s="39">
        <v>113.66957696250489</v>
      </c>
      <c r="S138" s="39">
        <v>15523.052539967868</v>
      </c>
      <c r="T138" s="39">
        <v>49.97532999974731</v>
      </c>
      <c r="U138" s="39">
        <v>15276.995183188626</v>
      </c>
      <c r="V138" s="39">
        <v>296.0326867789749</v>
      </c>
      <c r="W138" s="39">
        <v>503.46725237846135</v>
      </c>
      <c r="X138" s="39">
        <v>7585.645168728732</v>
      </c>
      <c r="Y138" s="39">
        <v>5313.760345765267</v>
      </c>
      <c r="Z138" s="39">
        <v>2170.155103095022</v>
      </c>
      <c r="AA138" s="39">
        <v>866.2749771722423</v>
      </c>
      <c r="AB138" s="39">
        <v>10575.955698068818</v>
      </c>
      <c r="AC138" s="39">
        <v>4096.071485377043</v>
      </c>
      <c r="AD138" s="39">
        <v>11467.490674478284</v>
      </c>
      <c r="AE138" s="39">
        <v>4105.537195489315</v>
      </c>
      <c r="AF138" s="39">
        <v>3436.984694311169</v>
      </c>
      <c r="AG138" s="39">
        <v>3318.6554595661873</v>
      </c>
      <c r="AH138" s="39">
        <v>3104.1903772214014</v>
      </c>
      <c r="AI138" s="39">
        <v>2936.1766108914694</v>
      </c>
      <c r="AJ138" s="39">
        <v>2777.0207279773035</v>
      </c>
      <c r="AK138" s="39">
        <v>15377.723732504506</v>
      </c>
      <c r="AL138" s="39">
        <v>23.70963295151723</v>
      </c>
      <c r="AM138" s="39">
        <v>3.1780918578512196</v>
      </c>
      <c r="AN138" s="39">
        <v>16.50045010421451</v>
      </c>
      <c r="AO138" s="39">
        <v>51.322172258234765</v>
      </c>
      <c r="AP138" s="39">
        <v>43.60749262628305</v>
      </c>
      <c r="AQ138" s="39">
        <v>56.98629766498767</v>
      </c>
      <c r="AR138" s="39">
        <v>14071.625025747882</v>
      </c>
      <c r="AS138" s="39">
        <v>1501.4028442196504</v>
      </c>
      <c r="AT138" s="39">
        <v>14317.095292849486</v>
      </c>
      <c r="AU138" s="39">
        <v>128.49677707802343</v>
      </c>
      <c r="AV138" s="39">
        <v>1104.5287697943884</v>
      </c>
      <c r="AW138" s="39">
        <v>8.01843259122069</v>
      </c>
      <c r="AX138" s="39">
        <v>14.888597654431539</v>
      </c>
      <c r="AY138" s="39">
        <v>940.8219846213005</v>
      </c>
      <c r="AZ138" s="39">
        <v>14632.205885346288</v>
      </c>
      <c r="BA138" s="39">
        <v>10630.06196923524</v>
      </c>
      <c r="BB138" s="39">
        <v>1471.4771962148188</v>
      </c>
      <c r="BC138" s="39">
        <v>15236.05895454112</v>
      </c>
      <c r="BD138" s="39">
        <v>336.9689154264882</v>
      </c>
      <c r="BE138" s="39">
        <v>5368.192698904924</v>
      </c>
      <c r="BF138" s="39">
        <v>10204.83517106267</v>
      </c>
      <c r="BG138" s="39">
        <v>14341.821376173906</v>
      </c>
      <c r="BH138" s="39">
        <v>1231.2064937936893</v>
      </c>
      <c r="BI138" s="39">
        <v>15573.027869967615</v>
      </c>
      <c r="BJ138" s="39" t="s">
        <v>1</v>
      </c>
      <c r="BK138" s="39">
        <v>15375.677939506777</v>
      </c>
      <c r="BL138" s="39">
        <v>94.8873679210802</v>
      </c>
      <c r="BM138" s="39">
        <v>13472.379076307781</v>
      </c>
      <c r="BN138" s="39">
        <v>2100.648793659783</v>
      </c>
      <c r="BO138" s="39" t="s">
        <v>1</v>
      </c>
      <c r="BP138" s="39">
        <v>46.96568011598991</v>
      </c>
      <c r="BQ138" s="39">
        <v>2205.687813323936</v>
      </c>
      <c r="BR138" s="39">
        <v>258.0080853639863</v>
      </c>
      <c r="BS138" s="39">
        <v>198.91590938146587</v>
      </c>
      <c r="BT138" s="39">
        <v>85.66301110684212</v>
      </c>
      <c r="BU138" s="39">
        <v>198.79763594988304</v>
      </c>
      <c r="BV138" s="39" t="s">
        <v>1</v>
      </c>
    </row>
    <row r="139" spans="2:74" ht="15">
      <c r="B139" s="39" t="s">
        <v>54</v>
      </c>
      <c r="C139" s="39">
        <v>307.71360645987346</v>
      </c>
      <c r="D139" s="39">
        <v>237.7309498882174</v>
      </c>
      <c r="E139" s="39">
        <v>411.8100695981698</v>
      </c>
      <c r="F139" s="39">
        <v>169.48845893854295</v>
      </c>
      <c r="G139" s="39">
        <v>279.8287997088309</v>
      </c>
      <c r="H139" s="39">
        <v>846.9142851759731</v>
      </c>
      <c r="I139" s="39">
        <v>998.0852936240829</v>
      </c>
      <c r="J139" s="39">
        <v>128.65779126071993</v>
      </c>
      <c r="K139" s="39">
        <v>1117.7648880633642</v>
      </c>
      <c r="L139" s="39">
        <v>8.978196821438983</v>
      </c>
      <c r="M139" s="39">
        <v>1095.477210116509</v>
      </c>
      <c r="N139" s="39">
        <v>31.26587476829395</v>
      </c>
      <c r="O139" s="39">
        <v>1105.2663068069064</v>
      </c>
      <c r="P139" s="39">
        <v>21.4767780778962</v>
      </c>
      <c r="Q139" s="39">
        <v>1121.770863193948</v>
      </c>
      <c r="R139" s="39">
        <v>4.9722216908548065</v>
      </c>
      <c r="S139" s="39">
        <v>1118.324554625583</v>
      </c>
      <c r="T139" s="39">
        <v>8.418530259219718</v>
      </c>
      <c r="U139" s="39">
        <v>1109.7220730072504</v>
      </c>
      <c r="V139" s="39">
        <v>17.021011877552176</v>
      </c>
      <c r="W139" s="39">
        <v>90.112810468274</v>
      </c>
      <c r="X139" s="39">
        <v>437.3646282336854</v>
      </c>
      <c r="Y139" s="39">
        <v>401.3516641453092</v>
      </c>
      <c r="Z139" s="39">
        <v>197.91398203753425</v>
      </c>
      <c r="AA139" s="39">
        <v>110.53033390697081</v>
      </c>
      <c r="AB139" s="39">
        <v>841.1539191936737</v>
      </c>
      <c r="AC139" s="39">
        <v>172.4180804986611</v>
      </c>
      <c r="AD139" s="39">
        <v>533.8733737581621</v>
      </c>
      <c r="AE139" s="39">
        <v>592.8697111266421</v>
      </c>
      <c r="AF139" s="39">
        <v>278.75127250699734</v>
      </c>
      <c r="AG139" s="39">
        <v>267.6046636779679</v>
      </c>
      <c r="AH139" s="39">
        <v>242.75948290310617</v>
      </c>
      <c r="AI139" s="39">
        <v>219.3354902509419</v>
      </c>
      <c r="AJ139" s="39">
        <v>118.29217554579031</v>
      </c>
      <c r="AK139" s="39">
        <v>1109.814075678022</v>
      </c>
      <c r="AL139" s="39">
        <v>5.950815998999305</v>
      </c>
      <c r="AM139" s="39">
        <v>0.20012985157398053</v>
      </c>
      <c r="AN139" s="39" t="s">
        <v>1</v>
      </c>
      <c r="AO139" s="39">
        <v>0.6770965561906902</v>
      </c>
      <c r="AP139" s="39">
        <v>5.592908675884981</v>
      </c>
      <c r="AQ139" s="39">
        <v>4.508058124132303</v>
      </c>
      <c r="AR139" s="39">
        <v>997.2295370190436</v>
      </c>
      <c r="AS139" s="39">
        <v>129.51354786575953</v>
      </c>
      <c r="AT139" s="39">
        <v>1039.4649731633547</v>
      </c>
      <c r="AU139" s="39">
        <v>8.975050592393721</v>
      </c>
      <c r="AV139" s="39">
        <v>72.73592843328257</v>
      </c>
      <c r="AW139" s="39" t="s">
        <v>1</v>
      </c>
      <c r="AX139" s="39">
        <v>5.567132695772798</v>
      </c>
      <c r="AY139" s="39">
        <v>145.2796379737649</v>
      </c>
      <c r="AZ139" s="39">
        <v>981.463446911038</v>
      </c>
      <c r="BA139" s="39">
        <v>768.1729280589877</v>
      </c>
      <c r="BB139" s="39">
        <v>158.14010985396772</v>
      </c>
      <c r="BC139" s="39">
        <v>1096.2103223572553</v>
      </c>
      <c r="BD139" s="39">
        <v>30.532762527547312</v>
      </c>
      <c r="BE139" s="39">
        <v>429.304806849337</v>
      </c>
      <c r="BF139" s="39">
        <v>697.4382780354681</v>
      </c>
      <c r="BG139" s="39">
        <v>872.4009502665125</v>
      </c>
      <c r="BH139" s="39">
        <v>254.34213461829145</v>
      </c>
      <c r="BI139" s="39" t="s">
        <v>1</v>
      </c>
      <c r="BJ139" s="39">
        <v>1126.743084884803</v>
      </c>
      <c r="BK139" s="39">
        <v>1082.3529110581583</v>
      </c>
      <c r="BL139" s="39">
        <v>33.055007238949344</v>
      </c>
      <c r="BM139" s="39">
        <v>893.5538742702504</v>
      </c>
      <c r="BN139" s="39">
        <v>233.18921061455322</v>
      </c>
      <c r="BO139" s="39" t="s">
        <v>1</v>
      </c>
      <c r="BP139" s="39">
        <v>2.910503688593581</v>
      </c>
      <c r="BQ139" s="39">
        <v>100.89839212195973</v>
      </c>
      <c r="BR139" s="39">
        <v>13.846306052608165</v>
      </c>
      <c r="BS139" s="39">
        <v>8.987994979495433</v>
      </c>
      <c r="BT139" s="39">
        <v>2.743608013079244</v>
      </c>
      <c r="BU139" s="39">
        <v>14.129219247235728</v>
      </c>
      <c r="BV139" s="39" t="s">
        <v>1</v>
      </c>
    </row>
    <row r="140" spans="1:74" ht="15">
      <c r="A140" s="39" t="s">
        <v>24</v>
      </c>
      <c r="B140" s="39" t="s">
        <v>53</v>
      </c>
      <c r="C140" s="39">
        <v>4903.569299505948</v>
      </c>
      <c r="D140" s="39">
        <v>2874.7867364120893</v>
      </c>
      <c r="E140" s="39">
        <v>6222.878086131975</v>
      </c>
      <c r="F140" s="39">
        <v>2589.7940117864123</v>
      </c>
      <c r="G140" s="39">
        <v>4506.266904720129</v>
      </c>
      <c r="H140" s="39">
        <v>12084.761229116295</v>
      </c>
      <c r="I140" s="39">
        <v>14666.962582945562</v>
      </c>
      <c r="J140" s="39">
        <v>1924.0655508908615</v>
      </c>
      <c r="K140" s="39">
        <v>16431.24731188948</v>
      </c>
      <c r="L140" s="39">
        <v>159.7808219469928</v>
      </c>
      <c r="M140" s="39">
        <v>16325.147728058442</v>
      </c>
      <c r="N140" s="39">
        <v>265.88040577799467</v>
      </c>
      <c r="O140" s="39">
        <v>16399.33654255669</v>
      </c>
      <c r="P140" s="39">
        <v>191.69159127977383</v>
      </c>
      <c r="Q140" s="39">
        <v>16472.386335183124</v>
      </c>
      <c r="R140" s="39">
        <v>118.6417986533597</v>
      </c>
      <c r="S140" s="39">
        <v>16533.678851421875</v>
      </c>
      <c r="T140" s="39">
        <v>57.349282414611245</v>
      </c>
      <c r="U140" s="39">
        <v>16276.668520389585</v>
      </c>
      <c r="V140" s="39">
        <v>314.3596134468783</v>
      </c>
      <c r="W140" s="39">
        <v>516.3939004033938</v>
      </c>
      <c r="X140" s="39">
        <v>8089.781147191119</v>
      </c>
      <c r="Y140" s="39">
        <v>5633.20954257197</v>
      </c>
      <c r="Z140" s="39">
        <v>2351.6435436699535</v>
      </c>
      <c r="AA140" s="39">
        <v>970.5322825175185</v>
      </c>
      <c r="AB140" s="39">
        <v>11376.575125237692</v>
      </c>
      <c r="AC140" s="39">
        <v>4202.707367934947</v>
      </c>
      <c r="AD140" s="39">
        <v>12002.249875507918</v>
      </c>
      <c r="AE140" s="39">
        <v>4588.778258328552</v>
      </c>
      <c r="AF140" s="39">
        <v>3683.0150358823057</v>
      </c>
      <c r="AG140" s="39">
        <v>3539.6569454235146</v>
      </c>
      <c r="AH140" s="39">
        <v>3319.5050196049574</v>
      </c>
      <c r="AI140" s="39">
        <v>3138.8738749221975</v>
      </c>
      <c r="AJ140" s="39">
        <v>2909.9772580034683</v>
      </c>
      <c r="AK140" s="39">
        <v>16379.029491850335</v>
      </c>
      <c r="AL140" s="39">
        <v>29.418677134010668</v>
      </c>
      <c r="AM140" s="39">
        <v>3.3782217094251994</v>
      </c>
      <c r="AN140" s="39">
        <v>17.009551080680914</v>
      </c>
      <c r="AO140" s="39">
        <v>51.62871771493317</v>
      </c>
      <c r="AP140" s="39">
        <v>49.681923391519</v>
      </c>
      <c r="AQ140" s="39">
        <v>60.881550955553244</v>
      </c>
      <c r="AR140" s="39">
        <v>14983.33227043029</v>
      </c>
      <c r="AS140" s="39">
        <v>1607.695863406099</v>
      </c>
      <c r="AT140" s="39">
        <v>15256.755607463947</v>
      </c>
      <c r="AU140" s="39">
        <v>134.08327276006358</v>
      </c>
      <c r="AV140" s="39">
        <v>1171.7150906709703</v>
      </c>
      <c r="AW140" s="39">
        <v>8.01843259122069</v>
      </c>
      <c r="AX140" s="39">
        <v>20.455730350204337</v>
      </c>
      <c r="AY140" s="39">
        <v>957.1167822051796</v>
      </c>
      <c r="AZ140" s="39">
        <v>15633.911351631315</v>
      </c>
      <c r="BA140" s="39">
        <v>11303.819925191257</v>
      </c>
      <c r="BB140" s="39">
        <v>1617.2301432624856</v>
      </c>
      <c r="BC140" s="39">
        <v>16219.314724655113</v>
      </c>
      <c r="BD140" s="39">
        <v>371.71340918134143</v>
      </c>
      <c r="BE140" s="39">
        <v>5764.015488689024</v>
      </c>
      <c r="BF140" s="39">
        <v>10827.012645147552</v>
      </c>
      <c r="BG140" s="39">
        <v>15196.638889307536</v>
      </c>
      <c r="BH140" s="39">
        <v>1394.389244528946</v>
      </c>
      <c r="BI140" s="39">
        <v>15375.677939506777</v>
      </c>
      <c r="BJ140" s="39">
        <v>1082.3529110581583</v>
      </c>
      <c r="BK140" s="39">
        <v>16591.02813383648</v>
      </c>
      <c r="BL140" s="39" t="s">
        <v>1</v>
      </c>
      <c r="BM140" s="39">
        <v>14229.733637316096</v>
      </c>
      <c r="BN140" s="39">
        <v>2361.294496520449</v>
      </c>
      <c r="BO140" s="39" t="s">
        <v>1</v>
      </c>
      <c r="BP140" s="39">
        <v>51.78066252456283</v>
      </c>
      <c r="BQ140" s="39">
        <v>2300.489527487168</v>
      </c>
      <c r="BR140" s="39">
        <v>271.24631680537226</v>
      </c>
      <c r="BS140" s="39">
        <v>208.27851504533658</v>
      </c>
      <c r="BT140" s="39">
        <v>88.29986565618653</v>
      </c>
      <c r="BU140" s="39">
        <v>212.13226471904284</v>
      </c>
      <c r="BV140" s="39" t="s">
        <v>1</v>
      </c>
    </row>
    <row r="141" spans="2:74" ht="15">
      <c r="B141" s="39" t="s">
        <v>54</v>
      </c>
      <c r="C141" s="39">
        <v>26.10704839261319</v>
      </c>
      <c r="D141" s="39">
        <v>22.886743372494454</v>
      </c>
      <c r="E141" s="39">
        <v>72.45303884207699</v>
      </c>
      <c r="F141" s="39">
        <v>6.495544552844861</v>
      </c>
      <c r="G141" s="39">
        <v>15.494637866912942</v>
      </c>
      <c r="H141" s="39">
        <v>112.44773729311653</v>
      </c>
      <c r="I141" s="39">
        <v>83.03636801284676</v>
      </c>
      <c r="J141" s="39">
        <v>44.90600714718276</v>
      </c>
      <c r="K141" s="39">
        <v>127.94237516002946</v>
      </c>
      <c r="L141" s="39" t="s">
        <v>1</v>
      </c>
      <c r="M141" s="39">
        <v>122.06318697083128</v>
      </c>
      <c r="N141" s="39">
        <v>5.879188189198167</v>
      </c>
      <c r="O141" s="39">
        <v>120.01463651345917</v>
      </c>
      <c r="P141" s="39">
        <v>7.927738646570288</v>
      </c>
      <c r="Q141" s="39">
        <v>127.94237516002946</v>
      </c>
      <c r="R141" s="39" t="s">
        <v>1</v>
      </c>
      <c r="S141" s="39">
        <v>126.32273973791777</v>
      </c>
      <c r="T141" s="39">
        <v>1.619635422111669</v>
      </c>
      <c r="U141" s="39">
        <v>127.16060625025659</v>
      </c>
      <c r="V141" s="39">
        <v>0.7817689097728722</v>
      </c>
      <c r="W141" s="39" t="s">
        <v>1</v>
      </c>
      <c r="X141" s="39" t="s">
        <v>1</v>
      </c>
      <c r="Y141" s="39">
        <v>106.65225438169035</v>
      </c>
      <c r="Z141" s="39">
        <v>21.290120778339116</v>
      </c>
      <c r="AA141" s="39">
        <v>14.448240342310685</v>
      </c>
      <c r="AB141" s="39">
        <v>105.24163134996374</v>
      </c>
      <c r="AC141" s="39">
        <v>8.252503467755016</v>
      </c>
      <c r="AD141" s="39">
        <v>24.61237622657894</v>
      </c>
      <c r="AE141" s="39">
        <v>103.32999893345051</v>
      </c>
      <c r="AF141" s="39">
        <v>49.35337465730197</v>
      </c>
      <c r="AG141" s="39">
        <v>32.760084203071614</v>
      </c>
      <c r="AH141" s="39">
        <v>21.417157329792627</v>
      </c>
      <c r="AI141" s="39">
        <v>23.64991381238197</v>
      </c>
      <c r="AJ141" s="39">
        <v>0.7618451574813215</v>
      </c>
      <c r="AK141" s="39">
        <v>126.81165846499589</v>
      </c>
      <c r="AL141" s="39">
        <v>0.24177181650586838</v>
      </c>
      <c r="AM141" s="39" t="s">
        <v>1</v>
      </c>
      <c r="AN141" s="39" t="s">
        <v>1</v>
      </c>
      <c r="AO141" s="39">
        <v>0.27614004496097494</v>
      </c>
      <c r="AP141" s="39" t="s">
        <v>1</v>
      </c>
      <c r="AQ141" s="39">
        <v>0.6128048335667254</v>
      </c>
      <c r="AR141" s="39">
        <v>114.83309480377494</v>
      </c>
      <c r="AS141" s="39">
        <v>13.109280356254496</v>
      </c>
      <c r="AT141" s="39">
        <v>119.17530580534894</v>
      </c>
      <c r="AU141" s="39">
        <v>3.7076216172080176</v>
      </c>
      <c r="AV141" s="39">
        <v>5.0594477374724836</v>
      </c>
      <c r="AW141" s="39" t="s">
        <v>1</v>
      </c>
      <c r="AX141" s="39" t="s">
        <v>1</v>
      </c>
      <c r="AY141" s="39">
        <v>42.75997974956298</v>
      </c>
      <c r="AZ141" s="39">
        <v>85.18239541046657</v>
      </c>
      <c r="BA141" s="39">
        <v>109.50463399041574</v>
      </c>
      <c r="BB141" s="39">
        <v>18.43774116961372</v>
      </c>
      <c r="BC141" s="39">
        <v>127.94237516002946</v>
      </c>
      <c r="BD141" s="39" t="s">
        <v>1</v>
      </c>
      <c r="BE141" s="39">
        <v>4.0524456371274304</v>
      </c>
      <c r="BF141" s="39">
        <v>123.88992952290204</v>
      </c>
      <c r="BG141" s="39">
        <v>2.0252066261376633</v>
      </c>
      <c r="BH141" s="39">
        <v>125.9171685338918</v>
      </c>
      <c r="BI141" s="39">
        <v>94.8873679210802</v>
      </c>
      <c r="BJ141" s="39">
        <v>33.055007238949344</v>
      </c>
      <c r="BK141" s="39" t="s">
        <v>1</v>
      </c>
      <c r="BL141" s="39">
        <v>127.94237516002946</v>
      </c>
      <c r="BM141" s="39">
        <v>122.94675102795304</v>
      </c>
      <c r="BN141" s="39">
        <v>4.995624132076427</v>
      </c>
      <c r="BO141" s="39" t="s">
        <v>1</v>
      </c>
      <c r="BP141" s="39" t="s">
        <v>1</v>
      </c>
      <c r="BQ141" s="39">
        <v>12.997522426778074</v>
      </c>
      <c r="BR141" s="39">
        <v>3.351442361422297</v>
      </c>
      <c r="BS141" s="39">
        <v>0.52268870736304</v>
      </c>
      <c r="BT141" s="39">
        <v>0.10675346373482379</v>
      </c>
      <c r="BU141" s="39">
        <v>2.0957181695125007</v>
      </c>
      <c r="BV141" s="39" t="s">
        <v>1</v>
      </c>
    </row>
    <row r="142" spans="1:74" ht="15">
      <c r="A142" s="39" t="s">
        <v>25</v>
      </c>
      <c r="B142" s="39" t="s">
        <v>53</v>
      </c>
      <c r="C142" s="39">
        <v>4282.814341779891</v>
      </c>
      <c r="D142" s="39">
        <v>2486.3738829423114</v>
      </c>
      <c r="E142" s="39">
        <v>5399.534421404403</v>
      </c>
      <c r="F142" s="39">
        <v>2298.382364621117</v>
      </c>
      <c r="G142" s="39">
        <v>3987.94692642248</v>
      </c>
      <c r="H142" s="39">
        <v>10479.158084325347</v>
      </c>
      <c r="I142" s="39">
        <v>12824.07660129751</v>
      </c>
      <c r="J142" s="39">
        <v>1643.0284094503245</v>
      </c>
      <c r="K142" s="39">
        <v>14315.366404334314</v>
      </c>
      <c r="L142" s="39">
        <v>151.73860641358127</v>
      </c>
      <c r="M142" s="39">
        <v>14227.434245750339</v>
      </c>
      <c r="N142" s="39">
        <v>239.67076499755427</v>
      </c>
      <c r="O142" s="39">
        <v>14279.195910778648</v>
      </c>
      <c r="P142" s="39">
        <v>187.90909996926055</v>
      </c>
      <c r="Q142" s="39">
        <v>14363.431937483345</v>
      </c>
      <c r="R142" s="39">
        <v>103.67307326456077</v>
      </c>
      <c r="S142" s="39">
        <v>14413.854357950013</v>
      </c>
      <c r="T142" s="39">
        <v>53.250652797870934</v>
      </c>
      <c r="U142" s="39">
        <v>14179.828858168989</v>
      </c>
      <c r="V142" s="39">
        <v>287.27615257895064</v>
      </c>
      <c r="W142" s="39">
        <v>566.9517921451256</v>
      </c>
      <c r="X142" s="39">
        <v>7531.699780599881</v>
      </c>
      <c r="Y142" s="39">
        <v>4572.519072484069</v>
      </c>
      <c r="Z142" s="39">
        <v>1795.9343655186924</v>
      </c>
      <c r="AA142" s="39">
        <v>693.6848562961679</v>
      </c>
      <c r="AB142" s="39">
        <v>9812.63542896297</v>
      </c>
      <c r="AC142" s="39">
        <v>3924.1203283600094</v>
      </c>
      <c r="AD142" s="39">
        <v>10622.687887645307</v>
      </c>
      <c r="AE142" s="39">
        <v>3844.4171231024725</v>
      </c>
      <c r="AF142" s="39">
        <v>3132.6573860018916</v>
      </c>
      <c r="AG142" s="39">
        <v>3058.7279405240793</v>
      </c>
      <c r="AH142" s="39">
        <v>2909.331572962745</v>
      </c>
      <c r="AI142" s="39">
        <v>2818.1131260885495</v>
      </c>
      <c r="AJ142" s="39">
        <v>2548.27498517054</v>
      </c>
      <c r="AK142" s="39">
        <v>14263.080146153407</v>
      </c>
      <c r="AL142" s="39">
        <v>28.741522522166164</v>
      </c>
      <c r="AM142" s="39">
        <v>3.093510741897888</v>
      </c>
      <c r="AN142" s="39">
        <v>13.071124185520185</v>
      </c>
      <c r="AO142" s="39">
        <v>51.74460951230547</v>
      </c>
      <c r="AP142" s="39">
        <v>47.4579742915492</v>
      </c>
      <c r="AQ142" s="39">
        <v>59.9161233410768</v>
      </c>
      <c r="AR142" s="39">
        <v>13049.4816563454</v>
      </c>
      <c r="AS142" s="39">
        <v>1417.6233544023994</v>
      </c>
      <c r="AT142" s="39">
        <v>13270.518027149425</v>
      </c>
      <c r="AU142" s="39">
        <v>120.21575658017576</v>
      </c>
      <c r="AV142" s="39">
        <v>1053.4296122400547</v>
      </c>
      <c r="AW142" s="39">
        <v>8.01843259122069</v>
      </c>
      <c r="AX142" s="39">
        <v>14.9231821870017</v>
      </c>
      <c r="AY142" s="39">
        <v>840.9788285711676</v>
      </c>
      <c r="AZ142" s="39">
        <v>13626.1261821767</v>
      </c>
      <c r="BA142" s="39">
        <v>9832.306193681301</v>
      </c>
      <c r="BB142" s="39">
        <v>1413.4521592548188</v>
      </c>
      <c r="BC142" s="39">
        <v>14147.616565342965</v>
      </c>
      <c r="BD142" s="39">
        <v>319.48844540495776</v>
      </c>
      <c r="BE142" s="39">
        <v>4976.020401253402</v>
      </c>
      <c r="BF142" s="39">
        <v>9491.084609494377</v>
      </c>
      <c r="BG142" s="39">
        <v>13033.922348980272</v>
      </c>
      <c r="BH142" s="39">
        <v>1433.1826617675893</v>
      </c>
      <c r="BI142" s="39">
        <v>13472.379076307781</v>
      </c>
      <c r="BJ142" s="39">
        <v>893.5538742702504</v>
      </c>
      <c r="BK142" s="39">
        <v>14229.733637316096</v>
      </c>
      <c r="BL142" s="39">
        <v>122.94675102795304</v>
      </c>
      <c r="BM142" s="39">
        <v>14467.105010747871</v>
      </c>
      <c r="BN142" s="39" t="s">
        <v>1</v>
      </c>
      <c r="BO142" s="39" t="s">
        <v>1</v>
      </c>
      <c r="BP142" s="39">
        <v>46.67267887294466</v>
      </c>
      <c r="BQ142" s="39">
        <v>2041.8030988659837</v>
      </c>
      <c r="BR142" s="39">
        <v>243.04095091906564</v>
      </c>
      <c r="BS142" s="39">
        <v>188.7551178236041</v>
      </c>
      <c r="BT142" s="39">
        <v>76.89937574030783</v>
      </c>
      <c r="BU142" s="39">
        <v>199.10093157035845</v>
      </c>
      <c r="BV142" s="39" t="s">
        <v>1</v>
      </c>
    </row>
    <row r="143" spans="2:74" ht="15">
      <c r="B143" s="39" t="s">
        <v>54</v>
      </c>
      <c r="C143" s="39">
        <v>657.4468796466035</v>
      </c>
      <c r="D143" s="39">
        <v>434.0447600142831</v>
      </c>
      <c r="E143" s="39">
        <v>966.6871472841003</v>
      </c>
      <c r="F143" s="39">
        <v>308.1113337075354</v>
      </c>
      <c r="G143" s="39">
        <v>553.5601245101171</v>
      </c>
      <c r="H143" s="39">
        <v>1812.7299961423962</v>
      </c>
      <c r="I143" s="39">
        <v>2040.346972064793</v>
      </c>
      <c r="J143" s="39">
        <v>325.94314858772435</v>
      </c>
      <c r="K143" s="39">
        <v>2354.647969189208</v>
      </c>
      <c r="L143" s="39">
        <v>11.642151463316752</v>
      </c>
      <c r="M143" s="39">
        <v>2334.2012916828885</v>
      </c>
      <c r="N143" s="39">
        <v>32.08882896963808</v>
      </c>
      <c r="O143" s="39">
        <v>2344.9197603136677</v>
      </c>
      <c r="P143" s="39">
        <v>21.370360338859438</v>
      </c>
      <c r="Q143" s="39">
        <v>2351.3213952637266</v>
      </c>
      <c r="R143" s="39">
        <v>14.968725388798937</v>
      </c>
      <c r="S143" s="39">
        <v>2360.571855613674</v>
      </c>
      <c r="T143" s="39">
        <v>5.71826503885198</v>
      </c>
      <c r="U143" s="39">
        <v>2338.424890874824</v>
      </c>
      <c r="V143" s="39">
        <v>27.86522977770038</v>
      </c>
      <c r="W143" s="39">
        <v>42.690707723512105</v>
      </c>
      <c r="X143" s="39">
        <v>579.257389529845</v>
      </c>
      <c r="Y143" s="39">
        <v>1167.3427244695824</v>
      </c>
      <c r="Z143" s="39">
        <v>576.9992989295775</v>
      </c>
      <c r="AA143" s="39">
        <v>291.2956665636597</v>
      </c>
      <c r="AB143" s="39">
        <v>1697.4940916341102</v>
      </c>
      <c r="AC143" s="39">
        <v>372.9514014370422</v>
      </c>
      <c r="AD143" s="39">
        <v>1461.3631693292664</v>
      </c>
      <c r="AE143" s="39">
        <v>904.9269513232516</v>
      </c>
      <c r="AF143" s="39">
        <v>628.8907569416277</v>
      </c>
      <c r="AG143" s="39">
        <v>558.3992836036651</v>
      </c>
      <c r="AH143" s="39">
        <v>456.1709256260829</v>
      </c>
      <c r="AI143" s="39">
        <v>357.94156335171806</v>
      </c>
      <c r="AJ143" s="39">
        <v>364.887591129424</v>
      </c>
      <c r="AK143" s="39">
        <v>2357.059143884132</v>
      </c>
      <c r="AL143" s="39">
        <v>0.918926428350374</v>
      </c>
      <c r="AM143" s="39">
        <v>0.28471096752731156</v>
      </c>
      <c r="AN143" s="39">
        <v>3.9384268951607284</v>
      </c>
      <c r="AO143" s="39">
        <v>0.28673092934131195</v>
      </c>
      <c r="AP143" s="39">
        <v>2.2239490999697997</v>
      </c>
      <c r="AQ143" s="39">
        <v>1.5782324480431833</v>
      </c>
      <c r="AR143" s="39">
        <v>2151.310658530357</v>
      </c>
      <c r="AS143" s="39">
        <v>214.97946212216303</v>
      </c>
      <c r="AT143" s="39">
        <v>2218.132008682191</v>
      </c>
      <c r="AU143" s="39">
        <v>17.575137797095767</v>
      </c>
      <c r="AV143" s="39">
        <v>125.05042601003073</v>
      </c>
      <c r="AW143" s="39" t="s">
        <v>1</v>
      </c>
      <c r="AX143" s="39">
        <v>5.5325481632026365</v>
      </c>
      <c r="AY143" s="39">
        <v>273.32255578742075</v>
      </c>
      <c r="AZ143" s="39">
        <v>2092.967564865098</v>
      </c>
      <c r="BA143" s="39">
        <v>1645.6354239447983</v>
      </c>
      <c r="BB143" s="39">
        <v>229.7190798592095</v>
      </c>
      <c r="BC143" s="39">
        <v>2314.065156876139</v>
      </c>
      <c r="BD143" s="39">
        <v>52.2249637763832</v>
      </c>
      <c r="BE143" s="39">
        <v>896.1369494869181</v>
      </c>
      <c r="BF143" s="39">
        <v>1470.1531711655973</v>
      </c>
      <c r="BG143" s="39">
        <v>2279.166369357275</v>
      </c>
      <c r="BH143" s="39">
        <v>87.12375129524784</v>
      </c>
      <c r="BI143" s="39">
        <v>2100.648793659783</v>
      </c>
      <c r="BJ143" s="39">
        <v>233.18921061455322</v>
      </c>
      <c r="BK143" s="39">
        <v>2361.294496520449</v>
      </c>
      <c r="BL143" s="39">
        <v>4.995624132076427</v>
      </c>
      <c r="BM143" s="39" t="s">
        <v>1</v>
      </c>
      <c r="BN143" s="39">
        <v>2366.290120652525</v>
      </c>
      <c r="BO143" s="39" t="s">
        <v>1</v>
      </c>
      <c r="BP143" s="39">
        <v>5.107983651618187</v>
      </c>
      <c r="BQ143" s="39">
        <v>275.19665337463874</v>
      </c>
      <c r="BR143" s="39">
        <v>31.55680824772914</v>
      </c>
      <c r="BS143" s="39">
        <v>20.04608592909545</v>
      </c>
      <c r="BT143" s="39">
        <v>11.507243379613529</v>
      </c>
      <c r="BU143" s="39">
        <v>15.127051318196889</v>
      </c>
      <c r="BV143" s="39" t="s">
        <v>1</v>
      </c>
    </row>
    <row r="144" spans="1:74" ht="15">
      <c r="A144" s="39" t="s">
        <v>26</v>
      </c>
      <c r="B144" s="39" t="s">
        <v>378</v>
      </c>
      <c r="C144" s="39" t="s">
        <v>1</v>
      </c>
      <c r="D144" s="39" t="s">
        <v>1</v>
      </c>
      <c r="E144" s="39" t="s">
        <v>1</v>
      </c>
      <c r="F144" s="39" t="s">
        <v>1</v>
      </c>
      <c r="G144" s="39" t="s">
        <v>1</v>
      </c>
      <c r="H144" s="39" t="s">
        <v>1</v>
      </c>
      <c r="I144" s="39" t="s">
        <v>1</v>
      </c>
      <c r="J144" s="39" t="s">
        <v>1</v>
      </c>
      <c r="K144" s="39" t="s">
        <v>1</v>
      </c>
      <c r="L144" s="39" t="s">
        <v>1</v>
      </c>
      <c r="M144" s="39" t="s">
        <v>1</v>
      </c>
      <c r="N144" s="39" t="s">
        <v>1</v>
      </c>
      <c r="O144" s="39" t="s">
        <v>1</v>
      </c>
      <c r="P144" s="39" t="s">
        <v>1</v>
      </c>
      <c r="Q144" s="39" t="s">
        <v>1</v>
      </c>
      <c r="R144" s="39" t="s">
        <v>1</v>
      </c>
      <c r="S144" s="39" t="s">
        <v>1</v>
      </c>
      <c r="T144" s="39" t="s">
        <v>1</v>
      </c>
      <c r="U144" s="39" t="s">
        <v>1</v>
      </c>
      <c r="V144" s="39" t="s">
        <v>1</v>
      </c>
      <c r="W144" s="39" t="s">
        <v>1</v>
      </c>
      <c r="X144" s="39" t="s">
        <v>1</v>
      </c>
      <c r="Y144" s="39" t="s">
        <v>1</v>
      </c>
      <c r="Z144" s="39" t="s">
        <v>1</v>
      </c>
      <c r="AA144" s="39" t="s">
        <v>1</v>
      </c>
      <c r="AB144" s="39" t="s">
        <v>1</v>
      </c>
      <c r="AC144" s="39" t="s">
        <v>1</v>
      </c>
      <c r="AD144" s="39" t="s">
        <v>1</v>
      </c>
      <c r="AE144" s="39" t="s">
        <v>1</v>
      </c>
      <c r="AF144" s="39" t="s">
        <v>1</v>
      </c>
      <c r="AG144" s="39" t="s">
        <v>1</v>
      </c>
      <c r="AH144" s="39" t="s">
        <v>1</v>
      </c>
      <c r="AI144" s="39" t="s">
        <v>1</v>
      </c>
      <c r="AJ144" s="39" t="s">
        <v>1</v>
      </c>
      <c r="AK144" s="39" t="s">
        <v>1</v>
      </c>
      <c r="AL144" s="39" t="s">
        <v>1</v>
      </c>
      <c r="AM144" s="39" t="s">
        <v>1</v>
      </c>
      <c r="AN144" s="39" t="s">
        <v>1</v>
      </c>
      <c r="AO144" s="39" t="s">
        <v>1</v>
      </c>
      <c r="AP144" s="39" t="s">
        <v>1</v>
      </c>
      <c r="AQ144" s="39" t="s">
        <v>1</v>
      </c>
      <c r="AR144" s="39" t="s">
        <v>1</v>
      </c>
      <c r="AS144" s="39" t="s">
        <v>1</v>
      </c>
      <c r="AT144" s="39" t="s">
        <v>1</v>
      </c>
      <c r="AU144" s="39" t="s">
        <v>1</v>
      </c>
      <c r="AV144" s="39" t="s">
        <v>1</v>
      </c>
      <c r="AW144" s="39" t="s">
        <v>1</v>
      </c>
      <c r="AX144" s="39" t="s">
        <v>1</v>
      </c>
      <c r="AY144" s="39" t="s">
        <v>1</v>
      </c>
      <c r="AZ144" s="39" t="s">
        <v>1</v>
      </c>
      <c r="BA144" s="39" t="s">
        <v>1</v>
      </c>
      <c r="BB144" s="39" t="s">
        <v>1</v>
      </c>
      <c r="BC144" s="39" t="s">
        <v>1</v>
      </c>
      <c r="BD144" s="39" t="s">
        <v>1</v>
      </c>
      <c r="BE144" s="39" t="s">
        <v>1</v>
      </c>
      <c r="BF144" s="39" t="s">
        <v>1</v>
      </c>
      <c r="BG144" s="39" t="s">
        <v>1</v>
      </c>
      <c r="BH144" s="39" t="s">
        <v>1</v>
      </c>
      <c r="BI144" s="39" t="s">
        <v>1</v>
      </c>
      <c r="BJ144" s="39" t="s">
        <v>1</v>
      </c>
      <c r="BK144" s="39" t="s">
        <v>1</v>
      </c>
      <c r="BL144" s="39" t="s">
        <v>1</v>
      </c>
      <c r="BM144" s="39" t="s">
        <v>1</v>
      </c>
      <c r="BN144" s="39" t="s">
        <v>1</v>
      </c>
      <c r="BO144" s="39" t="s">
        <v>1</v>
      </c>
      <c r="BP144" s="39" t="s">
        <v>1</v>
      </c>
      <c r="BQ144" s="39" t="s">
        <v>1</v>
      </c>
      <c r="BR144" s="39" t="s">
        <v>1</v>
      </c>
      <c r="BS144" s="39" t="s">
        <v>1</v>
      </c>
      <c r="BT144" s="39" t="s">
        <v>1</v>
      </c>
      <c r="BU144" s="39" t="s">
        <v>1</v>
      </c>
      <c r="BV144" s="39" t="s">
        <v>1</v>
      </c>
    </row>
    <row r="145" spans="1:74" ht="15">
      <c r="A145" s="39" t="s">
        <v>220</v>
      </c>
      <c r="C145" s="39">
        <v>16.425783688495585</v>
      </c>
      <c r="D145" s="39">
        <v>9.091369968034243</v>
      </c>
      <c r="E145" s="39">
        <v>9.565264478072198</v>
      </c>
      <c r="F145" s="39">
        <v>16.69824438996079</v>
      </c>
      <c r="G145" s="39">
        <v>10.786046442366727</v>
      </c>
      <c r="H145" s="39">
        <v>40.994616082196096</v>
      </c>
      <c r="I145" s="39">
        <v>42.11828423125393</v>
      </c>
      <c r="J145" s="39">
        <v>9.662378293308889</v>
      </c>
      <c r="K145" s="39">
        <v>50.36864723510866</v>
      </c>
      <c r="L145" s="39">
        <v>1.4120152894541682</v>
      </c>
      <c r="M145" s="39">
        <v>50.73799337785624</v>
      </c>
      <c r="N145" s="39">
        <v>1.0426691467065918</v>
      </c>
      <c r="O145" s="39">
        <v>50.388802922827836</v>
      </c>
      <c r="P145" s="39">
        <v>1.3918596017349847</v>
      </c>
      <c r="Q145" s="39">
        <v>49.939587147082754</v>
      </c>
      <c r="R145" s="39">
        <v>1.8410753774800703</v>
      </c>
      <c r="S145" s="39">
        <v>51.78066252456283</v>
      </c>
      <c r="T145" s="39" t="s">
        <v>1</v>
      </c>
      <c r="U145" s="39">
        <v>41.97642076207833</v>
      </c>
      <c r="V145" s="39">
        <v>9.804241762484502</v>
      </c>
      <c r="W145" s="39">
        <v>0.6983535754381992</v>
      </c>
      <c r="X145" s="39">
        <v>25.008742108928878</v>
      </c>
      <c r="Y145" s="39">
        <v>16.28895343579887</v>
      </c>
      <c r="Z145" s="39">
        <v>9.784613404396868</v>
      </c>
      <c r="AA145" s="39">
        <v>13.45213707006129</v>
      </c>
      <c r="AB145" s="39">
        <v>26.380504396917356</v>
      </c>
      <c r="AC145" s="39">
        <v>6.205508768711211</v>
      </c>
      <c r="AD145" s="39">
        <v>36.894276864829244</v>
      </c>
      <c r="AE145" s="39">
        <v>14.886385659733573</v>
      </c>
      <c r="AF145" s="39">
        <v>14.776333427300646</v>
      </c>
      <c r="AG145" s="39">
        <v>12.672289367710661</v>
      </c>
      <c r="AH145" s="39">
        <v>13.288078927743616</v>
      </c>
      <c r="AI145" s="39">
        <v>5.179398374779041</v>
      </c>
      <c r="AJ145" s="39">
        <v>5.8645624270288526</v>
      </c>
      <c r="AK145" s="39">
        <v>35.67462985262375</v>
      </c>
      <c r="AL145" s="39">
        <v>1.6570404672096182</v>
      </c>
      <c r="AM145" s="39">
        <v>0.6306141554302724</v>
      </c>
      <c r="AN145" s="39" t="s">
        <v>1</v>
      </c>
      <c r="AO145" s="39">
        <v>11.224709323546817</v>
      </c>
      <c r="AP145" s="39">
        <v>2.141308549971145</v>
      </c>
      <c r="AQ145" s="39">
        <v>0.4523601757812127</v>
      </c>
      <c r="AR145" s="39">
        <v>34.55375711299798</v>
      </c>
      <c r="AS145" s="39">
        <v>17.226905411564836</v>
      </c>
      <c r="AT145" s="39">
        <v>46.60124592809078</v>
      </c>
      <c r="AU145" s="39">
        <v>0.4753479550151875</v>
      </c>
      <c r="AV145" s="39">
        <v>4.704068641456859</v>
      </c>
      <c r="AW145" s="39" t="s">
        <v>1</v>
      </c>
      <c r="AX145" s="39" t="s">
        <v>1</v>
      </c>
      <c r="AY145" s="39">
        <v>3.483134119231962</v>
      </c>
      <c r="AZ145" s="39">
        <v>48.29752840533087</v>
      </c>
      <c r="BA145" s="39">
        <v>16.189250546054556</v>
      </c>
      <c r="BB145" s="39">
        <v>8.9088121986264</v>
      </c>
      <c r="BC145" s="39">
        <v>51.78066252456283</v>
      </c>
      <c r="BD145" s="39" t="s">
        <v>1</v>
      </c>
      <c r="BE145" s="39">
        <v>13.621017138043527</v>
      </c>
      <c r="BF145" s="39">
        <v>38.15964538651929</v>
      </c>
      <c r="BG145" s="39">
        <v>48.0487095316049</v>
      </c>
      <c r="BH145" s="39">
        <v>3.731952992957941</v>
      </c>
      <c r="BI145" s="39">
        <v>46.96568011598991</v>
      </c>
      <c r="BJ145" s="39">
        <v>2.910503688593581</v>
      </c>
      <c r="BK145" s="39">
        <v>51.78066252456283</v>
      </c>
      <c r="BL145" s="39" t="s">
        <v>1</v>
      </c>
      <c r="BM145" s="39">
        <v>46.67267887294466</v>
      </c>
      <c r="BN145" s="39">
        <v>5.107983651618187</v>
      </c>
      <c r="BO145" s="39" t="s">
        <v>1</v>
      </c>
      <c r="BP145" s="39">
        <v>51.78066252456283</v>
      </c>
      <c r="BQ145" s="39">
        <v>25.494550007967263</v>
      </c>
      <c r="BR145" s="39">
        <v>4.480543424464738</v>
      </c>
      <c r="BS145" s="39">
        <v>5.537423190259724</v>
      </c>
      <c r="BT145" s="39">
        <v>1.6054016990884163</v>
      </c>
      <c r="BU145" s="39" t="s">
        <v>1</v>
      </c>
      <c r="BV145" s="39" t="s">
        <v>1</v>
      </c>
    </row>
    <row r="146" spans="1:74" ht="15">
      <c r="A146" s="39" t="s">
        <v>81</v>
      </c>
      <c r="C146" s="39">
        <v>713.5422355373253</v>
      </c>
      <c r="D146" s="39">
        <v>362.90373025507427</v>
      </c>
      <c r="E146" s="39">
        <v>861.0799836807117</v>
      </c>
      <c r="F146" s="39">
        <v>379.47380276750874</v>
      </c>
      <c r="G146" s="39">
        <v>649.4902197048078</v>
      </c>
      <c r="H146" s="39">
        <v>1667.5095325358138</v>
      </c>
      <c r="I146" s="39">
        <v>2004.1154157740852</v>
      </c>
      <c r="J146" s="39">
        <v>312.8843364665411</v>
      </c>
      <c r="K146" s="39">
        <v>2291.1256372977323</v>
      </c>
      <c r="L146" s="39">
        <v>25.874114942894586</v>
      </c>
      <c r="M146" s="39">
        <v>2275.6843802316257</v>
      </c>
      <c r="N146" s="39">
        <v>41.315372009002566</v>
      </c>
      <c r="O146" s="39">
        <v>2306.911619213476</v>
      </c>
      <c r="P146" s="39">
        <v>10.088133027153383</v>
      </c>
      <c r="Q146" s="39">
        <v>2253.789400231463</v>
      </c>
      <c r="R146" s="39">
        <v>63.21035200916437</v>
      </c>
      <c r="S146" s="39">
        <v>2316.99975224063</v>
      </c>
      <c r="T146" s="39" t="s">
        <v>1</v>
      </c>
      <c r="U146" s="39">
        <v>2139.273260835276</v>
      </c>
      <c r="V146" s="39">
        <v>177.7264914053515</v>
      </c>
      <c r="W146" s="39">
        <v>31.585181382137172</v>
      </c>
      <c r="X146" s="39">
        <v>1012.4828595006544</v>
      </c>
      <c r="Y146" s="39">
        <v>872.3666553359642</v>
      </c>
      <c r="Z146" s="39">
        <v>400.5650560218703</v>
      </c>
      <c r="AA146" s="39">
        <v>135.5088046575698</v>
      </c>
      <c r="AB146" s="39">
        <v>1566.9646255816515</v>
      </c>
      <c r="AC146" s="39">
        <v>606.5837862422064</v>
      </c>
      <c r="AD146" s="39">
        <v>1696.7029840101209</v>
      </c>
      <c r="AE146" s="39">
        <v>620.2967682305018</v>
      </c>
      <c r="AF146" s="39">
        <v>522.8997708057846</v>
      </c>
      <c r="AG146" s="39">
        <v>470.7894281221132</v>
      </c>
      <c r="AH146" s="39">
        <v>505.7267257074673</v>
      </c>
      <c r="AI146" s="39">
        <v>426.2841035784307</v>
      </c>
      <c r="AJ146" s="39">
        <v>391.29972402682233</v>
      </c>
      <c r="AK146" s="39">
        <v>2271.6544976270216</v>
      </c>
      <c r="AL146" s="39">
        <v>8.895602657747652</v>
      </c>
      <c r="AM146" s="39">
        <v>0.8317836215431406</v>
      </c>
      <c r="AN146" s="39">
        <v>2.883245537405667</v>
      </c>
      <c r="AO146" s="39">
        <v>10.693213160776832</v>
      </c>
      <c r="AP146" s="39">
        <v>11.513669943096795</v>
      </c>
      <c r="AQ146" s="39">
        <v>10.527739693038152</v>
      </c>
      <c r="AR146" s="39">
        <v>2067.049870564552</v>
      </c>
      <c r="AS146" s="39">
        <v>249.94988167607687</v>
      </c>
      <c r="AT146" s="39">
        <v>2107.9592023373298</v>
      </c>
      <c r="AU146" s="39">
        <v>22.33179234504291</v>
      </c>
      <c r="AV146" s="39">
        <v>181.90001878925966</v>
      </c>
      <c r="AW146" s="39">
        <v>1.664523047051306</v>
      </c>
      <c r="AX146" s="39">
        <v>3.144215721946761</v>
      </c>
      <c r="AY146" s="39">
        <v>90.84465988510162</v>
      </c>
      <c r="AZ146" s="39">
        <v>2226.155092355527</v>
      </c>
      <c r="BA146" s="39">
        <v>1034.9286324992975</v>
      </c>
      <c r="BB146" s="39">
        <v>140.26067712001856</v>
      </c>
      <c r="BC146" s="39">
        <v>2275.1604380154763</v>
      </c>
      <c r="BD146" s="39">
        <v>41.83931422515387</v>
      </c>
      <c r="BE146" s="39">
        <v>541.411315999103</v>
      </c>
      <c r="BF146" s="39">
        <v>1775.5884362415177</v>
      </c>
      <c r="BG146" s="39">
        <v>2200.3114858318413</v>
      </c>
      <c r="BH146" s="39">
        <v>116.688266408789</v>
      </c>
      <c r="BI146" s="39">
        <v>2205.687813323936</v>
      </c>
      <c r="BJ146" s="39">
        <v>100.89839212195973</v>
      </c>
      <c r="BK146" s="39">
        <v>2300.489527487168</v>
      </c>
      <c r="BL146" s="39">
        <v>12.997522426778074</v>
      </c>
      <c r="BM146" s="39">
        <v>2041.8030988659837</v>
      </c>
      <c r="BN146" s="39">
        <v>275.19665337463874</v>
      </c>
      <c r="BO146" s="39" t="s">
        <v>1</v>
      </c>
      <c r="BP146" s="39">
        <v>25.494550007967263</v>
      </c>
      <c r="BQ146" s="39">
        <v>2316.99975224063</v>
      </c>
      <c r="BR146" s="39">
        <v>274.59775916679456</v>
      </c>
      <c r="BS146" s="39">
        <v>208.80120375269962</v>
      </c>
      <c r="BT146" s="39">
        <v>88.40661911992136</v>
      </c>
      <c r="BU146" s="39">
        <v>214.22798288855535</v>
      </c>
      <c r="BV146" s="39" t="s">
        <v>1</v>
      </c>
    </row>
    <row r="147" spans="1:74" ht="15">
      <c r="A147" s="39" t="s">
        <v>76</v>
      </c>
      <c r="C147" s="39">
        <v>64.52287466428324</v>
      </c>
      <c r="D147" s="39">
        <v>41.164792403402046</v>
      </c>
      <c r="E147" s="39">
        <v>106.40888000683492</v>
      </c>
      <c r="F147" s="39">
        <v>62.50121209227463</v>
      </c>
      <c r="G147" s="39">
        <v>54.6534427032055</v>
      </c>
      <c r="H147" s="39">
        <v>219.9443164635893</v>
      </c>
      <c r="I147" s="39">
        <v>216.8030757283368</v>
      </c>
      <c r="J147" s="39">
        <v>57.794683438458</v>
      </c>
      <c r="K147" s="39">
        <v>270.133111418212</v>
      </c>
      <c r="L147" s="39">
        <v>4.464647748582475</v>
      </c>
      <c r="M147" s="39">
        <v>266.069802755943</v>
      </c>
      <c r="N147" s="39">
        <v>8.527956410851647</v>
      </c>
      <c r="O147" s="39">
        <v>272.9060016102352</v>
      </c>
      <c r="P147" s="39">
        <v>1.691757556559439</v>
      </c>
      <c r="Q147" s="39">
        <v>228.56875884834702</v>
      </c>
      <c r="R147" s="39">
        <v>46.02900031844762</v>
      </c>
      <c r="S147" s="39">
        <v>274.59775916679456</v>
      </c>
      <c r="T147" s="39" t="s">
        <v>1</v>
      </c>
      <c r="U147" s="39">
        <v>255.4764793556632</v>
      </c>
      <c r="V147" s="39">
        <v>19.12127981113152</v>
      </c>
      <c r="W147" s="39">
        <v>0.5844107791735083</v>
      </c>
      <c r="X147" s="39">
        <v>104.38419128450799</v>
      </c>
      <c r="Y147" s="39">
        <v>116.75396687404442</v>
      </c>
      <c r="Z147" s="39">
        <v>52.87519022906876</v>
      </c>
      <c r="AA147" s="39">
        <v>18.751157282315926</v>
      </c>
      <c r="AB147" s="39">
        <v>206.31629542121308</v>
      </c>
      <c r="AC147" s="39">
        <v>47.342456850264064</v>
      </c>
      <c r="AD147" s="39">
        <v>211.17437101046664</v>
      </c>
      <c r="AE147" s="39">
        <v>63.42338815632816</v>
      </c>
      <c r="AF147" s="39">
        <v>76.12741785676731</v>
      </c>
      <c r="AG147" s="39">
        <v>66.99153882626524</v>
      </c>
      <c r="AH147" s="39">
        <v>68.32385533814336</v>
      </c>
      <c r="AI147" s="39">
        <v>39.733479151790405</v>
      </c>
      <c r="AJ147" s="39">
        <v>23.42146799382841</v>
      </c>
      <c r="AK147" s="39">
        <v>268.22095530647647</v>
      </c>
      <c r="AL147" s="39">
        <v>0.24200188003008957</v>
      </c>
      <c r="AM147" s="39">
        <v>0.6306141554302724</v>
      </c>
      <c r="AN147" s="39" t="s">
        <v>1</v>
      </c>
      <c r="AO147" s="39">
        <v>2.619758683542153</v>
      </c>
      <c r="AP147" s="39">
        <v>0.3163856368952771</v>
      </c>
      <c r="AQ147" s="39">
        <v>2.5680435044204124</v>
      </c>
      <c r="AR147" s="39">
        <v>218.71978484037174</v>
      </c>
      <c r="AS147" s="39">
        <v>55.87797432642296</v>
      </c>
      <c r="AT147" s="39">
        <v>226.8243686345657</v>
      </c>
      <c r="AU147" s="39">
        <v>3.3711864601515797</v>
      </c>
      <c r="AV147" s="39">
        <v>42.73768102502609</v>
      </c>
      <c r="AW147" s="39">
        <v>0.35042209720862894</v>
      </c>
      <c r="AX147" s="39">
        <v>1.314100949842677</v>
      </c>
      <c r="AY147" s="39">
        <v>13.974190561590534</v>
      </c>
      <c r="AZ147" s="39">
        <v>260.6235686052041</v>
      </c>
      <c r="BA147" s="39">
        <v>134.8054112777539</v>
      </c>
      <c r="BB147" s="39">
        <v>18.792599442939068</v>
      </c>
      <c r="BC147" s="39">
        <v>267.88813499522763</v>
      </c>
      <c r="BD147" s="39">
        <v>6.709624171567</v>
      </c>
      <c r="BE147" s="39">
        <v>59.737680626663206</v>
      </c>
      <c r="BF147" s="39">
        <v>214.86007854013167</v>
      </c>
      <c r="BG147" s="39">
        <v>263.1275136467795</v>
      </c>
      <c r="BH147" s="39">
        <v>11.470245520015203</v>
      </c>
      <c r="BI147" s="39">
        <v>258.0080853639863</v>
      </c>
      <c r="BJ147" s="39">
        <v>13.846306052608165</v>
      </c>
      <c r="BK147" s="39">
        <v>271.24631680537226</v>
      </c>
      <c r="BL147" s="39">
        <v>3.351442361422297</v>
      </c>
      <c r="BM147" s="39">
        <v>243.04095091906564</v>
      </c>
      <c r="BN147" s="39">
        <v>31.55680824772914</v>
      </c>
      <c r="BO147" s="39" t="s">
        <v>1</v>
      </c>
      <c r="BP147" s="39">
        <v>4.480543424464738</v>
      </c>
      <c r="BQ147" s="39">
        <v>274.59775916679456</v>
      </c>
      <c r="BR147" s="39">
        <v>274.59775916679456</v>
      </c>
      <c r="BS147" s="39">
        <v>94.76962173322221</v>
      </c>
      <c r="BT147" s="39">
        <v>6.986138914592617</v>
      </c>
      <c r="BU147" s="39">
        <v>29.44035110000729</v>
      </c>
      <c r="BV147" s="39" t="s">
        <v>1</v>
      </c>
    </row>
    <row r="148" spans="1:74" ht="15">
      <c r="A148" s="39" t="s">
        <v>77</v>
      </c>
      <c r="C148" s="39">
        <v>42.96408081092123</v>
      </c>
      <c r="D148" s="39">
        <v>28.318786926054138</v>
      </c>
      <c r="E148" s="39">
        <v>89.68118651847031</v>
      </c>
      <c r="F148" s="39">
        <v>47.83714949725392</v>
      </c>
      <c r="G148" s="39">
        <v>36.665630292523744</v>
      </c>
      <c r="H148" s="39">
        <v>172.13557346017586</v>
      </c>
      <c r="I148" s="39">
        <v>160.53229174151315</v>
      </c>
      <c r="J148" s="39">
        <v>48.268912011186536</v>
      </c>
      <c r="K148" s="39">
        <v>202.5357108543165</v>
      </c>
      <c r="L148" s="39">
        <v>6.26549289838309</v>
      </c>
      <c r="M148" s="39">
        <v>199.99609361575986</v>
      </c>
      <c r="N148" s="39">
        <v>8.805110136939765</v>
      </c>
      <c r="O148" s="39">
        <v>207.56789344488848</v>
      </c>
      <c r="P148" s="39">
        <v>1.2333103078111476</v>
      </c>
      <c r="Q148" s="39">
        <v>178.2284867694591</v>
      </c>
      <c r="R148" s="39">
        <v>30.572716983240444</v>
      </c>
      <c r="S148" s="39">
        <v>208.80120375269962</v>
      </c>
      <c r="T148" s="39" t="s">
        <v>1</v>
      </c>
      <c r="U148" s="39">
        <v>196.72781913076014</v>
      </c>
      <c r="V148" s="39">
        <v>12.073384621939478</v>
      </c>
      <c r="W148" s="39">
        <v>2.575731448018701</v>
      </c>
      <c r="X148" s="39">
        <v>78.41463725416764</v>
      </c>
      <c r="Y148" s="39">
        <v>86.18844868766732</v>
      </c>
      <c r="Z148" s="39">
        <v>41.62238636284588</v>
      </c>
      <c r="AA148" s="39">
        <v>17.25759083174932</v>
      </c>
      <c r="AB148" s="39">
        <v>159.83244261398843</v>
      </c>
      <c r="AC148" s="39">
        <v>28.635113246879833</v>
      </c>
      <c r="AD148" s="39">
        <v>160.64402494390583</v>
      </c>
      <c r="AE148" s="39">
        <v>48.15717880879393</v>
      </c>
      <c r="AF148" s="39">
        <v>70.61108972854704</v>
      </c>
      <c r="AG148" s="39">
        <v>43.65963687934254</v>
      </c>
      <c r="AH148" s="39">
        <v>58.91028676909513</v>
      </c>
      <c r="AI148" s="39">
        <v>21.602343655434314</v>
      </c>
      <c r="AJ148" s="39">
        <v>14.017846720280517</v>
      </c>
      <c r="AK148" s="39">
        <v>202.8630068997663</v>
      </c>
      <c r="AL148" s="39">
        <v>0.24200188003008957</v>
      </c>
      <c r="AM148" s="39">
        <v>0.6306141554302724</v>
      </c>
      <c r="AN148" s="39" t="s">
        <v>1</v>
      </c>
      <c r="AO148" s="39">
        <v>3.528522287897048</v>
      </c>
      <c r="AP148" s="39">
        <v>0.587895621688735</v>
      </c>
      <c r="AQ148" s="39">
        <v>0.9491629078871804</v>
      </c>
      <c r="AR148" s="39">
        <v>149.66760332004105</v>
      </c>
      <c r="AS148" s="39">
        <v>59.1336004326585</v>
      </c>
      <c r="AT148" s="39">
        <v>169.53744939938198</v>
      </c>
      <c r="AU148" s="39">
        <v>2.634914173589148</v>
      </c>
      <c r="AV148" s="39">
        <v>35.97178970480705</v>
      </c>
      <c r="AW148" s="39" t="s">
        <v>1</v>
      </c>
      <c r="AX148" s="39">
        <v>0.6570504749213385</v>
      </c>
      <c r="AY148" s="39">
        <v>6.7474958421431515</v>
      </c>
      <c r="AZ148" s="39">
        <v>202.0537079105565</v>
      </c>
      <c r="BA148" s="39">
        <v>112.40205723390568</v>
      </c>
      <c r="BB148" s="39">
        <v>16.42652696807435</v>
      </c>
      <c r="BC148" s="39">
        <v>201.17056125805834</v>
      </c>
      <c r="BD148" s="39">
        <v>7.630642494641311</v>
      </c>
      <c r="BE148" s="39">
        <v>29.641358173152373</v>
      </c>
      <c r="BF148" s="39">
        <v>179.1598455795472</v>
      </c>
      <c r="BG148" s="39">
        <v>200.10085038627054</v>
      </c>
      <c r="BH148" s="39">
        <v>8.70035336642913</v>
      </c>
      <c r="BI148" s="39">
        <v>198.91590938146587</v>
      </c>
      <c r="BJ148" s="39">
        <v>8.987994979495433</v>
      </c>
      <c r="BK148" s="39">
        <v>208.27851504533658</v>
      </c>
      <c r="BL148" s="39">
        <v>0.52268870736304</v>
      </c>
      <c r="BM148" s="39">
        <v>188.7551178236041</v>
      </c>
      <c r="BN148" s="39">
        <v>20.04608592909545</v>
      </c>
      <c r="BO148" s="39" t="s">
        <v>1</v>
      </c>
      <c r="BP148" s="39">
        <v>5.537423190259724</v>
      </c>
      <c r="BQ148" s="39">
        <v>208.80120375269962</v>
      </c>
      <c r="BR148" s="39">
        <v>94.76962173322221</v>
      </c>
      <c r="BS148" s="39">
        <v>208.80120375269962</v>
      </c>
      <c r="BT148" s="39">
        <v>49.42045319608351</v>
      </c>
      <c r="BU148" s="39">
        <v>17.76076071025875</v>
      </c>
      <c r="BV148" s="39" t="s">
        <v>1</v>
      </c>
    </row>
    <row r="149" spans="1:74" ht="15">
      <c r="A149" s="39" t="s">
        <v>78</v>
      </c>
      <c r="C149" s="39">
        <v>25.066969604913012</v>
      </c>
      <c r="D149" s="39">
        <v>12.333300517224643</v>
      </c>
      <c r="E149" s="39">
        <v>27.96905263287526</v>
      </c>
      <c r="F149" s="39">
        <v>23.037296364908478</v>
      </c>
      <c r="G149" s="39">
        <v>21.6912636913072</v>
      </c>
      <c r="H149" s="39">
        <v>66.71535542861416</v>
      </c>
      <c r="I149" s="39">
        <v>70.8594165007563</v>
      </c>
      <c r="J149" s="39">
        <v>17.5472026191651</v>
      </c>
      <c r="K149" s="39">
        <v>86.64503324315906</v>
      </c>
      <c r="L149" s="39">
        <v>1.761585876762301</v>
      </c>
      <c r="M149" s="39">
        <v>84.19321831207382</v>
      </c>
      <c r="N149" s="39">
        <v>4.213400807847546</v>
      </c>
      <c r="O149" s="39">
        <v>88.08811216046136</v>
      </c>
      <c r="P149" s="39">
        <v>0.31850695946000596</v>
      </c>
      <c r="Q149" s="39">
        <v>66.71648412064934</v>
      </c>
      <c r="R149" s="39">
        <v>21.690134999272022</v>
      </c>
      <c r="S149" s="39">
        <v>88.40661911992136</v>
      </c>
      <c r="T149" s="39" t="s">
        <v>1</v>
      </c>
      <c r="U149" s="39">
        <v>82.47068452378447</v>
      </c>
      <c r="V149" s="39">
        <v>5.9359345961368915</v>
      </c>
      <c r="W149" s="39">
        <v>1.1113639652271678</v>
      </c>
      <c r="X149" s="39">
        <v>37.057081586818846</v>
      </c>
      <c r="Y149" s="39">
        <v>31.43217122327734</v>
      </c>
      <c r="Z149" s="39">
        <v>18.80600234459804</v>
      </c>
      <c r="AA149" s="39">
        <v>12.615648756743859</v>
      </c>
      <c r="AB149" s="39">
        <v>52.28271021547995</v>
      </c>
      <c r="AC149" s="39">
        <v>21.185518670762193</v>
      </c>
      <c r="AD149" s="39">
        <v>73.0151190529883</v>
      </c>
      <c r="AE149" s="39">
        <v>15.391500066933046</v>
      </c>
      <c r="AF149" s="39">
        <v>21.444351977497554</v>
      </c>
      <c r="AG149" s="39">
        <v>18.539187137692004</v>
      </c>
      <c r="AH149" s="39">
        <v>21.46780646973656</v>
      </c>
      <c r="AI149" s="39">
        <v>14.591617433491598</v>
      </c>
      <c r="AJ149" s="39">
        <v>12.363656101503665</v>
      </c>
      <c r="AK149" s="39">
        <v>83.3393880413084</v>
      </c>
      <c r="AL149" s="39">
        <v>0.7952126877158642</v>
      </c>
      <c r="AM149" s="39" t="s">
        <v>1</v>
      </c>
      <c r="AN149" s="39" t="s">
        <v>1</v>
      </c>
      <c r="AO149" s="39">
        <v>3.2622055046468925</v>
      </c>
      <c r="AP149" s="39">
        <v>0.7445088803778988</v>
      </c>
      <c r="AQ149" s="39">
        <v>0.26530400587231356</v>
      </c>
      <c r="AR149" s="39">
        <v>66.93743113863029</v>
      </c>
      <c r="AS149" s="39">
        <v>21.4691879812911</v>
      </c>
      <c r="AT149" s="39">
        <v>72.7907234568191</v>
      </c>
      <c r="AU149" s="39">
        <v>1.960542844108678</v>
      </c>
      <c r="AV149" s="39">
        <v>13.655352818993618</v>
      </c>
      <c r="AW149" s="39" t="s">
        <v>1</v>
      </c>
      <c r="AX149" s="39" t="s">
        <v>1</v>
      </c>
      <c r="AY149" s="39">
        <v>0.7909057600844448</v>
      </c>
      <c r="AZ149" s="39">
        <v>87.61571335983693</v>
      </c>
      <c r="BA149" s="39">
        <v>41.55594243203565</v>
      </c>
      <c r="BB149" s="39">
        <v>7.970193539929306</v>
      </c>
      <c r="BC149" s="39">
        <v>85.19668044321406</v>
      </c>
      <c r="BD149" s="39">
        <v>3.2099386767072984</v>
      </c>
      <c r="BE149" s="39">
        <v>23.18465969016672</v>
      </c>
      <c r="BF149" s="39">
        <v>65.22195942975469</v>
      </c>
      <c r="BG149" s="39">
        <v>85.63506442967378</v>
      </c>
      <c r="BH149" s="39">
        <v>2.7715546902475916</v>
      </c>
      <c r="BI149" s="39">
        <v>85.66301110684212</v>
      </c>
      <c r="BJ149" s="39">
        <v>2.743608013079244</v>
      </c>
      <c r="BK149" s="39">
        <v>88.29986565618653</v>
      </c>
      <c r="BL149" s="39">
        <v>0.10675346373482379</v>
      </c>
      <c r="BM149" s="39">
        <v>76.89937574030783</v>
      </c>
      <c r="BN149" s="39">
        <v>11.507243379613529</v>
      </c>
      <c r="BO149" s="39" t="s">
        <v>1</v>
      </c>
      <c r="BP149" s="39">
        <v>1.6054016990884163</v>
      </c>
      <c r="BQ149" s="39">
        <v>88.40661911992136</v>
      </c>
      <c r="BR149" s="39">
        <v>6.986138914592617</v>
      </c>
      <c r="BS149" s="39">
        <v>49.42045319608351</v>
      </c>
      <c r="BT149" s="39">
        <v>88.40661911992136</v>
      </c>
      <c r="BU149" s="39">
        <v>9.069137957106227</v>
      </c>
      <c r="BV149" s="39" t="s">
        <v>1</v>
      </c>
    </row>
    <row r="150" spans="1:74" ht="15">
      <c r="A150" s="39" t="s">
        <v>82</v>
      </c>
      <c r="C150" s="39">
        <v>63.23828650451746</v>
      </c>
      <c r="D150" s="39">
        <v>32.79933859667074</v>
      </c>
      <c r="E150" s="39">
        <v>90.56300019926236</v>
      </c>
      <c r="F150" s="39">
        <v>27.62735758810493</v>
      </c>
      <c r="G150" s="39">
        <v>59.63126741039868</v>
      </c>
      <c r="H150" s="39">
        <v>154.59671547815668</v>
      </c>
      <c r="I150" s="39">
        <v>183.06862866514058</v>
      </c>
      <c r="J150" s="39">
        <v>31.15935422341484</v>
      </c>
      <c r="K150" s="39">
        <v>213.06422709122296</v>
      </c>
      <c r="L150" s="39">
        <v>1.1637557973323842</v>
      </c>
      <c r="M150" s="39">
        <v>212.16248386699115</v>
      </c>
      <c r="N150" s="39">
        <v>2.065499021564171</v>
      </c>
      <c r="O150" s="39">
        <v>214.22798288855535</v>
      </c>
      <c r="P150" s="39" t="s">
        <v>1</v>
      </c>
      <c r="Q150" s="39">
        <v>207.80350024674226</v>
      </c>
      <c r="R150" s="39">
        <v>6.424482641813137</v>
      </c>
      <c r="S150" s="39">
        <v>214.22798288855535</v>
      </c>
      <c r="T150" s="39" t="s">
        <v>1</v>
      </c>
      <c r="U150" s="39">
        <v>93.42615145760367</v>
      </c>
      <c r="V150" s="39">
        <v>120.8018314309518</v>
      </c>
      <c r="W150" s="39">
        <v>3.570818674887366</v>
      </c>
      <c r="X150" s="39">
        <v>103.91023724090239</v>
      </c>
      <c r="Y150" s="39">
        <v>80.38356212422448</v>
      </c>
      <c r="Z150" s="39">
        <v>26.363364848541224</v>
      </c>
      <c r="AA150" s="39">
        <v>9.214494375156715</v>
      </c>
      <c r="AB150" s="39">
        <v>154.81662985303032</v>
      </c>
      <c r="AC150" s="39">
        <v>49.64364785268258</v>
      </c>
      <c r="AD150" s="39">
        <v>156.09312741335094</v>
      </c>
      <c r="AE150" s="39">
        <v>58.13485547520442</v>
      </c>
      <c r="AF150" s="39">
        <v>64.47424691938106</v>
      </c>
      <c r="AG150" s="39">
        <v>31.345031887673812</v>
      </c>
      <c r="AH150" s="39">
        <v>51.688850189636895</v>
      </c>
      <c r="AI150" s="39">
        <v>37.95107914438937</v>
      </c>
      <c r="AJ150" s="39">
        <v>28.76877474747434</v>
      </c>
      <c r="AK150" s="39">
        <v>211.23395789118413</v>
      </c>
      <c r="AL150" s="39">
        <v>2.5600305874740155</v>
      </c>
      <c r="AM150" s="39" t="s">
        <v>1</v>
      </c>
      <c r="AN150" s="39" t="s">
        <v>1</v>
      </c>
      <c r="AO150" s="39">
        <v>0.14997295120155948</v>
      </c>
      <c r="AP150" s="39" t="s">
        <v>1</v>
      </c>
      <c r="AQ150" s="39">
        <v>0.28402145869563455</v>
      </c>
      <c r="AR150" s="39">
        <v>194.054165753937</v>
      </c>
      <c r="AS150" s="39">
        <v>20.17381713461834</v>
      </c>
      <c r="AT150" s="39">
        <v>197.2834087658435</v>
      </c>
      <c r="AU150" s="39">
        <v>3.2143881315770315</v>
      </c>
      <c r="AV150" s="39">
        <v>13.073135516213572</v>
      </c>
      <c r="AW150" s="39" t="s">
        <v>1</v>
      </c>
      <c r="AX150" s="39">
        <v>0.6570504749213385</v>
      </c>
      <c r="AY150" s="39">
        <v>11.926786876915983</v>
      </c>
      <c r="AZ150" s="39">
        <v>202.30119601163943</v>
      </c>
      <c r="BA150" s="39">
        <v>99.78515618655516</v>
      </c>
      <c r="BB150" s="39">
        <v>10.769801170256653</v>
      </c>
      <c r="BC150" s="39">
        <v>210.54593655660784</v>
      </c>
      <c r="BD150" s="39">
        <v>3.6820463319474888</v>
      </c>
      <c r="BE150" s="39">
        <v>75.47624135944866</v>
      </c>
      <c r="BF150" s="39">
        <v>138.75174152910682</v>
      </c>
      <c r="BG150" s="39">
        <v>203.02991604128405</v>
      </c>
      <c r="BH150" s="39">
        <v>11.198066847271315</v>
      </c>
      <c r="BI150" s="39">
        <v>198.79763594988304</v>
      </c>
      <c r="BJ150" s="39">
        <v>14.129219247235728</v>
      </c>
      <c r="BK150" s="39">
        <v>212.13226471904284</v>
      </c>
      <c r="BL150" s="39">
        <v>2.0957181695125007</v>
      </c>
      <c r="BM150" s="39">
        <v>199.10093157035845</v>
      </c>
      <c r="BN150" s="39">
        <v>15.127051318196889</v>
      </c>
      <c r="BO150" s="39" t="s">
        <v>1</v>
      </c>
      <c r="BP150" s="39" t="s">
        <v>1</v>
      </c>
      <c r="BQ150" s="39">
        <v>214.22798288855535</v>
      </c>
      <c r="BR150" s="39">
        <v>29.44035110000729</v>
      </c>
      <c r="BS150" s="39">
        <v>17.76076071025875</v>
      </c>
      <c r="BT150" s="39">
        <v>9.069137957106227</v>
      </c>
      <c r="BU150" s="39">
        <v>214.22798288855535</v>
      </c>
      <c r="BV150" s="39" t="s">
        <v>1</v>
      </c>
    </row>
    <row r="151" spans="1:74" ht="15">
      <c r="A151" s="39" t="s">
        <v>83</v>
      </c>
      <c r="C151" s="39" t="s">
        <v>1</v>
      </c>
      <c r="D151" s="39" t="s">
        <v>1</v>
      </c>
      <c r="E151" s="39" t="s">
        <v>1</v>
      </c>
      <c r="F151" s="39" t="s">
        <v>1</v>
      </c>
      <c r="G151" s="39" t="s">
        <v>1</v>
      </c>
      <c r="H151" s="39" t="s">
        <v>1</v>
      </c>
      <c r="I151" s="39" t="s">
        <v>1</v>
      </c>
      <c r="J151" s="39" t="s">
        <v>1</v>
      </c>
      <c r="K151" s="39" t="s">
        <v>1</v>
      </c>
      <c r="L151" s="39" t="s">
        <v>1</v>
      </c>
      <c r="M151" s="39" t="s">
        <v>1</v>
      </c>
      <c r="N151" s="39" t="s">
        <v>1</v>
      </c>
      <c r="O151" s="39" t="s">
        <v>1</v>
      </c>
      <c r="P151" s="39" t="s">
        <v>1</v>
      </c>
      <c r="Q151" s="39" t="s">
        <v>1</v>
      </c>
      <c r="R151" s="39" t="s">
        <v>1</v>
      </c>
      <c r="S151" s="39" t="s">
        <v>1</v>
      </c>
      <c r="T151" s="39" t="s">
        <v>1</v>
      </c>
      <c r="U151" s="39" t="s">
        <v>1</v>
      </c>
      <c r="V151" s="39" t="s">
        <v>1</v>
      </c>
      <c r="W151" s="39" t="s">
        <v>1</v>
      </c>
      <c r="X151" s="39" t="s">
        <v>1</v>
      </c>
      <c r="Y151" s="39" t="s">
        <v>1</v>
      </c>
      <c r="Z151" s="39" t="s">
        <v>1</v>
      </c>
      <c r="AA151" s="39" t="s">
        <v>1</v>
      </c>
      <c r="AB151" s="39" t="s">
        <v>1</v>
      </c>
      <c r="AC151" s="39" t="s">
        <v>1</v>
      </c>
      <c r="AD151" s="39" t="s">
        <v>1</v>
      </c>
      <c r="AE151" s="39" t="s">
        <v>1</v>
      </c>
      <c r="AF151" s="39" t="s">
        <v>1</v>
      </c>
      <c r="AG151" s="39" t="s">
        <v>1</v>
      </c>
      <c r="AH151" s="39" t="s">
        <v>1</v>
      </c>
      <c r="AI151" s="39" t="s">
        <v>1</v>
      </c>
      <c r="AJ151" s="39" t="s">
        <v>1</v>
      </c>
      <c r="AK151" s="39" t="s">
        <v>1</v>
      </c>
      <c r="AL151" s="39" t="s">
        <v>1</v>
      </c>
      <c r="AM151" s="39" t="s">
        <v>1</v>
      </c>
      <c r="AN151" s="39" t="s">
        <v>1</v>
      </c>
      <c r="AO151" s="39" t="s">
        <v>1</v>
      </c>
      <c r="AP151" s="39" t="s">
        <v>1</v>
      </c>
      <c r="AQ151" s="39" t="s">
        <v>1</v>
      </c>
      <c r="AR151" s="39" t="s">
        <v>1</v>
      </c>
      <c r="AS151" s="39" t="s">
        <v>1</v>
      </c>
      <c r="AT151" s="39" t="s">
        <v>1</v>
      </c>
      <c r="AU151" s="39" t="s">
        <v>1</v>
      </c>
      <c r="AV151" s="39" t="s">
        <v>1</v>
      </c>
      <c r="AW151" s="39" t="s">
        <v>1</v>
      </c>
      <c r="AX151" s="39" t="s">
        <v>1</v>
      </c>
      <c r="AY151" s="39" t="s">
        <v>1</v>
      </c>
      <c r="AZ151" s="39" t="s">
        <v>1</v>
      </c>
      <c r="BA151" s="39" t="s">
        <v>1</v>
      </c>
      <c r="BB151" s="39" t="s">
        <v>1</v>
      </c>
      <c r="BC151" s="39" t="s">
        <v>1</v>
      </c>
      <c r="BD151" s="39" t="s">
        <v>1</v>
      </c>
      <c r="BE151" s="39" t="s">
        <v>1</v>
      </c>
      <c r="BF151" s="39" t="s">
        <v>1</v>
      </c>
      <c r="BG151" s="39" t="s">
        <v>1</v>
      </c>
      <c r="BH151" s="39" t="s">
        <v>1</v>
      </c>
      <c r="BI151" s="39" t="s">
        <v>1</v>
      </c>
      <c r="BJ151" s="39" t="s">
        <v>1</v>
      </c>
      <c r="BK151" s="39" t="s">
        <v>1</v>
      </c>
      <c r="BL151" s="39" t="s">
        <v>1</v>
      </c>
      <c r="BM151" s="39" t="s">
        <v>1</v>
      </c>
      <c r="BN151" s="39" t="s">
        <v>1</v>
      </c>
      <c r="BO151" s="39" t="s">
        <v>1</v>
      </c>
      <c r="BP151" s="39" t="s">
        <v>1</v>
      </c>
      <c r="BQ151" s="39" t="s">
        <v>1</v>
      </c>
      <c r="BR151" s="39" t="s">
        <v>1</v>
      </c>
      <c r="BS151" s="39" t="s">
        <v>1</v>
      </c>
      <c r="BT151" s="39" t="s">
        <v>1</v>
      </c>
      <c r="BU151" s="39" t="s">
        <v>1</v>
      </c>
      <c r="BV151" s="39" t="s">
        <v>1</v>
      </c>
    </row>
    <row r="152" ht="15">
      <c r="A152" s="39" t="s">
        <v>84</v>
      </c>
    </row>
    <row r="155" s="5" customFormat="1" ht="15.75">
      <c r="A155" s="5" t="s">
        <v>0</v>
      </c>
    </row>
    <row r="156" spans="1:74" ht="15">
      <c r="A156" s="39" t="s">
        <v>1</v>
      </c>
      <c r="B156" s="39" t="s">
        <v>1</v>
      </c>
      <c r="C156" s="39" t="s">
        <v>2</v>
      </c>
      <c r="G156" s="39" t="s">
        <v>3</v>
      </c>
      <c r="I156" s="39" t="s">
        <v>130</v>
      </c>
      <c r="K156" s="39" t="s">
        <v>190</v>
      </c>
      <c r="M156" s="39" t="s">
        <v>191</v>
      </c>
      <c r="O156" s="39" t="s">
        <v>192</v>
      </c>
      <c r="Q156" s="39" t="s">
        <v>193</v>
      </c>
      <c r="S156" s="39" t="s">
        <v>194</v>
      </c>
      <c r="U156" s="39" t="s">
        <v>195</v>
      </c>
      <c r="W156" s="39" t="s">
        <v>11</v>
      </c>
      <c r="AA156" s="39" t="s">
        <v>12</v>
      </c>
      <c r="AD156" s="39" t="s">
        <v>13</v>
      </c>
      <c r="AF156" s="39" t="s">
        <v>14</v>
      </c>
      <c r="AK156" s="39" t="s">
        <v>15</v>
      </c>
      <c r="AR156" s="39" t="s">
        <v>16</v>
      </c>
      <c r="AT156" s="39" t="s">
        <v>17</v>
      </c>
      <c r="AY156" s="39" t="s">
        <v>18</v>
      </c>
      <c r="BA156" s="39" t="s">
        <v>19</v>
      </c>
      <c r="BC156" s="39" t="s">
        <v>20</v>
      </c>
      <c r="BE156" s="39" t="s">
        <v>21</v>
      </c>
      <c r="BG156" s="39" t="s">
        <v>22</v>
      </c>
      <c r="BI156" s="39" t="s">
        <v>23</v>
      </c>
      <c r="BK156" s="39" t="s">
        <v>24</v>
      </c>
      <c r="BM156" s="39" t="s">
        <v>25</v>
      </c>
      <c r="BO156" s="39" t="s">
        <v>26</v>
      </c>
      <c r="BP156" s="39" t="s">
        <v>27</v>
      </c>
      <c r="BQ156" s="39" t="s">
        <v>28</v>
      </c>
      <c r="BR156" s="39" t="s">
        <v>29</v>
      </c>
      <c r="BS156" s="39" t="s">
        <v>30</v>
      </c>
      <c r="BT156" s="39" t="s">
        <v>31</v>
      </c>
      <c r="BU156" s="39" t="s">
        <v>32</v>
      </c>
      <c r="BV156" s="39" t="s">
        <v>33</v>
      </c>
    </row>
    <row r="157" spans="3:74" ht="15">
      <c r="C157" s="39" t="s">
        <v>226</v>
      </c>
      <c r="D157" s="39" t="s">
        <v>227</v>
      </c>
      <c r="E157" s="39" t="s">
        <v>228</v>
      </c>
      <c r="F157" s="39" t="s">
        <v>229</v>
      </c>
      <c r="G157" s="39" t="s">
        <v>34</v>
      </c>
      <c r="H157" s="39" t="s">
        <v>35</v>
      </c>
      <c r="I157" s="39" t="s">
        <v>36</v>
      </c>
      <c r="J157" s="39" t="s">
        <v>37</v>
      </c>
      <c r="K157" s="39" t="s">
        <v>36</v>
      </c>
      <c r="L157" s="39" t="s">
        <v>37</v>
      </c>
      <c r="M157" s="39" t="s">
        <v>36</v>
      </c>
      <c r="N157" s="39" t="s">
        <v>37</v>
      </c>
      <c r="O157" s="39" t="s">
        <v>36</v>
      </c>
      <c r="P157" s="39" t="s">
        <v>37</v>
      </c>
      <c r="Q157" s="39" t="s">
        <v>36</v>
      </c>
      <c r="R157" s="39" t="s">
        <v>37</v>
      </c>
      <c r="S157" s="39" t="s">
        <v>36</v>
      </c>
      <c r="T157" s="39" t="s">
        <v>37</v>
      </c>
      <c r="U157" s="39" t="s">
        <v>36</v>
      </c>
      <c r="V157" s="39" t="s">
        <v>37</v>
      </c>
      <c r="W157" s="39" t="s">
        <v>38</v>
      </c>
      <c r="X157" s="39" t="s">
        <v>39</v>
      </c>
      <c r="Y157" s="39" t="s">
        <v>40</v>
      </c>
      <c r="Z157" s="39" t="s">
        <v>41</v>
      </c>
      <c r="AA157" s="39" t="s">
        <v>96</v>
      </c>
      <c r="AB157" s="39" t="s">
        <v>42</v>
      </c>
      <c r="AC157" s="39" t="s">
        <v>43</v>
      </c>
      <c r="AD157" s="39" t="s">
        <v>44</v>
      </c>
      <c r="AE157" s="39" t="s">
        <v>45</v>
      </c>
      <c r="AF157" s="39" t="s">
        <v>46</v>
      </c>
      <c r="AG157" s="39" t="s">
        <v>47</v>
      </c>
      <c r="AH157" s="39" t="s">
        <v>48</v>
      </c>
      <c r="AI157" s="39" t="s">
        <v>49</v>
      </c>
      <c r="AJ157" s="39" t="s">
        <v>50</v>
      </c>
      <c r="AK157" s="39" t="s">
        <v>230</v>
      </c>
      <c r="AL157" s="39" t="s">
        <v>231</v>
      </c>
      <c r="AM157" s="39" t="s">
        <v>232</v>
      </c>
      <c r="AN157" s="39" t="s">
        <v>233</v>
      </c>
      <c r="AO157" s="39" t="s">
        <v>234</v>
      </c>
      <c r="AP157" s="39" t="s">
        <v>235</v>
      </c>
      <c r="AQ157" s="39" t="s">
        <v>236</v>
      </c>
      <c r="AR157" s="39" t="s">
        <v>230</v>
      </c>
      <c r="AS157" s="39" t="s">
        <v>237</v>
      </c>
      <c r="AT157" s="39" t="s">
        <v>238</v>
      </c>
      <c r="AU157" s="39" t="s">
        <v>51</v>
      </c>
      <c r="AV157" s="39" t="s">
        <v>52</v>
      </c>
      <c r="AW157" s="39" t="s">
        <v>239</v>
      </c>
      <c r="AX157" s="39" t="s">
        <v>240</v>
      </c>
      <c r="AY157" s="39" t="s">
        <v>53</v>
      </c>
      <c r="AZ157" s="39" t="s">
        <v>54</v>
      </c>
      <c r="BA157" s="39" t="s">
        <v>53</v>
      </c>
      <c r="BB157" s="39" t="s">
        <v>54</v>
      </c>
      <c r="BC157" s="39" t="s">
        <v>53</v>
      </c>
      <c r="BD157" s="39" t="s">
        <v>54</v>
      </c>
      <c r="BE157" s="39" t="s">
        <v>53</v>
      </c>
      <c r="BF157" s="39" t="s">
        <v>54</v>
      </c>
      <c r="BG157" s="39" t="s">
        <v>53</v>
      </c>
      <c r="BH157" s="39" t="s">
        <v>54</v>
      </c>
      <c r="BI157" s="39" t="s">
        <v>53</v>
      </c>
      <c r="BJ157" s="39" t="s">
        <v>54</v>
      </c>
      <c r="BK157" s="39" t="s">
        <v>53</v>
      </c>
      <c r="BL157" s="39" t="s">
        <v>54</v>
      </c>
      <c r="BM157" s="39" t="s">
        <v>53</v>
      </c>
      <c r="BN157" s="39" t="s">
        <v>54</v>
      </c>
      <c r="BO157" s="39" t="s">
        <v>378</v>
      </c>
      <c r="BP157" s="39" t="s">
        <v>54</v>
      </c>
      <c r="BQ157" s="39">
        <v>1</v>
      </c>
      <c r="BR157" s="39">
        <v>1</v>
      </c>
      <c r="BS157" s="39">
        <v>1</v>
      </c>
      <c r="BT157" s="39">
        <v>1</v>
      </c>
      <c r="BU157" s="39">
        <v>1</v>
      </c>
      <c r="BV157" s="39" t="s">
        <v>225</v>
      </c>
    </row>
    <row r="158" spans="3:74" ht="15">
      <c r="C158" s="39" t="s">
        <v>55</v>
      </c>
      <c r="D158" s="39" t="s">
        <v>55</v>
      </c>
      <c r="E158" s="39" t="s">
        <v>55</v>
      </c>
      <c r="F158" s="39" t="s">
        <v>55</v>
      </c>
      <c r="G158" s="39" t="s">
        <v>55</v>
      </c>
      <c r="H158" s="39" t="s">
        <v>55</v>
      </c>
      <c r="I158" s="39" t="s">
        <v>55</v>
      </c>
      <c r="J158" s="39" t="s">
        <v>55</v>
      </c>
      <c r="K158" s="39" t="s">
        <v>55</v>
      </c>
      <c r="L158" s="39" t="s">
        <v>55</v>
      </c>
      <c r="M158" s="39" t="s">
        <v>55</v>
      </c>
      <c r="N158" s="39" t="s">
        <v>55</v>
      </c>
      <c r="O158" s="39" t="s">
        <v>55</v>
      </c>
      <c r="P158" s="39" t="s">
        <v>55</v>
      </c>
      <c r="Q158" s="39" t="s">
        <v>55</v>
      </c>
      <c r="R158" s="39" t="s">
        <v>55</v>
      </c>
      <c r="S158" s="39" t="s">
        <v>55</v>
      </c>
      <c r="T158" s="39" t="s">
        <v>55</v>
      </c>
      <c r="U158" s="39" t="s">
        <v>55</v>
      </c>
      <c r="V158" s="39" t="s">
        <v>55</v>
      </c>
      <c r="W158" s="39" t="s">
        <v>55</v>
      </c>
      <c r="X158" s="39" t="s">
        <v>55</v>
      </c>
      <c r="Y158" s="39" t="s">
        <v>55</v>
      </c>
      <c r="Z158" s="39" t="s">
        <v>55</v>
      </c>
      <c r="AA158" s="39" t="s">
        <v>55</v>
      </c>
      <c r="AB158" s="39" t="s">
        <v>55</v>
      </c>
      <c r="AC158" s="39" t="s">
        <v>55</v>
      </c>
      <c r="AD158" s="39" t="s">
        <v>55</v>
      </c>
      <c r="AE158" s="39" t="s">
        <v>55</v>
      </c>
      <c r="AF158" s="39" t="s">
        <v>55</v>
      </c>
      <c r="AG158" s="39" t="s">
        <v>55</v>
      </c>
      <c r="AH158" s="39" t="s">
        <v>55</v>
      </c>
      <c r="AI158" s="39" t="s">
        <v>55</v>
      </c>
      <c r="AJ158" s="39" t="s">
        <v>55</v>
      </c>
      <c r="AK158" s="39" t="s">
        <v>55</v>
      </c>
      <c r="AL158" s="39" t="s">
        <v>55</v>
      </c>
      <c r="AM158" s="39" t="s">
        <v>55</v>
      </c>
      <c r="AN158" s="39" t="s">
        <v>55</v>
      </c>
      <c r="AO158" s="39" t="s">
        <v>55</v>
      </c>
      <c r="AP158" s="39" t="s">
        <v>55</v>
      </c>
      <c r="AQ158" s="39" t="s">
        <v>55</v>
      </c>
      <c r="AR158" s="39" t="s">
        <v>55</v>
      </c>
      <c r="AS158" s="39" t="s">
        <v>55</v>
      </c>
      <c r="AT158" s="39" t="s">
        <v>55</v>
      </c>
      <c r="AU158" s="39" t="s">
        <v>55</v>
      </c>
      <c r="AV158" s="39" t="s">
        <v>55</v>
      </c>
      <c r="AW158" s="39" t="s">
        <v>55</v>
      </c>
      <c r="AX158" s="39" t="s">
        <v>55</v>
      </c>
      <c r="AY158" s="39" t="s">
        <v>55</v>
      </c>
      <c r="AZ158" s="39" t="s">
        <v>55</v>
      </c>
      <c r="BA158" s="39" t="s">
        <v>55</v>
      </c>
      <c r="BB158" s="39" t="s">
        <v>55</v>
      </c>
      <c r="BC158" s="39" t="s">
        <v>55</v>
      </c>
      <c r="BD158" s="39" t="s">
        <v>55</v>
      </c>
      <c r="BE158" s="39" t="s">
        <v>55</v>
      </c>
      <c r="BF158" s="39" t="s">
        <v>55</v>
      </c>
      <c r="BG158" s="39" t="s">
        <v>55</v>
      </c>
      <c r="BH158" s="39" t="s">
        <v>55</v>
      </c>
      <c r="BI158" s="39" t="s">
        <v>55</v>
      </c>
      <c r="BJ158" s="39" t="s">
        <v>55</v>
      </c>
      <c r="BK158" s="39" t="s">
        <v>55</v>
      </c>
      <c r="BL158" s="39" t="s">
        <v>55</v>
      </c>
      <c r="BM158" s="39" t="s">
        <v>55</v>
      </c>
      <c r="BN158" s="39" t="s">
        <v>55</v>
      </c>
      <c r="BO158" s="39" t="s">
        <v>55</v>
      </c>
      <c r="BP158" s="39" t="s">
        <v>55</v>
      </c>
      <c r="BQ158" s="39" t="s">
        <v>55</v>
      </c>
      <c r="BR158" s="39" t="s">
        <v>55</v>
      </c>
      <c r="BS158" s="39" t="s">
        <v>55</v>
      </c>
      <c r="BT158" s="39" t="s">
        <v>55</v>
      </c>
      <c r="BU158" s="39" t="s">
        <v>55</v>
      </c>
      <c r="BV158" s="39" t="s">
        <v>55</v>
      </c>
    </row>
    <row r="159" spans="1:74" ht="15">
      <c r="A159" s="39" t="s">
        <v>247</v>
      </c>
      <c r="B159" s="39" t="s">
        <v>56</v>
      </c>
      <c r="C159" s="39">
        <v>4940.261221426469</v>
      </c>
      <c r="D159" s="39">
        <v>2920.418642956607</v>
      </c>
      <c r="E159" s="39">
        <v>6366.221568688533</v>
      </c>
      <c r="F159" s="39">
        <v>2606.4936983286807</v>
      </c>
      <c r="G159" s="39">
        <v>4541.5070509325415</v>
      </c>
      <c r="H159" s="39">
        <v>12291.888080467736</v>
      </c>
      <c r="I159" s="39">
        <v>14864.423573362263</v>
      </c>
      <c r="J159" s="39">
        <v>1968.971558038045</v>
      </c>
      <c r="K159" s="39">
        <v>16670.014373523427</v>
      </c>
      <c r="L159" s="39">
        <v>163.38075787689795</v>
      </c>
      <c r="M159" s="39">
        <v>16561.635537433147</v>
      </c>
      <c r="N159" s="39">
        <v>271.7595939671932</v>
      </c>
      <c r="O159" s="39">
        <v>16624.115671092255</v>
      </c>
      <c r="P159" s="39">
        <v>209.27946030812</v>
      </c>
      <c r="Q159" s="39">
        <v>16714.753332746932</v>
      </c>
      <c r="R159" s="39">
        <v>118.6417986533597</v>
      </c>
      <c r="S159" s="39">
        <v>16774.426213563525</v>
      </c>
      <c r="T159" s="39">
        <v>58.9689178367229</v>
      </c>
      <c r="U159" s="39">
        <v>16518.253749043735</v>
      </c>
      <c r="V159" s="39">
        <v>315.14138235665104</v>
      </c>
      <c r="W159" s="39">
        <v>609.6424998686379</v>
      </c>
      <c r="X159" s="39">
        <v>8110.957170129722</v>
      </c>
      <c r="Y159" s="39">
        <v>5739.8617969536745</v>
      </c>
      <c r="Z159" s="39">
        <v>2372.933664448294</v>
      </c>
      <c r="AA159" s="39">
        <v>984.9805228598294</v>
      </c>
      <c r="AB159" s="39">
        <v>11510.129520597167</v>
      </c>
      <c r="AC159" s="39">
        <v>4297.071729797033</v>
      </c>
      <c r="AD159" s="39">
        <v>12084.051056974633</v>
      </c>
      <c r="AE159" s="39">
        <v>4749.3440744257205</v>
      </c>
      <c r="AF159" s="39">
        <v>3761.548142943504</v>
      </c>
      <c r="AG159" s="39">
        <v>3617.1272241277393</v>
      </c>
      <c r="AH159" s="39">
        <v>3365.502498588823</v>
      </c>
      <c r="AI159" s="39">
        <v>3176.0546894402705</v>
      </c>
      <c r="AJ159" s="39">
        <v>2913.1625762999633</v>
      </c>
      <c r="AK159" s="39">
        <v>16620.13929003747</v>
      </c>
      <c r="AL159" s="39">
        <v>29.660448950516535</v>
      </c>
      <c r="AM159" s="39">
        <v>3.3782217094251994</v>
      </c>
      <c r="AN159" s="39">
        <v>17.009551080680914</v>
      </c>
      <c r="AO159" s="39">
        <v>52.03134044164679</v>
      </c>
      <c r="AP159" s="39">
        <v>49.681923391519</v>
      </c>
      <c r="AQ159" s="39">
        <v>61.49435578911997</v>
      </c>
      <c r="AR159" s="39">
        <v>15200.79231487568</v>
      </c>
      <c r="AS159" s="39">
        <v>1632.6028165245637</v>
      </c>
      <c r="AT159" s="39">
        <v>15488.650035831506</v>
      </c>
      <c r="AU159" s="39">
        <v>137.79089437727154</v>
      </c>
      <c r="AV159" s="39">
        <v>1178.4800382500805</v>
      </c>
      <c r="AW159" s="39">
        <v>8.01843259122069</v>
      </c>
      <c r="AX159" s="39">
        <v>20.455730350204337</v>
      </c>
      <c r="AY159" s="39">
        <v>1114.3013843585888</v>
      </c>
      <c r="AZ159" s="39">
        <v>15719.093747041788</v>
      </c>
      <c r="BA159" s="39">
        <v>11477.941617626175</v>
      </c>
      <c r="BB159" s="39">
        <v>1643.1712391140265</v>
      </c>
      <c r="BC159" s="39">
        <v>16461.681722219</v>
      </c>
      <c r="BD159" s="39">
        <v>371.71340918134143</v>
      </c>
      <c r="BE159" s="39">
        <v>5872.157350740373</v>
      </c>
      <c r="BF159" s="39">
        <v>10961.23778066007</v>
      </c>
      <c r="BG159" s="39">
        <v>15313.088718337547</v>
      </c>
      <c r="BH159" s="39">
        <v>1520.3064130628384</v>
      </c>
      <c r="BI159" s="39">
        <v>15573.027869967615</v>
      </c>
      <c r="BJ159" s="39">
        <v>1126.743084884803</v>
      </c>
      <c r="BK159" s="39">
        <v>16591.02813383648</v>
      </c>
      <c r="BL159" s="39">
        <v>127.94237516002946</v>
      </c>
      <c r="BM159" s="39">
        <v>14467.105010747871</v>
      </c>
      <c r="BN159" s="39">
        <v>2366.290120652525</v>
      </c>
      <c r="BO159" s="39" t="s">
        <v>1</v>
      </c>
      <c r="BP159" s="39">
        <v>51.78066252456283</v>
      </c>
      <c r="BQ159" s="39">
        <v>2202.999769415544</v>
      </c>
      <c r="BR159" s="39">
        <v>263.9027186544575</v>
      </c>
      <c r="BS159" s="39">
        <v>207.1965891206516</v>
      </c>
      <c r="BT159" s="39">
        <v>91.53704850348522</v>
      </c>
      <c r="BU159" s="39">
        <v>176.5688433915914</v>
      </c>
      <c r="BV159" s="39" t="s">
        <v>1</v>
      </c>
    </row>
    <row r="160" spans="1:74" ht="15">
      <c r="A160" s="39" t="s">
        <v>2</v>
      </c>
      <c r="B160" s="39" t="s">
        <v>226</v>
      </c>
      <c r="C160" s="39">
        <v>4940.261221426469</v>
      </c>
      <c r="D160" s="39" t="s">
        <v>1</v>
      </c>
      <c r="E160" s="39" t="s">
        <v>1</v>
      </c>
      <c r="F160" s="39" t="s">
        <v>1</v>
      </c>
      <c r="G160" s="39">
        <v>2437.4979094773557</v>
      </c>
      <c r="H160" s="39">
        <v>2502.7633119491707</v>
      </c>
      <c r="I160" s="39">
        <v>4351.532637886318</v>
      </c>
      <c r="J160" s="39">
        <v>588.7285835401818</v>
      </c>
      <c r="K160" s="39">
        <v>4933.372362935625</v>
      </c>
      <c r="L160" s="39">
        <v>6.888858490844027</v>
      </c>
      <c r="M160" s="39">
        <v>4929.990216607874</v>
      </c>
      <c r="N160" s="39">
        <v>10.27100481859253</v>
      </c>
      <c r="O160" s="39">
        <v>4905.7196622130505</v>
      </c>
      <c r="P160" s="39">
        <v>34.54155921342611</v>
      </c>
      <c r="Q160" s="39">
        <v>4912.974051993477</v>
      </c>
      <c r="R160" s="39">
        <v>27.28716943300126</v>
      </c>
      <c r="S160" s="39">
        <v>4921.689009890186</v>
      </c>
      <c r="T160" s="39">
        <v>18.572211536283938</v>
      </c>
      <c r="U160" s="39">
        <v>4835.403226985315</v>
      </c>
      <c r="V160" s="39">
        <v>104.8579944411558</v>
      </c>
      <c r="W160" s="39">
        <v>162.34679995178107</v>
      </c>
      <c r="X160" s="39">
        <v>2303.4397977814333</v>
      </c>
      <c r="Y160" s="39">
        <v>1604.5661188193362</v>
      </c>
      <c r="Z160" s="39">
        <v>869.908504873972</v>
      </c>
      <c r="AA160" s="39">
        <v>223.91632553579825</v>
      </c>
      <c r="AB160" s="39">
        <v>2972.1304846507537</v>
      </c>
      <c r="AC160" s="39">
        <v>1723.5887578345892</v>
      </c>
      <c r="AD160" s="39">
        <v>3297.995780067337</v>
      </c>
      <c r="AE160" s="39">
        <v>1642.2654413591586</v>
      </c>
      <c r="AF160" s="39">
        <v>343.90384091973704</v>
      </c>
      <c r="AG160" s="39">
        <v>591.6751709967966</v>
      </c>
      <c r="AH160" s="39">
        <v>1035.5553959282006</v>
      </c>
      <c r="AI160" s="39">
        <v>1336.5535644302336</v>
      </c>
      <c r="AJ160" s="39">
        <v>1632.5732491515575</v>
      </c>
      <c r="AK160" s="39">
        <v>4871.488992542129</v>
      </c>
      <c r="AL160" s="39">
        <v>10.796639759456982</v>
      </c>
      <c r="AM160" s="39">
        <v>1.4188372515864187</v>
      </c>
      <c r="AN160" s="39">
        <v>7.95449853470914</v>
      </c>
      <c r="AO160" s="39">
        <v>14.45183057958382</v>
      </c>
      <c r="AP160" s="39">
        <v>32.016404109427675</v>
      </c>
      <c r="AQ160" s="39">
        <v>2.1340186495844273</v>
      </c>
      <c r="AR160" s="39">
        <v>4833.031598785801</v>
      </c>
      <c r="AS160" s="39">
        <v>107.22962264068022</v>
      </c>
      <c r="AT160" s="39">
        <v>4749.305970726117</v>
      </c>
      <c r="AU160" s="39">
        <v>20.154946560159747</v>
      </c>
      <c r="AV160" s="39">
        <v>164.12645940407253</v>
      </c>
      <c r="AW160" s="39" t="s">
        <v>1</v>
      </c>
      <c r="AX160" s="39">
        <v>6.673844736145627</v>
      </c>
      <c r="AY160" s="39">
        <v>156.819980022507</v>
      </c>
      <c r="AZ160" s="39">
        <v>4783.441241403963</v>
      </c>
      <c r="BA160" s="39">
        <v>3392.906688057448</v>
      </c>
      <c r="BB160" s="39">
        <v>300.6287787927171</v>
      </c>
      <c r="BC160" s="39">
        <v>4829.472870466036</v>
      </c>
      <c r="BD160" s="39">
        <v>110.78835096043913</v>
      </c>
      <c r="BE160" s="39">
        <v>1841.8046432145393</v>
      </c>
      <c r="BF160" s="39">
        <v>3098.456578211975</v>
      </c>
      <c r="BG160" s="39">
        <v>4587.082160567035</v>
      </c>
      <c r="BH160" s="39">
        <v>353.1790608594626</v>
      </c>
      <c r="BI160" s="39">
        <v>4590.528018037427</v>
      </c>
      <c r="BJ160" s="39">
        <v>307.71360645987346</v>
      </c>
      <c r="BK160" s="39">
        <v>4903.569299505948</v>
      </c>
      <c r="BL160" s="39">
        <v>26.10704839261319</v>
      </c>
      <c r="BM160" s="39">
        <v>4282.814341779891</v>
      </c>
      <c r="BN160" s="39">
        <v>657.4468796466035</v>
      </c>
      <c r="BO160" s="39" t="s">
        <v>1</v>
      </c>
      <c r="BP160" s="39">
        <v>16.425783688495585</v>
      </c>
      <c r="BQ160" s="39">
        <v>674.4206962577722</v>
      </c>
      <c r="BR160" s="39">
        <v>56.582998440877034</v>
      </c>
      <c r="BS160" s="39">
        <v>40.548415280285695</v>
      </c>
      <c r="BT160" s="39">
        <v>26.835052668666663</v>
      </c>
      <c r="BU160" s="39">
        <v>46.94681091398656</v>
      </c>
      <c r="BV160" s="39" t="s">
        <v>1</v>
      </c>
    </row>
    <row r="161" spans="2:74" ht="15">
      <c r="B161" s="39" t="s">
        <v>227</v>
      </c>
      <c r="C161" s="39" t="s">
        <v>1</v>
      </c>
      <c r="D161" s="39">
        <v>2920.418642956607</v>
      </c>
      <c r="E161" s="39" t="s">
        <v>1</v>
      </c>
      <c r="F161" s="39" t="s">
        <v>1</v>
      </c>
      <c r="G161" s="39">
        <v>548.5843351834454</v>
      </c>
      <c r="H161" s="39">
        <v>2371.834307773155</v>
      </c>
      <c r="I161" s="39">
        <v>2636.1958456642233</v>
      </c>
      <c r="J161" s="39">
        <v>284.22279729237863</v>
      </c>
      <c r="K161" s="39">
        <v>2907.2997274103923</v>
      </c>
      <c r="L161" s="39">
        <v>13.118915546212586</v>
      </c>
      <c r="M161" s="39">
        <v>2818.040833114518</v>
      </c>
      <c r="N161" s="39">
        <v>102.37780984208793</v>
      </c>
      <c r="O161" s="39">
        <v>2870.048909383673</v>
      </c>
      <c r="P161" s="39">
        <v>50.3697335729326</v>
      </c>
      <c r="Q161" s="39">
        <v>2903.681026962782</v>
      </c>
      <c r="R161" s="39">
        <v>16.73761599382085</v>
      </c>
      <c r="S161" s="39">
        <v>2905.0420885071794</v>
      </c>
      <c r="T161" s="39">
        <v>15.376554449424667</v>
      </c>
      <c r="U161" s="39">
        <v>2871.946210794294</v>
      </c>
      <c r="V161" s="39">
        <v>48.47243216230952</v>
      </c>
      <c r="W161" s="39">
        <v>145.87129976786906</v>
      </c>
      <c r="X161" s="39">
        <v>1660.3875083047374</v>
      </c>
      <c r="Y161" s="39">
        <v>892.3444612802218</v>
      </c>
      <c r="Z161" s="39">
        <v>221.81537360376632</v>
      </c>
      <c r="AA161" s="39">
        <v>308.80879124031526</v>
      </c>
      <c r="AB161" s="39">
        <v>1988.2046357210227</v>
      </c>
      <c r="AC161" s="39">
        <v>617.662303031599</v>
      </c>
      <c r="AD161" s="39">
        <v>2147.4837760140454</v>
      </c>
      <c r="AE161" s="39">
        <v>772.9348669425508</v>
      </c>
      <c r="AF161" s="39">
        <v>760.5343739400532</v>
      </c>
      <c r="AG161" s="39">
        <v>735.9345350032168</v>
      </c>
      <c r="AH161" s="39">
        <v>580.8552169073811</v>
      </c>
      <c r="AI161" s="39">
        <v>430.3371784755348</v>
      </c>
      <c r="AJ161" s="39">
        <v>412.75733863041296</v>
      </c>
      <c r="AK161" s="39">
        <v>2826.3761714554225</v>
      </c>
      <c r="AL161" s="39" t="s">
        <v>1</v>
      </c>
      <c r="AM161" s="39" t="s">
        <v>1</v>
      </c>
      <c r="AN161" s="39">
        <v>7.93298383176747</v>
      </c>
      <c r="AO161" s="39">
        <v>12.302874334664946</v>
      </c>
      <c r="AP161" s="39">
        <v>14.446276195217237</v>
      </c>
      <c r="AQ161" s="39">
        <v>59.360337139535545</v>
      </c>
      <c r="AR161" s="39">
        <v>2723.1802389238555</v>
      </c>
      <c r="AS161" s="39">
        <v>197.23840403274554</v>
      </c>
      <c r="AT161" s="39">
        <v>2849.7312951232248</v>
      </c>
      <c r="AU161" s="39">
        <v>49.88999843963855</v>
      </c>
      <c r="AV161" s="39">
        <v>6.638889275153183</v>
      </c>
      <c r="AW161" s="39">
        <v>7.350833912064956</v>
      </c>
      <c r="AX161" s="39">
        <v>6.807626206518013</v>
      </c>
      <c r="AY161" s="39">
        <v>237.88255920477897</v>
      </c>
      <c r="AZ161" s="39">
        <v>2682.5360837518238</v>
      </c>
      <c r="BA161" s="39">
        <v>1932.4854313535445</v>
      </c>
      <c r="BB161" s="39">
        <v>290.308461875336</v>
      </c>
      <c r="BC161" s="39">
        <v>2842.3348399137144</v>
      </c>
      <c r="BD161" s="39">
        <v>78.08380304288713</v>
      </c>
      <c r="BE161" s="39">
        <v>1172.4378089808897</v>
      </c>
      <c r="BF161" s="39">
        <v>1747.980833975692</v>
      </c>
      <c r="BG161" s="39">
        <v>2642.119243590276</v>
      </c>
      <c r="BH161" s="39">
        <v>278.2993993663217</v>
      </c>
      <c r="BI161" s="39">
        <v>2651.002950788484</v>
      </c>
      <c r="BJ161" s="39">
        <v>237.7309498882174</v>
      </c>
      <c r="BK161" s="39">
        <v>2874.7867364120893</v>
      </c>
      <c r="BL161" s="39">
        <v>22.886743372494454</v>
      </c>
      <c r="BM161" s="39">
        <v>2486.3738829423114</v>
      </c>
      <c r="BN161" s="39">
        <v>434.0447600142831</v>
      </c>
      <c r="BO161" s="39" t="s">
        <v>1</v>
      </c>
      <c r="BP161" s="39">
        <v>9.091369968034243</v>
      </c>
      <c r="BQ161" s="39">
        <v>348.2545767433622</v>
      </c>
      <c r="BR161" s="39">
        <v>33.92533955777601</v>
      </c>
      <c r="BS161" s="39">
        <v>21.72142134383987</v>
      </c>
      <c r="BT161" s="39">
        <v>14.818558984204968</v>
      </c>
      <c r="BU161" s="39">
        <v>30.401304662188636</v>
      </c>
      <c r="BV161" s="39" t="s">
        <v>1</v>
      </c>
    </row>
    <row r="162" spans="2:74" ht="15">
      <c r="B162" s="39" t="s">
        <v>228</v>
      </c>
      <c r="C162" s="39" t="s">
        <v>1</v>
      </c>
      <c r="D162" s="39" t="s">
        <v>1</v>
      </c>
      <c r="E162" s="39">
        <v>6366.221568688533</v>
      </c>
      <c r="F162" s="39" t="s">
        <v>1</v>
      </c>
      <c r="G162" s="39">
        <v>952.7928032403831</v>
      </c>
      <c r="H162" s="39">
        <v>5413.428765448126</v>
      </c>
      <c r="I162" s="39">
        <v>5686.356166725789</v>
      </c>
      <c r="J162" s="39">
        <v>679.8654019627177</v>
      </c>
      <c r="K162" s="39">
        <v>6326.431361630155</v>
      </c>
      <c r="L162" s="39">
        <v>39.790207058375515</v>
      </c>
      <c r="M162" s="39">
        <v>6238.236436565519</v>
      </c>
      <c r="N162" s="39">
        <v>127.98513212302069</v>
      </c>
      <c r="O162" s="39">
        <v>6296.121011641266</v>
      </c>
      <c r="P162" s="39">
        <v>70.10055704726526</v>
      </c>
      <c r="Q162" s="39">
        <v>6327.020492416955</v>
      </c>
      <c r="R162" s="39">
        <v>39.20107627157621</v>
      </c>
      <c r="S162" s="39">
        <v>6356.231992737073</v>
      </c>
      <c r="T162" s="39">
        <v>9.989575951459365</v>
      </c>
      <c r="U162" s="39">
        <v>6261.862026008334</v>
      </c>
      <c r="V162" s="39">
        <v>104.3595426802003</v>
      </c>
      <c r="W162" s="39">
        <v>251.88973867107353</v>
      </c>
      <c r="X162" s="39">
        <v>3072.688458050062</v>
      </c>
      <c r="Y162" s="39">
        <v>2240.8498470108466</v>
      </c>
      <c r="Z162" s="39">
        <v>800.7935249565498</v>
      </c>
      <c r="AA162" s="39">
        <v>194.80543070048898</v>
      </c>
      <c r="AB162" s="39">
        <v>4945.749619131036</v>
      </c>
      <c r="AC162" s="39">
        <v>1223.9767334056503</v>
      </c>
      <c r="AD162" s="39">
        <v>4600.114496796644</v>
      </c>
      <c r="AE162" s="39">
        <v>1766.1070718918465</v>
      </c>
      <c r="AF162" s="39">
        <v>2496.668715891056</v>
      </c>
      <c r="AG162" s="39">
        <v>1895.416985465106</v>
      </c>
      <c r="AH162" s="39">
        <v>1060.2395379636857</v>
      </c>
      <c r="AI162" s="39">
        <v>533.102958477387</v>
      </c>
      <c r="AJ162" s="39">
        <v>380.7933708913014</v>
      </c>
      <c r="AK162" s="39">
        <v>6344.130877013443</v>
      </c>
      <c r="AL162" s="39">
        <v>17.339868573236036</v>
      </c>
      <c r="AM162" s="39">
        <v>1.422486247349633</v>
      </c>
      <c r="AN162" s="39">
        <v>0.970896593084986</v>
      </c>
      <c r="AO162" s="39" t="s">
        <v>1</v>
      </c>
      <c r="AP162" s="39">
        <v>2.357440261416886</v>
      </c>
      <c r="AQ162" s="39" t="s">
        <v>1</v>
      </c>
      <c r="AR162" s="39">
        <v>5721.306893885551</v>
      </c>
      <c r="AS162" s="39">
        <v>644.9146748029524</v>
      </c>
      <c r="AT162" s="39">
        <v>6301.195633509543</v>
      </c>
      <c r="AU162" s="39">
        <v>64.49490710205635</v>
      </c>
      <c r="AV162" s="39">
        <v>0.5310280769382362</v>
      </c>
      <c r="AW162" s="39" t="s">
        <v>1</v>
      </c>
      <c r="AX162" s="39" t="s">
        <v>1</v>
      </c>
      <c r="AY162" s="39">
        <v>641.3829118910031</v>
      </c>
      <c r="AZ162" s="39">
        <v>5724.838656797514</v>
      </c>
      <c r="BA162" s="39">
        <v>4323.097000862822</v>
      </c>
      <c r="BB162" s="39">
        <v>786.307645694085</v>
      </c>
      <c r="BC162" s="39">
        <v>6235.480860210271</v>
      </c>
      <c r="BD162" s="39">
        <v>130.740708478262</v>
      </c>
      <c r="BE162" s="39">
        <v>2091.509774238077</v>
      </c>
      <c r="BF162" s="39">
        <v>4274.711794450415</v>
      </c>
      <c r="BG162" s="39">
        <v>5616.738292314102</v>
      </c>
      <c r="BH162" s="39">
        <v>749.4832763743988</v>
      </c>
      <c r="BI162" s="39">
        <v>5907.681668957244</v>
      </c>
      <c r="BJ162" s="39">
        <v>411.8100695981698</v>
      </c>
      <c r="BK162" s="39">
        <v>6222.878086131975</v>
      </c>
      <c r="BL162" s="39">
        <v>72.45303884207699</v>
      </c>
      <c r="BM162" s="39">
        <v>5399.534421404403</v>
      </c>
      <c r="BN162" s="39">
        <v>966.6871472841003</v>
      </c>
      <c r="BO162" s="39" t="s">
        <v>1</v>
      </c>
      <c r="BP162" s="39">
        <v>9.565264478072198</v>
      </c>
      <c r="BQ162" s="39">
        <v>819.8395267381209</v>
      </c>
      <c r="BR162" s="39">
        <v>102.0103760118993</v>
      </c>
      <c r="BS162" s="39">
        <v>101.57497035213201</v>
      </c>
      <c r="BT162" s="39">
        <v>34.03899636331842</v>
      </c>
      <c r="BU162" s="39">
        <v>64.09262943236688</v>
      </c>
      <c r="BV162" s="39" t="s">
        <v>1</v>
      </c>
    </row>
    <row r="163" spans="2:74" ht="15">
      <c r="B163" s="39" t="s">
        <v>229</v>
      </c>
      <c r="C163" s="39" t="s">
        <v>1</v>
      </c>
      <c r="D163" s="39" t="s">
        <v>1</v>
      </c>
      <c r="E163" s="39" t="s">
        <v>1</v>
      </c>
      <c r="F163" s="39">
        <v>2606.4936983286807</v>
      </c>
      <c r="G163" s="39">
        <v>602.6320030314065</v>
      </c>
      <c r="H163" s="39">
        <v>2003.8616952972513</v>
      </c>
      <c r="I163" s="39">
        <v>2190.3389230858756</v>
      </c>
      <c r="J163" s="39">
        <v>416.1547752427785</v>
      </c>
      <c r="K163" s="39">
        <v>2502.9109215472217</v>
      </c>
      <c r="L163" s="39">
        <v>103.58277678146591</v>
      </c>
      <c r="M163" s="39">
        <v>2575.368051145192</v>
      </c>
      <c r="N163" s="39">
        <v>31.12564718349113</v>
      </c>
      <c r="O163" s="39">
        <v>2552.226087854192</v>
      </c>
      <c r="P163" s="39">
        <v>54.26761047449599</v>
      </c>
      <c r="Q163" s="39">
        <v>2571.0777613737187</v>
      </c>
      <c r="R163" s="39">
        <v>35.415936954961445</v>
      </c>
      <c r="S163" s="39">
        <v>2591.463122429127</v>
      </c>
      <c r="T163" s="39">
        <v>15.030575899554957</v>
      </c>
      <c r="U163" s="39">
        <v>2549.0422852557003</v>
      </c>
      <c r="V163" s="39">
        <v>57.45141307298577</v>
      </c>
      <c r="W163" s="39">
        <v>49.534661477913964</v>
      </c>
      <c r="X163" s="39">
        <v>1074.4414059934613</v>
      </c>
      <c r="Y163" s="39">
        <v>1002.1013698433106</v>
      </c>
      <c r="Z163" s="39">
        <v>480.4162610139888</v>
      </c>
      <c r="AA163" s="39">
        <v>257.449975383224</v>
      </c>
      <c r="AB163" s="39">
        <v>1604.0447810941732</v>
      </c>
      <c r="AC163" s="39">
        <v>731.8439355252187</v>
      </c>
      <c r="AD163" s="39">
        <v>2038.4570040964672</v>
      </c>
      <c r="AE163" s="39">
        <v>568.0366942321895</v>
      </c>
      <c r="AF163" s="39">
        <v>160.44121219268177</v>
      </c>
      <c r="AG163" s="39">
        <v>394.10053266262264</v>
      </c>
      <c r="AH163" s="39">
        <v>688.8523477895641</v>
      </c>
      <c r="AI163" s="39">
        <v>876.0609880571058</v>
      </c>
      <c r="AJ163" s="39">
        <v>487.0386176266943</v>
      </c>
      <c r="AK163" s="39">
        <v>2578.143249026395</v>
      </c>
      <c r="AL163" s="39">
        <v>1.5239406178235106</v>
      </c>
      <c r="AM163" s="39">
        <v>0.5368982104891485</v>
      </c>
      <c r="AN163" s="39">
        <v>0.15117212111931805</v>
      </c>
      <c r="AO163" s="39">
        <v>25.276635527398028</v>
      </c>
      <c r="AP163" s="39">
        <v>0.8618028254571379</v>
      </c>
      <c r="AQ163" s="39" t="s">
        <v>1</v>
      </c>
      <c r="AR163" s="39">
        <v>1923.27358328046</v>
      </c>
      <c r="AS163" s="39">
        <v>683.2201150482032</v>
      </c>
      <c r="AT163" s="39">
        <v>1588.4171364726235</v>
      </c>
      <c r="AU163" s="39">
        <v>3.2510422754167037</v>
      </c>
      <c r="AV163" s="39">
        <v>1007.1836614939265</v>
      </c>
      <c r="AW163" s="39">
        <v>0.6675986791557356</v>
      </c>
      <c r="AX163" s="39">
        <v>6.9742594075406945</v>
      </c>
      <c r="AY163" s="39">
        <v>78.21593324029942</v>
      </c>
      <c r="AZ163" s="39">
        <v>2528.277765088388</v>
      </c>
      <c r="BA163" s="39">
        <v>1829.452497352173</v>
      </c>
      <c r="BB163" s="39">
        <v>265.9263527518952</v>
      </c>
      <c r="BC163" s="39">
        <v>2554.393151628929</v>
      </c>
      <c r="BD163" s="39">
        <v>52.10054669975329</v>
      </c>
      <c r="BE163" s="39">
        <v>766.4051243068402</v>
      </c>
      <c r="BF163" s="39">
        <v>1840.0885740218137</v>
      </c>
      <c r="BG163" s="39">
        <v>2467.1490218660297</v>
      </c>
      <c r="BH163" s="39">
        <v>139.3446764626519</v>
      </c>
      <c r="BI163" s="39">
        <v>2423.8152321843722</v>
      </c>
      <c r="BJ163" s="39">
        <v>169.48845893854295</v>
      </c>
      <c r="BK163" s="39">
        <v>2589.7940117864123</v>
      </c>
      <c r="BL163" s="39">
        <v>6.495544552844861</v>
      </c>
      <c r="BM163" s="39">
        <v>2298.382364621117</v>
      </c>
      <c r="BN163" s="39">
        <v>308.1113337075354</v>
      </c>
      <c r="BO163" s="39" t="s">
        <v>1</v>
      </c>
      <c r="BP163" s="39">
        <v>16.69824438996079</v>
      </c>
      <c r="BQ163" s="39">
        <v>360.4849696762735</v>
      </c>
      <c r="BR163" s="39">
        <v>71.3840046439052</v>
      </c>
      <c r="BS163" s="39">
        <v>43.351782144393745</v>
      </c>
      <c r="BT163" s="39">
        <v>15.844440487295124</v>
      </c>
      <c r="BU163" s="39">
        <v>35.128098383049426</v>
      </c>
      <c r="BV163" s="39" t="s">
        <v>1</v>
      </c>
    </row>
    <row r="164" spans="1:74" ht="15">
      <c r="A164" s="39" t="s">
        <v>186</v>
      </c>
      <c r="B164" s="39" t="s">
        <v>34</v>
      </c>
      <c r="C164" s="39">
        <v>2437.4979094773557</v>
      </c>
      <c r="D164" s="39">
        <v>548.5843351834454</v>
      </c>
      <c r="E164" s="39">
        <v>952.7928032403831</v>
      </c>
      <c r="F164" s="39">
        <v>602.6320030314065</v>
      </c>
      <c r="G164" s="39">
        <v>4541.5070509325415</v>
      </c>
      <c r="H164" s="39" t="s">
        <v>1</v>
      </c>
      <c r="I164" s="39">
        <v>4173.096829932981</v>
      </c>
      <c r="J164" s="39">
        <v>368.4102209995851</v>
      </c>
      <c r="K164" s="39">
        <v>4534.364754976307</v>
      </c>
      <c r="L164" s="39">
        <v>7.142295956236569</v>
      </c>
      <c r="M164" s="39">
        <v>4535.436267800405</v>
      </c>
      <c r="N164" s="39">
        <v>6.070783132135266</v>
      </c>
      <c r="O164" s="39">
        <v>4517.917710791693</v>
      </c>
      <c r="P164" s="39">
        <v>23.58934014084781</v>
      </c>
      <c r="Q164" s="39">
        <v>4522.067221013265</v>
      </c>
      <c r="R164" s="39">
        <v>19.439829919278058</v>
      </c>
      <c r="S164" s="39">
        <v>4526.390065968426</v>
      </c>
      <c r="T164" s="39">
        <v>15.116984964115227</v>
      </c>
      <c r="U164" s="39">
        <v>4441.5463855194075</v>
      </c>
      <c r="V164" s="39">
        <v>99.9606654131393</v>
      </c>
      <c r="W164" s="39">
        <v>166.2530711218976</v>
      </c>
      <c r="X164" s="39">
        <v>2170.1905761957078</v>
      </c>
      <c r="Y164" s="39">
        <v>1458.3508051422846</v>
      </c>
      <c r="Z164" s="39">
        <v>746.7125984727147</v>
      </c>
      <c r="AA164" s="39">
        <v>180.80775408505744</v>
      </c>
      <c r="AB164" s="39">
        <v>2322.823938740073</v>
      </c>
      <c r="AC164" s="39">
        <v>2017.153960398154</v>
      </c>
      <c r="AD164" s="39">
        <v>3201.8240197924433</v>
      </c>
      <c r="AE164" s="39">
        <v>1339.6830311401407</v>
      </c>
      <c r="AF164" s="39">
        <v>278.7068457310361</v>
      </c>
      <c r="AG164" s="39">
        <v>455.1336689254795</v>
      </c>
      <c r="AH164" s="39">
        <v>853.1625674446115</v>
      </c>
      <c r="AI164" s="39">
        <v>1177.0664989058741</v>
      </c>
      <c r="AJ164" s="39">
        <v>1777.437469925595</v>
      </c>
      <c r="AK164" s="39">
        <v>4489.65133855653</v>
      </c>
      <c r="AL164" s="39">
        <v>2.512239927239294</v>
      </c>
      <c r="AM164" s="39">
        <v>1.0264519121622218</v>
      </c>
      <c r="AN164" s="39">
        <v>9.13289804393101</v>
      </c>
      <c r="AO164" s="39">
        <v>13.416198062071198</v>
      </c>
      <c r="AP164" s="39">
        <v>21.445176342583938</v>
      </c>
      <c r="AQ164" s="39">
        <v>4.322748088020481</v>
      </c>
      <c r="AR164" s="39">
        <v>4394.574698607684</v>
      </c>
      <c r="AS164" s="39">
        <v>146.93235232489</v>
      </c>
      <c r="AT164" s="39">
        <v>4228.291625109453</v>
      </c>
      <c r="AU164" s="39">
        <v>27.272688440911683</v>
      </c>
      <c r="AV164" s="39">
        <v>278.9505892423953</v>
      </c>
      <c r="AW164" s="39" t="s">
        <v>1</v>
      </c>
      <c r="AX164" s="39">
        <v>6.992148139825822</v>
      </c>
      <c r="AY164" s="39">
        <v>153.24956786023833</v>
      </c>
      <c r="AZ164" s="39">
        <v>4388.257483072305</v>
      </c>
      <c r="BA164" s="39">
        <v>3061.7579884515244</v>
      </c>
      <c r="BB164" s="39">
        <v>340.54529104339406</v>
      </c>
      <c r="BC164" s="39">
        <v>4459.196031434215</v>
      </c>
      <c r="BD164" s="39">
        <v>82.31101949833503</v>
      </c>
      <c r="BE164" s="39">
        <v>1699.3057833254</v>
      </c>
      <c r="BF164" s="39">
        <v>2842.201267607189</v>
      </c>
      <c r="BG164" s="39">
        <v>4183.567295635481</v>
      </c>
      <c r="BH164" s="39">
        <v>357.93975529709707</v>
      </c>
      <c r="BI164" s="39">
        <v>4221.6492469271025</v>
      </c>
      <c r="BJ164" s="39">
        <v>279.8287997088309</v>
      </c>
      <c r="BK164" s="39">
        <v>4506.266904720129</v>
      </c>
      <c r="BL164" s="39">
        <v>15.494637866912942</v>
      </c>
      <c r="BM164" s="39">
        <v>3987.94692642248</v>
      </c>
      <c r="BN164" s="39">
        <v>553.5601245101171</v>
      </c>
      <c r="BO164" s="39" t="s">
        <v>1</v>
      </c>
      <c r="BP164" s="39">
        <v>10.786046442366727</v>
      </c>
      <c r="BQ164" s="39">
        <v>627.6349313235309</v>
      </c>
      <c r="BR164" s="39">
        <v>53.69874280195113</v>
      </c>
      <c r="BS164" s="39">
        <v>34.95403749871052</v>
      </c>
      <c r="BT164" s="39">
        <v>25.284947063959272</v>
      </c>
      <c r="BU164" s="39">
        <v>42.411108440692544</v>
      </c>
      <c r="BV164" s="39" t="s">
        <v>1</v>
      </c>
    </row>
    <row r="165" spans="2:74" ht="15">
      <c r="B165" s="39" t="s">
        <v>35</v>
      </c>
      <c r="C165" s="39">
        <v>2502.7633119491707</v>
      </c>
      <c r="D165" s="39">
        <v>2371.834307773155</v>
      </c>
      <c r="E165" s="39">
        <v>5413.428765448126</v>
      </c>
      <c r="F165" s="39">
        <v>2003.8616952972513</v>
      </c>
      <c r="G165" s="39" t="s">
        <v>1</v>
      </c>
      <c r="H165" s="39">
        <v>12291.888080467736</v>
      </c>
      <c r="I165" s="39">
        <v>10691.32674342928</v>
      </c>
      <c r="J165" s="39">
        <v>1600.561337038463</v>
      </c>
      <c r="K165" s="39">
        <v>12135.649618547097</v>
      </c>
      <c r="L165" s="39">
        <v>156.23846192066136</v>
      </c>
      <c r="M165" s="39">
        <v>12026.199269632723</v>
      </c>
      <c r="N165" s="39">
        <v>265.6888108350576</v>
      </c>
      <c r="O165" s="39">
        <v>12106.197960300487</v>
      </c>
      <c r="P165" s="39">
        <v>185.69012016727208</v>
      </c>
      <c r="Q165" s="39">
        <v>12192.68611173367</v>
      </c>
      <c r="R165" s="39">
        <v>99.20196873408163</v>
      </c>
      <c r="S165" s="39">
        <v>12248.036147595138</v>
      </c>
      <c r="T165" s="39">
        <v>43.85193287260767</v>
      </c>
      <c r="U165" s="39">
        <v>12076.707363524252</v>
      </c>
      <c r="V165" s="39">
        <v>215.18071694351207</v>
      </c>
      <c r="W165" s="39">
        <v>443.3894287467406</v>
      </c>
      <c r="X165" s="39">
        <v>5940.766593934009</v>
      </c>
      <c r="Y165" s="39">
        <v>4281.510991811428</v>
      </c>
      <c r="Z165" s="39">
        <v>1626.2210659755508</v>
      </c>
      <c r="AA165" s="39">
        <v>804.1727687747706</v>
      </c>
      <c r="AB165" s="39">
        <v>9187.305581856945</v>
      </c>
      <c r="AC165" s="39">
        <v>2279.9177693989136</v>
      </c>
      <c r="AD165" s="39">
        <v>8882.227037182121</v>
      </c>
      <c r="AE165" s="39">
        <v>3409.6610432855987</v>
      </c>
      <c r="AF165" s="39">
        <v>3482.841297212481</v>
      </c>
      <c r="AG165" s="39">
        <v>3161.9935552022625</v>
      </c>
      <c r="AH165" s="39">
        <v>2512.339931144213</v>
      </c>
      <c r="AI165" s="39">
        <v>1998.9881905343857</v>
      </c>
      <c r="AJ165" s="39">
        <v>1135.725106374365</v>
      </c>
      <c r="AK165" s="39">
        <v>12130.48795148087</v>
      </c>
      <c r="AL165" s="39">
        <v>27.14820902327724</v>
      </c>
      <c r="AM165" s="39">
        <v>2.3517697972629783</v>
      </c>
      <c r="AN165" s="39">
        <v>7.876653036749904</v>
      </c>
      <c r="AO165" s="39">
        <v>38.61514237957559</v>
      </c>
      <c r="AP165" s="39">
        <v>28.236747048934998</v>
      </c>
      <c r="AQ165" s="39">
        <v>57.17160770109949</v>
      </c>
      <c r="AR165" s="39">
        <v>10806.217616268064</v>
      </c>
      <c r="AS165" s="39">
        <v>1485.670464199677</v>
      </c>
      <c r="AT165" s="39">
        <v>11260.35841072208</v>
      </c>
      <c r="AU165" s="39">
        <v>110.51820593635972</v>
      </c>
      <c r="AV165" s="39">
        <v>899.5294490076944</v>
      </c>
      <c r="AW165" s="39">
        <v>8.01843259122069</v>
      </c>
      <c r="AX165" s="39">
        <v>13.463582210378512</v>
      </c>
      <c r="AY165" s="39">
        <v>961.0518164983514</v>
      </c>
      <c r="AZ165" s="39">
        <v>11330.836263969448</v>
      </c>
      <c r="BA165" s="39">
        <v>8416.18362917454</v>
      </c>
      <c r="BB165" s="39">
        <v>1302.6259480706385</v>
      </c>
      <c r="BC165" s="39">
        <v>12002.485690784757</v>
      </c>
      <c r="BD165" s="39">
        <v>289.4023896830063</v>
      </c>
      <c r="BE165" s="39">
        <v>4172.8515674149585</v>
      </c>
      <c r="BF165" s="39">
        <v>8119.036513052742</v>
      </c>
      <c r="BG165" s="39">
        <v>11129.521422702008</v>
      </c>
      <c r="BH165" s="39">
        <v>1162.3666577657382</v>
      </c>
      <c r="BI165" s="39">
        <v>11351.378623040458</v>
      </c>
      <c r="BJ165" s="39">
        <v>846.9142851759731</v>
      </c>
      <c r="BK165" s="39">
        <v>12084.761229116295</v>
      </c>
      <c r="BL165" s="39">
        <v>112.44773729311653</v>
      </c>
      <c r="BM165" s="39">
        <v>10479.158084325347</v>
      </c>
      <c r="BN165" s="39">
        <v>1812.7299961423962</v>
      </c>
      <c r="BO165" s="39" t="s">
        <v>1</v>
      </c>
      <c r="BP165" s="39">
        <v>40.994616082196096</v>
      </c>
      <c r="BQ165" s="39">
        <v>1575.3648380919985</v>
      </c>
      <c r="BR165" s="39">
        <v>210.2039758525066</v>
      </c>
      <c r="BS165" s="39">
        <v>172.2425516219411</v>
      </c>
      <c r="BT165" s="39">
        <v>66.25210143952587</v>
      </c>
      <c r="BU165" s="39">
        <v>134.15773495089894</v>
      </c>
      <c r="BV165" s="39" t="s">
        <v>1</v>
      </c>
    </row>
    <row r="166" spans="1:74" ht="15">
      <c r="A166" s="39" t="s">
        <v>4</v>
      </c>
      <c r="B166" s="39" t="s">
        <v>36</v>
      </c>
      <c r="C166" s="39">
        <v>4351.532637886318</v>
      </c>
      <c r="D166" s="39">
        <v>2636.1958456642233</v>
      </c>
      <c r="E166" s="39">
        <v>5686.356166725789</v>
      </c>
      <c r="F166" s="39">
        <v>2190.3389230858756</v>
      </c>
      <c r="G166" s="39">
        <v>4173.096829932981</v>
      </c>
      <c r="H166" s="39">
        <v>10691.32674342928</v>
      </c>
      <c r="I166" s="39">
        <v>14864.423573362263</v>
      </c>
      <c r="J166" s="39" t="s">
        <v>1</v>
      </c>
      <c r="K166" s="39">
        <v>14775.52401414347</v>
      </c>
      <c r="L166" s="39">
        <v>88.89955921880154</v>
      </c>
      <c r="M166" s="39">
        <v>14670.306688339717</v>
      </c>
      <c r="N166" s="39">
        <v>194.11688502253645</v>
      </c>
      <c r="O166" s="39">
        <v>14717.27251066041</v>
      </c>
      <c r="P166" s="39">
        <v>147.1510627018582</v>
      </c>
      <c r="Q166" s="39">
        <v>14764.210493458459</v>
      </c>
      <c r="R166" s="39">
        <v>100.21307990381075</v>
      </c>
      <c r="S166" s="39">
        <v>14823.733908305087</v>
      </c>
      <c r="T166" s="39">
        <v>40.68966505717137</v>
      </c>
      <c r="U166" s="39">
        <v>14596.51858469867</v>
      </c>
      <c r="V166" s="39">
        <v>267.9049886635908</v>
      </c>
      <c r="W166" s="39">
        <v>594.3881914147217</v>
      </c>
      <c r="X166" s="39">
        <v>7999.371295135408</v>
      </c>
      <c r="Y166" s="39">
        <v>4351.220269293162</v>
      </c>
      <c r="Z166" s="39">
        <v>1919.4438175189475</v>
      </c>
      <c r="AA166" s="39">
        <v>777.1759359529348</v>
      </c>
      <c r="AB166" s="39">
        <v>10034.133623849328</v>
      </c>
      <c r="AC166" s="39">
        <v>4020.4095012641224</v>
      </c>
      <c r="AD166" s="39">
        <v>10650.04741790834</v>
      </c>
      <c r="AE166" s="39">
        <v>4214.376155453914</v>
      </c>
      <c r="AF166" s="39">
        <v>3000.780825051076</v>
      </c>
      <c r="AG166" s="39">
        <v>3140.7279934048966</v>
      </c>
      <c r="AH166" s="39">
        <v>2962.457420627042</v>
      </c>
      <c r="AI166" s="39">
        <v>2933.310697449224</v>
      </c>
      <c r="AJ166" s="39">
        <v>2827.146636830029</v>
      </c>
      <c r="AK166" s="39">
        <v>14703.788708158309</v>
      </c>
      <c r="AL166" s="39">
        <v>14.12261894854454</v>
      </c>
      <c r="AM166" s="39">
        <v>3.3782217094251994</v>
      </c>
      <c r="AN166" s="39">
        <v>16.57906680844578</v>
      </c>
      <c r="AO166" s="39">
        <v>29.831209488636535</v>
      </c>
      <c r="AP166" s="39">
        <v>43.409064990226476</v>
      </c>
      <c r="AQ166" s="39">
        <v>53.31468325867654</v>
      </c>
      <c r="AR166" s="39">
        <v>13736.811193850497</v>
      </c>
      <c r="AS166" s="39">
        <v>1127.6123795117178</v>
      </c>
      <c r="AT166" s="39">
        <v>13823.4676251989</v>
      </c>
      <c r="AU166" s="39">
        <v>109.3977661619979</v>
      </c>
      <c r="AV166" s="39">
        <v>920.0779330921763</v>
      </c>
      <c r="AW166" s="39">
        <v>4.488100769353658</v>
      </c>
      <c r="AX166" s="39">
        <v>6.992148139825822</v>
      </c>
      <c r="AY166" s="39">
        <v>1035.9395905290635</v>
      </c>
      <c r="AZ166" s="39">
        <v>13828.483982833231</v>
      </c>
      <c r="BA166" s="39">
        <v>10003.544502863695</v>
      </c>
      <c r="BB166" s="39">
        <v>1371.243792425617</v>
      </c>
      <c r="BC166" s="39">
        <v>14583.237111840896</v>
      </c>
      <c r="BD166" s="39">
        <v>281.1864615213429</v>
      </c>
      <c r="BE166" s="39">
        <v>5524.843267786763</v>
      </c>
      <c r="BF166" s="39">
        <v>9339.580305575517</v>
      </c>
      <c r="BG166" s="39">
        <v>13425.916395804354</v>
      </c>
      <c r="BH166" s="39">
        <v>1438.50717755786</v>
      </c>
      <c r="BI166" s="39">
        <v>13738.708143941007</v>
      </c>
      <c r="BJ166" s="39">
        <v>998.0852936240829</v>
      </c>
      <c r="BK166" s="39">
        <v>14666.962582945562</v>
      </c>
      <c r="BL166" s="39">
        <v>83.03636801284676</v>
      </c>
      <c r="BM166" s="39">
        <v>12824.07660129751</v>
      </c>
      <c r="BN166" s="39">
        <v>2040.346972064793</v>
      </c>
      <c r="BO166" s="39" t="s">
        <v>1</v>
      </c>
      <c r="BP166" s="39">
        <v>42.11828423125393</v>
      </c>
      <c r="BQ166" s="39">
        <v>1919.1877791260772</v>
      </c>
      <c r="BR166" s="39">
        <v>226.69076685354048</v>
      </c>
      <c r="BS166" s="39">
        <v>173.32062318623034</v>
      </c>
      <c r="BT166" s="39">
        <v>78.50529322754393</v>
      </c>
      <c r="BU166" s="39">
        <v>157.85783557035464</v>
      </c>
      <c r="BV166" s="39" t="s">
        <v>1</v>
      </c>
    </row>
    <row r="167" spans="2:74" ht="15">
      <c r="B167" s="39" t="s">
        <v>37</v>
      </c>
      <c r="C167" s="39">
        <v>588.7285835401818</v>
      </c>
      <c r="D167" s="39">
        <v>284.22279729237863</v>
      </c>
      <c r="E167" s="39">
        <v>679.8654019627177</v>
      </c>
      <c r="F167" s="39">
        <v>416.1547752427785</v>
      </c>
      <c r="G167" s="39">
        <v>368.4102209995851</v>
      </c>
      <c r="H167" s="39">
        <v>1600.561337038463</v>
      </c>
      <c r="I167" s="39" t="s">
        <v>1</v>
      </c>
      <c r="J167" s="39">
        <v>1968.971558038045</v>
      </c>
      <c r="K167" s="39">
        <v>1894.4903593799481</v>
      </c>
      <c r="L167" s="39">
        <v>74.48119865809653</v>
      </c>
      <c r="M167" s="39">
        <v>1891.3288490933885</v>
      </c>
      <c r="N167" s="39">
        <v>77.64270894465609</v>
      </c>
      <c r="O167" s="39">
        <v>1906.8431604317836</v>
      </c>
      <c r="P167" s="39">
        <v>62.128397606261835</v>
      </c>
      <c r="Q167" s="39">
        <v>1950.5428392884962</v>
      </c>
      <c r="R167" s="39">
        <v>18.428718749548977</v>
      </c>
      <c r="S167" s="39">
        <v>1950.6923052584932</v>
      </c>
      <c r="T167" s="39">
        <v>18.279252779551555</v>
      </c>
      <c r="U167" s="39">
        <v>1921.735164344985</v>
      </c>
      <c r="V167" s="39">
        <v>47.23639369306028</v>
      </c>
      <c r="W167" s="39">
        <v>15.254308453916321</v>
      </c>
      <c r="X167" s="39">
        <v>111.585874994307</v>
      </c>
      <c r="Y167" s="39">
        <v>1388.6415276605028</v>
      </c>
      <c r="Z167" s="39">
        <v>453.489846929324</v>
      </c>
      <c r="AA167" s="39">
        <v>207.80458690689457</v>
      </c>
      <c r="AB167" s="39">
        <v>1475.99589674779</v>
      </c>
      <c r="AC167" s="39">
        <v>276.662228532929</v>
      </c>
      <c r="AD167" s="39">
        <v>1434.003639066242</v>
      </c>
      <c r="AE167" s="39">
        <v>534.9679189718079</v>
      </c>
      <c r="AF167" s="39">
        <v>760.7673178924477</v>
      </c>
      <c r="AG167" s="39">
        <v>476.3992307228484</v>
      </c>
      <c r="AH167" s="39">
        <v>403.0450779617815</v>
      </c>
      <c r="AI167" s="39">
        <v>242.7439919910473</v>
      </c>
      <c r="AJ167" s="39">
        <v>86.01593946993034</v>
      </c>
      <c r="AK167" s="39">
        <v>1916.3505818790927</v>
      </c>
      <c r="AL167" s="39">
        <v>15.53783000197199</v>
      </c>
      <c r="AM167" s="39" t="s">
        <v>1</v>
      </c>
      <c r="AN167" s="39">
        <v>0.43048427223513364</v>
      </c>
      <c r="AO167" s="39">
        <v>22.20013095301024</v>
      </c>
      <c r="AP167" s="39">
        <v>6.272858401292498</v>
      </c>
      <c r="AQ167" s="39">
        <v>8.179672530443458</v>
      </c>
      <c r="AR167" s="39">
        <v>1463.9811210251926</v>
      </c>
      <c r="AS167" s="39">
        <v>504.9904370128574</v>
      </c>
      <c r="AT167" s="39">
        <v>1665.1824106326171</v>
      </c>
      <c r="AU167" s="39">
        <v>28.393128215273535</v>
      </c>
      <c r="AV167" s="39">
        <v>258.4021051579117</v>
      </c>
      <c r="AW167" s="39">
        <v>3.530331821867034</v>
      </c>
      <c r="AX167" s="39">
        <v>13.463582210378512</v>
      </c>
      <c r="AY167" s="39">
        <v>78.36179382952591</v>
      </c>
      <c r="AZ167" s="39">
        <v>1890.6097642085201</v>
      </c>
      <c r="BA167" s="39">
        <v>1474.3971147624086</v>
      </c>
      <c r="BB167" s="39">
        <v>271.9274466884126</v>
      </c>
      <c r="BC167" s="39">
        <v>1878.444610378047</v>
      </c>
      <c r="BD167" s="39">
        <v>90.52694765999834</v>
      </c>
      <c r="BE167" s="39">
        <v>347.31408295357653</v>
      </c>
      <c r="BF167" s="39">
        <v>1621.657475084474</v>
      </c>
      <c r="BG167" s="39">
        <v>1887.1723225330675</v>
      </c>
      <c r="BH167" s="39">
        <v>81.79923550497772</v>
      </c>
      <c r="BI167" s="39">
        <v>1834.319726026476</v>
      </c>
      <c r="BJ167" s="39">
        <v>128.65779126071993</v>
      </c>
      <c r="BK167" s="39">
        <v>1924.0655508908615</v>
      </c>
      <c r="BL167" s="39">
        <v>44.90600714718276</v>
      </c>
      <c r="BM167" s="39">
        <v>1643.0284094503245</v>
      </c>
      <c r="BN167" s="39">
        <v>325.94314858772435</v>
      </c>
      <c r="BO167" s="39" t="s">
        <v>1</v>
      </c>
      <c r="BP167" s="39">
        <v>9.662378293308889</v>
      </c>
      <c r="BQ167" s="39">
        <v>283.81199028944775</v>
      </c>
      <c r="BR167" s="39">
        <v>37.211951800917014</v>
      </c>
      <c r="BS167" s="39">
        <v>33.875965934421224</v>
      </c>
      <c r="BT167" s="39">
        <v>13.031755275941283</v>
      </c>
      <c r="BU167" s="39">
        <v>18.711007821236787</v>
      </c>
      <c r="BV167" s="39" t="s">
        <v>1</v>
      </c>
    </row>
    <row r="168" spans="1:74" ht="15">
      <c r="A168" s="39" t="s">
        <v>57</v>
      </c>
      <c r="B168" s="39" t="s">
        <v>36</v>
      </c>
      <c r="C168" s="39">
        <v>4933.372362935625</v>
      </c>
      <c r="D168" s="39">
        <v>2907.2997274103923</v>
      </c>
      <c r="E168" s="39">
        <v>6326.431361630155</v>
      </c>
      <c r="F168" s="39">
        <v>2502.9109215472217</v>
      </c>
      <c r="G168" s="39">
        <v>4534.364754976307</v>
      </c>
      <c r="H168" s="39">
        <v>12135.649618547097</v>
      </c>
      <c r="I168" s="39">
        <v>14775.52401414347</v>
      </c>
      <c r="J168" s="39">
        <v>1894.4903593799481</v>
      </c>
      <c r="K168" s="39">
        <v>16670.014373523427</v>
      </c>
      <c r="L168" s="39" t="s">
        <v>1</v>
      </c>
      <c r="M168" s="39">
        <v>16420.33404472137</v>
      </c>
      <c r="N168" s="39">
        <v>249.6803288020761</v>
      </c>
      <c r="O168" s="39">
        <v>16483.652076061684</v>
      </c>
      <c r="P168" s="39">
        <v>186.36229746178947</v>
      </c>
      <c r="Q168" s="39">
        <v>16553.09501042896</v>
      </c>
      <c r="R168" s="39">
        <v>116.9193630945236</v>
      </c>
      <c r="S168" s="39">
        <v>16614.52741379759</v>
      </c>
      <c r="T168" s="39">
        <v>55.48695972586792</v>
      </c>
      <c r="U168" s="39">
        <v>16358.949098841756</v>
      </c>
      <c r="V168" s="39">
        <v>311.06527468170447</v>
      </c>
      <c r="W168" s="39">
        <v>603.0788827322976</v>
      </c>
      <c r="X168" s="39">
        <v>8057.868505387069</v>
      </c>
      <c r="Y168" s="39">
        <v>5666.328019146747</v>
      </c>
      <c r="Z168" s="39">
        <v>2342.7389662573187</v>
      </c>
      <c r="AA168" s="39">
        <v>952.790689720249</v>
      </c>
      <c r="AB168" s="39">
        <v>11389.737748747875</v>
      </c>
      <c r="AC168" s="39">
        <v>4286.272576909021</v>
      </c>
      <c r="AD168" s="39">
        <v>11952.253592334057</v>
      </c>
      <c r="AE168" s="39">
        <v>4717.7607811894195</v>
      </c>
      <c r="AF168" s="39">
        <v>3667.3609478042545</v>
      </c>
      <c r="AG168" s="39">
        <v>3582.854045134893</v>
      </c>
      <c r="AH168" s="39">
        <v>3336.7001690406414</v>
      </c>
      <c r="AI168" s="39">
        <v>3169.9366352436514</v>
      </c>
      <c r="AJ168" s="39">
        <v>2913.1625762999633</v>
      </c>
      <c r="AK168" s="39">
        <v>16467.48334086853</v>
      </c>
      <c r="AL168" s="39">
        <v>29.660448950516535</v>
      </c>
      <c r="AM168" s="39">
        <v>3.3249777124907736</v>
      </c>
      <c r="AN168" s="39">
        <v>17.009551080680914</v>
      </c>
      <c r="AO168" s="39">
        <v>49.77619931184135</v>
      </c>
      <c r="AP168" s="39">
        <v>49.35891437734389</v>
      </c>
      <c r="AQ168" s="39">
        <v>53.40094122205447</v>
      </c>
      <c r="AR168" s="39">
        <v>15145.514767002327</v>
      </c>
      <c r="AS168" s="39">
        <v>1524.4996065210305</v>
      </c>
      <c r="AT168" s="39">
        <v>15418.868893877636</v>
      </c>
      <c r="AU168" s="39">
        <v>126.85282072784895</v>
      </c>
      <c r="AV168" s="39">
        <v>1096.1407426880992</v>
      </c>
      <c r="AW168" s="39">
        <v>8.01843259122069</v>
      </c>
      <c r="AX168" s="39">
        <v>20.133483638597088</v>
      </c>
      <c r="AY168" s="39">
        <v>1105.9033151924625</v>
      </c>
      <c r="AZ168" s="39">
        <v>15564.111058331018</v>
      </c>
      <c r="BA168" s="39">
        <v>11373.366284396474</v>
      </c>
      <c r="BB168" s="39">
        <v>1605.6685075802716</v>
      </c>
      <c r="BC168" s="39">
        <v>16299.857243615914</v>
      </c>
      <c r="BD168" s="39">
        <v>370.1571299075326</v>
      </c>
      <c r="BE168" s="39">
        <v>5838.591790647774</v>
      </c>
      <c r="BF168" s="39">
        <v>10831.42258287577</v>
      </c>
      <c r="BG168" s="39">
        <v>15161.10088023102</v>
      </c>
      <c r="BH168" s="39">
        <v>1508.9134932924665</v>
      </c>
      <c r="BI168" s="39">
        <v>15421.802584191097</v>
      </c>
      <c r="BJ168" s="39">
        <v>1117.7648880633642</v>
      </c>
      <c r="BK168" s="39">
        <v>16431.24731188948</v>
      </c>
      <c r="BL168" s="39">
        <v>127.94237516002946</v>
      </c>
      <c r="BM168" s="39">
        <v>14315.366404334314</v>
      </c>
      <c r="BN168" s="39">
        <v>2354.647969189208</v>
      </c>
      <c r="BO168" s="39" t="s">
        <v>1</v>
      </c>
      <c r="BP168" s="39">
        <v>50.36864723510866</v>
      </c>
      <c r="BQ168" s="39">
        <v>2178.3130903981187</v>
      </c>
      <c r="BR168" s="39">
        <v>257.98393105904614</v>
      </c>
      <c r="BS168" s="39">
        <v>204.93643585798335</v>
      </c>
      <c r="BT168" s="39">
        <v>91.53704850348522</v>
      </c>
      <c r="BU168" s="39">
        <v>173.28414631140345</v>
      </c>
      <c r="BV168" s="39" t="s">
        <v>1</v>
      </c>
    </row>
    <row r="169" spans="2:74" ht="15">
      <c r="B169" s="39" t="s">
        <v>37</v>
      </c>
      <c r="C169" s="39">
        <v>6.888858490844027</v>
      </c>
      <c r="D169" s="39">
        <v>13.118915546212586</v>
      </c>
      <c r="E169" s="39">
        <v>39.790207058375515</v>
      </c>
      <c r="F169" s="39">
        <v>103.58277678146591</v>
      </c>
      <c r="G169" s="39">
        <v>7.142295956236569</v>
      </c>
      <c r="H169" s="39">
        <v>156.23846192066136</v>
      </c>
      <c r="I169" s="39">
        <v>88.89955921880154</v>
      </c>
      <c r="J169" s="39">
        <v>74.48119865809653</v>
      </c>
      <c r="K169" s="39" t="s">
        <v>1</v>
      </c>
      <c r="L169" s="39">
        <v>163.38075787689795</v>
      </c>
      <c r="M169" s="39">
        <v>141.30149271178183</v>
      </c>
      <c r="N169" s="39">
        <v>22.07926516511637</v>
      </c>
      <c r="O169" s="39">
        <v>140.4635950305677</v>
      </c>
      <c r="P169" s="39">
        <v>22.917162846330488</v>
      </c>
      <c r="Q169" s="39">
        <v>161.6583223180618</v>
      </c>
      <c r="R169" s="39">
        <v>1.7224355588361198</v>
      </c>
      <c r="S169" s="39">
        <v>159.89879976604297</v>
      </c>
      <c r="T169" s="39">
        <v>3.4819581108549826</v>
      </c>
      <c r="U169" s="39">
        <v>159.30465020195143</v>
      </c>
      <c r="V169" s="39">
        <v>4.076107674946548</v>
      </c>
      <c r="W169" s="39">
        <v>6.563617136340454</v>
      </c>
      <c r="X169" s="39">
        <v>53.088664742650124</v>
      </c>
      <c r="Y169" s="39">
        <v>73.53377780692887</v>
      </c>
      <c r="Z169" s="39">
        <v>30.194698190978663</v>
      </c>
      <c r="AA169" s="39">
        <v>32.1898331395808</v>
      </c>
      <c r="AB169" s="39">
        <v>120.39177184930531</v>
      </c>
      <c r="AC169" s="39">
        <v>10.799152888011916</v>
      </c>
      <c r="AD169" s="39">
        <v>131.79746464059465</v>
      </c>
      <c r="AE169" s="39">
        <v>31.583293236303405</v>
      </c>
      <c r="AF169" s="39">
        <v>94.18719513925102</v>
      </c>
      <c r="AG169" s="39">
        <v>34.27317899284528</v>
      </c>
      <c r="AH169" s="39">
        <v>28.80232954818177</v>
      </c>
      <c r="AI169" s="39">
        <v>6.118054196619986</v>
      </c>
      <c r="AJ169" s="39" t="s">
        <v>1</v>
      </c>
      <c r="AK169" s="39">
        <v>152.65594916891766</v>
      </c>
      <c r="AL169" s="39" t="s">
        <v>1</v>
      </c>
      <c r="AM169" s="39">
        <v>0.05324399693442583</v>
      </c>
      <c r="AN169" s="39" t="s">
        <v>1</v>
      </c>
      <c r="AO169" s="39">
        <v>2.2551411298054322</v>
      </c>
      <c r="AP169" s="39">
        <v>0.32300901417510697</v>
      </c>
      <c r="AQ169" s="39">
        <v>8.093414567065519</v>
      </c>
      <c r="AR169" s="39">
        <v>55.277547873366316</v>
      </c>
      <c r="AS169" s="39">
        <v>108.10321000353177</v>
      </c>
      <c r="AT169" s="39">
        <v>69.7811419538855</v>
      </c>
      <c r="AU169" s="39">
        <v>10.938073649422545</v>
      </c>
      <c r="AV169" s="39">
        <v>82.33929556198272</v>
      </c>
      <c r="AW169" s="39" t="s">
        <v>1</v>
      </c>
      <c r="AX169" s="39">
        <v>0.32224671160724777</v>
      </c>
      <c r="AY169" s="39">
        <v>8.398069166126536</v>
      </c>
      <c r="AZ169" s="39">
        <v>154.98268871077155</v>
      </c>
      <c r="BA169" s="39">
        <v>104.57533322971304</v>
      </c>
      <c r="BB169" s="39">
        <v>37.502731533754826</v>
      </c>
      <c r="BC169" s="39">
        <v>161.82447860308915</v>
      </c>
      <c r="BD169" s="39">
        <v>1.556279273808832</v>
      </c>
      <c r="BE169" s="39">
        <v>33.56556009258804</v>
      </c>
      <c r="BF169" s="39">
        <v>129.81519778431002</v>
      </c>
      <c r="BG169" s="39">
        <v>151.98783810652648</v>
      </c>
      <c r="BH169" s="39">
        <v>11.392919770371703</v>
      </c>
      <c r="BI169" s="39">
        <v>151.22528577652068</v>
      </c>
      <c r="BJ169" s="39">
        <v>8.978196821438983</v>
      </c>
      <c r="BK169" s="39">
        <v>159.7808219469928</v>
      </c>
      <c r="BL169" s="39" t="s">
        <v>1</v>
      </c>
      <c r="BM169" s="39">
        <v>151.73860641358127</v>
      </c>
      <c r="BN169" s="39">
        <v>11.642151463316752</v>
      </c>
      <c r="BO169" s="39" t="s">
        <v>1</v>
      </c>
      <c r="BP169" s="39">
        <v>1.4120152894541682</v>
      </c>
      <c r="BQ169" s="39">
        <v>24.686679017425448</v>
      </c>
      <c r="BR169" s="39">
        <v>5.918787595411365</v>
      </c>
      <c r="BS169" s="39">
        <v>2.2601532626681884</v>
      </c>
      <c r="BT169" s="39" t="s">
        <v>1</v>
      </c>
      <c r="BU169" s="39">
        <v>3.2846970801879</v>
      </c>
      <c r="BV169" s="39" t="s">
        <v>1</v>
      </c>
    </row>
    <row r="170" spans="1:74" ht="15">
      <c r="A170" s="39" t="s">
        <v>58</v>
      </c>
      <c r="B170" s="39" t="s">
        <v>36</v>
      </c>
      <c r="C170" s="39">
        <v>4929.990216607874</v>
      </c>
      <c r="D170" s="39">
        <v>2818.040833114518</v>
      </c>
      <c r="E170" s="39">
        <v>6238.236436565519</v>
      </c>
      <c r="F170" s="39">
        <v>2575.368051145192</v>
      </c>
      <c r="G170" s="39">
        <v>4535.436267800405</v>
      </c>
      <c r="H170" s="39">
        <v>12026.199269632723</v>
      </c>
      <c r="I170" s="39">
        <v>14670.306688339717</v>
      </c>
      <c r="J170" s="39">
        <v>1891.3288490933885</v>
      </c>
      <c r="K170" s="39">
        <v>16420.33404472137</v>
      </c>
      <c r="L170" s="39">
        <v>141.30149271178183</v>
      </c>
      <c r="M170" s="39">
        <v>16561.635537433147</v>
      </c>
      <c r="N170" s="39" t="s">
        <v>1</v>
      </c>
      <c r="O170" s="39">
        <v>16374.975546535155</v>
      </c>
      <c r="P170" s="39">
        <v>186.65999089799152</v>
      </c>
      <c r="Q170" s="39">
        <v>16447.002287113228</v>
      </c>
      <c r="R170" s="39">
        <v>114.63325031993811</v>
      </c>
      <c r="S170" s="39">
        <v>16506.199452753728</v>
      </c>
      <c r="T170" s="39">
        <v>55.436084679418634</v>
      </c>
      <c r="U170" s="39">
        <v>16252.434013064621</v>
      </c>
      <c r="V170" s="39">
        <v>309.2015243685226</v>
      </c>
      <c r="W170" s="39">
        <v>606.9598991332717</v>
      </c>
      <c r="X170" s="39">
        <v>7994.644230955483</v>
      </c>
      <c r="Y170" s="39">
        <v>5644.016007573888</v>
      </c>
      <c r="Z170" s="39">
        <v>2316.0153997704833</v>
      </c>
      <c r="AA170" s="39">
        <v>914.0372891444747</v>
      </c>
      <c r="AB170" s="39">
        <v>11334.942814532564</v>
      </c>
      <c r="AC170" s="39">
        <v>4271.442075609791</v>
      </c>
      <c r="AD170" s="39">
        <v>11876.009434146355</v>
      </c>
      <c r="AE170" s="39">
        <v>4685.626103286814</v>
      </c>
      <c r="AF170" s="39">
        <v>3601.57562877789</v>
      </c>
      <c r="AG170" s="39">
        <v>3551.7135215680805</v>
      </c>
      <c r="AH170" s="39">
        <v>3338.9341726329967</v>
      </c>
      <c r="AI170" s="39">
        <v>3160.8520968645753</v>
      </c>
      <c r="AJ170" s="39">
        <v>2908.560117589572</v>
      </c>
      <c r="AK170" s="39">
        <v>16399.79107499196</v>
      </c>
      <c r="AL170" s="39">
        <v>29.660448950516535</v>
      </c>
      <c r="AM170" s="39">
        <v>3.3782217094251994</v>
      </c>
      <c r="AN170" s="39">
        <v>17.009551080680914</v>
      </c>
      <c r="AO170" s="39">
        <v>50.90793260098893</v>
      </c>
      <c r="AP170" s="39">
        <v>39.969556790639125</v>
      </c>
      <c r="AQ170" s="39">
        <v>20.918751308930137</v>
      </c>
      <c r="AR170" s="39">
        <v>15089.54088065219</v>
      </c>
      <c r="AS170" s="39">
        <v>1472.0946567808612</v>
      </c>
      <c r="AT170" s="39">
        <v>15264.41790587569</v>
      </c>
      <c r="AU170" s="39">
        <v>110.22650571778468</v>
      </c>
      <c r="AV170" s="39">
        <v>1159.6403707388486</v>
      </c>
      <c r="AW170" s="39">
        <v>8.01843259122069</v>
      </c>
      <c r="AX170" s="39">
        <v>19.332322509546472</v>
      </c>
      <c r="AY170" s="39">
        <v>1101.9526981790675</v>
      </c>
      <c r="AZ170" s="39">
        <v>15459.682839254107</v>
      </c>
      <c r="BA170" s="39">
        <v>11289.061651120099</v>
      </c>
      <c r="BB170" s="39">
        <v>1607.4568233529708</v>
      </c>
      <c r="BC170" s="39">
        <v>16205.27557629253</v>
      </c>
      <c r="BD170" s="39">
        <v>356.3599611406076</v>
      </c>
      <c r="BE170" s="39">
        <v>5795.851954467186</v>
      </c>
      <c r="BF170" s="39">
        <v>10765.783582966074</v>
      </c>
      <c r="BG170" s="39">
        <v>15069.787577702222</v>
      </c>
      <c r="BH170" s="39">
        <v>1491.847959730938</v>
      </c>
      <c r="BI170" s="39">
        <v>15332.534150768686</v>
      </c>
      <c r="BJ170" s="39">
        <v>1095.477210116509</v>
      </c>
      <c r="BK170" s="39">
        <v>16325.147728058442</v>
      </c>
      <c r="BL170" s="39">
        <v>122.06318697083128</v>
      </c>
      <c r="BM170" s="39">
        <v>14227.434245750339</v>
      </c>
      <c r="BN170" s="39">
        <v>2334.2012916828885</v>
      </c>
      <c r="BO170" s="39" t="s">
        <v>1</v>
      </c>
      <c r="BP170" s="39">
        <v>50.73799337785624</v>
      </c>
      <c r="BQ170" s="39">
        <v>2161.9199083791887</v>
      </c>
      <c r="BR170" s="39">
        <v>255.25242978172275</v>
      </c>
      <c r="BS170" s="39">
        <v>203.2875444834391</v>
      </c>
      <c r="BT170" s="39">
        <v>90.36790604917071</v>
      </c>
      <c r="BU170" s="39">
        <v>172.9983607826897</v>
      </c>
      <c r="BV170" s="39" t="s">
        <v>1</v>
      </c>
    </row>
    <row r="171" spans="2:74" ht="15">
      <c r="B171" s="39" t="s">
        <v>37</v>
      </c>
      <c r="C171" s="39">
        <v>10.27100481859253</v>
      </c>
      <c r="D171" s="39">
        <v>102.37780984208793</v>
      </c>
      <c r="E171" s="39">
        <v>127.98513212302069</v>
      </c>
      <c r="F171" s="39">
        <v>31.12564718349113</v>
      </c>
      <c r="G171" s="39">
        <v>6.070783132135266</v>
      </c>
      <c r="H171" s="39">
        <v>265.6888108350576</v>
      </c>
      <c r="I171" s="39">
        <v>194.11688502253645</v>
      </c>
      <c r="J171" s="39">
        <v>77.64270894465609</v>
      </c>
      <c r="K171" s="39">
        <v>249.6803288020761</v>
      </c>
      <c r="L171" s="39">
        <v>22.07926516511637</v>
      </c>
      <c r="M171" s="39" t="s">
        <v>1</v>
      </c>
      <c r="N171" s="39">
        <v>271.7595939671932</v>
      </c>
      <c r="O171" s="39">
        <v>249.1401245570638</v>
      </c>
      <c r="P171" s="39">
        <v>22.619469410128442</v>
      </c>
      <c r="Q171" s="39">
        <v>267.75104563377135</v>
      </c>
      <c r="R171" s="39">
        <v>4.008548333421602</v>
      </c>
      <c r="S171" s="39">
        <v>268.2267608098887</v>
      </c>
      <c r="T171" s="39">
        <v>3.532833157304293</v>
      </c>
      <c r="U171" s="39">
        <v>265.8197359790645</v>
      </c>
      <c r="V171" s="39">
        <v>5.9398579881282805</v>
      </c>
      <c r="W171" s="39">
        <v>2.6826007353663366</v>
      </c>
      <c r="X171" s="39">
        <v>116.31293917423875</v>
      </c>
      <c r="Y171" s="39">
        <v>95.84578937977669</v>
      </c>
      <c r="Z171" s="39">
        <v>56.91826467781057</v>
      </c>
      <c r="AA171" s="39">
        <v>70.94323371535556</v>
      </c>
      <c r="AB171" s="39">
        <v>175.18670606459432</v>
      </c>
      <c r="AC171" s="39">
        <v>25.629654187242522</v>
      </c>
      <c r="AD171" s="39">
        <v>208.0416228282748</v>
      </c>
      <c r="AE171" s="39">
        <v>63.71797113891743</v>
      </c>
      <c r="AF171" s="39">
        <v>159.97251416561954</v>
      </c>
      <c r="AG171" s="39">
        <v>65.41370255966098</v>
      </c>
      <c r="AH171" s="39">
        <v>26.568325955824665</v>
      </c>
      <c r="AI171" s="39">
        <v>15.202592575696208</v>
      </c>
      <c r="AJ171" s="39">
        <v>4.602458710391345</v>
      </c>
      <c r="AK171" s="39">
        <v>220.34821504546483</v>
      </c>
      <c r="AL171" s="39" t="s">
        <v>1</v>
      </c>
      <c r="AM171" s="39" t="s">
        <v>1</v>
      </c>
      <c r="AN171" s="39" t="s">
        <v>1</v>
      </c>
      <c r="AO171" s="39">
        <v>1.1234078406578616</v>
      </c>
      <c r="AP171" s="39">
        <v>9.712366600879815</v>
      </c>
      <c r="AQ171" s="39">
        <v>40.57560448018981</v>
      </c>
      <c r="AR171" s="39">
        <v>111.2514342234962</v>
      </c>
      <c r="AS171" s="39">
        <v>160.5081597436957</v>
      </c>
      <c r="AT171" s="39">
        <v>224.23212995581508</v>
      </c>
      <c r="AU171" s="39">
        <v>27.56438865948668</v>
      </c>
      <c r="AV171" s="39">
        <v>18.83966751123293</v>
      </c>
      <c r="AW171" s="39" t="s">
        <v>1</v>
      </c>
      <c r="AX171" s="39">
        <v>1.1234078406578616</v>
      </c>
      <c r="AY171" s="39">
        <v>12.34868617952218</v>
      </c>
      <c r="AZ171" s="39">
        <v>259.4109077876703</v>
      </c>
      <c r="BA171" s="39">
        <v>188.87996650608042</v>
      </c>
      <c r="BB171" s="39">
        <v>35.71441576105635</v>
      </c>
      <c r="BC171" s="39">
        <v>256.4061459264587</v>
      </c>
      <c r="BD171" s="39">
        <v>15.35344804073369</v>
      </c>
      <c r="BE171" s="39">
        <v>76.30539627318012</v>
      </c>
      <c r="BF171" s="39">
        <v>195.45419769401224</v>
      </c>
      <c r="BG171" s="39">
        <v>243.3011406352936</v>
      </c>
      <c r="BH171" s="39">
        <v>28.45845333189872</v>
      </c>
      <c r="BI171" s="39">
        <v>240.4937191988984</v>
      </c>
      <c r="BJ171" s="39">
        <v>31.26587476829395</v>
      </c>
      <c r="BK171" s="39">
        <v>265.88040577799467</v>
      </c>
      <c r="BL171" s="39">
        <v>5.879188189198167</v>
      </c>
      <c r="BM171" s="39">
        <v>239.67076499755427</v>
      </c>
      <c r="BN171" s="39">
        <v>32.08882896963808</v>
      </c>
      <c r="BO171" s="39" t="s">
        <v>1</v>
      </c>
      <c r="BP171" s="39">
        <v>1.0426691467065918</v>
      </c>
      <c r="BQ171" s="39">
        <v>41.07986103635129</v>
      </c>
      <c r="BR171" s="39">
        <v>8.650288872734805</v>
      </c>
      <c r="BS171" s="39">
        <v>3.9090446372124656</v>
      </c>
      <c r="BT171" s="39">
        <v>1.1691424543145101</v>
      </c>
      <c r="BU171" s="39">
        <v>3.5704826089016772</v>
      </c>
      <c r="BV171" s="39" t="s">
        <v>1</v>
      </c>
    </row>
    <row r="172" spans="1:74" ht="15">
      <c r="A172" s="39" t="s">
        <v>59</v>
      </c>
      <c r="B172" s="39" t="s">
        <v>36</v>
      </c>
      <c r="C172" s="39">
        <v>4905.7196622130505</v>
      </c>
      <c r="D172" s="39">
        <v>2870.048909383673</v>
      </c>
      <c r="E172" s="39">
        <v>6296.121011641266</v>
      </c>
      <c r="F172" s="39">
        <v>2552.226087854192</v>
      </c>
      <c r="G172" s="39">
        <v>4517.917710791693</v>
      </c>
      <c r="H172" s="39">
        <v>12106.197960300487</v>
      </c>
      <c r="I172" s="39">
        <v>14717.27251066041</v>
      </c>
      <c r="J172" s="39">
        <v>1906.8431604317836</v>
      </c>
      <c r="K172" s="39">
        <v>16483.652076061684</v>
      </c>
      <c r="L172" s="39">
        <v>140.4635950305677</v>
      </c>
      <c r="M172" s="39">
        <v>16374.975546535155</v>
      </c>
      <c r="N172" s="39">
        <v>249.1401245570638</v>
      </c>
      <c r="O172" s="39">
        <v>16624.115671092255</v>
      </c>
      <c r="P172" s="39" t="s">
        <v>1</v>
      </c>
      <c r="Q172" s="39">
        <v>16505.719925522164</v>
      </c>
      <c r="R172" s="39">
        <v>118.39574557011198</v>
      </c>
      <c r="S172" s="39">
        <v>16573.530403363373</v>
      </c>
      <c r="T172" s="39">
        <v>50.58526772887565</v>
      </c>
      <c r="U172" s="39">
        <v>16309.851486327181</v>
      </c>
      <c r="V172" s="39">
        <v>314.26418476505427</v>
      </c>
      <c r="W172" s="39">
        <v>584.3521240811533</v>
      </c>
      <c r="X172" s="39">
        <v>8010.866959135294</v>
      </c>
      <c r="Y172" s="39">
        <v>5680.478196767508</v>
      </c>
      <c r="Z172" s="39">
        <v>2348.418391108245</v>
      </c>
      <c r="AA172" s="39">
        <v>931.8247151473405</v>
      </c>
      <c r="AB172" s="39">
        <v>11371.436884419805</v>
      </c>
      <c r="AC172" s="39">
        <v>4281.971401348345</v>
      </c>
      <c r="AD172" s="39">
        <v>11951.110053978335</v>
      </c>
      <c r="AE172" s="39">
        <v>4673.005617113912</v>
      </c>
      <c r="AF172" s="39">
        <v>3578.202186307218</v>
      </c>
      <c r="AG172" s="39">
        <v>3599.8111186505203</v>
      </c>
      <c r="AH172" s="39">
        <v>3356.8851003942154</v>
      </c>
      <c r="AI172" s="39">
        <v>3176.0546894402705</v>
      </c>
      <c r="AJ172" s="39">
        <v>2913.1625762999633</v>
      </c>
      <c r="AK172" s="39">
        <v>16432.41806309625</v>
      </c>
      <c r="AL172" s="39">
        <v>27.361689411218933</v>
      </c>
      <c r="AM172" s="39">
        <v>3.3782217094251994</v>
      </c>
      <c r="AN172" s="39">
        <v>17.009551080680914</v>
      </c>
      <c r="AO172" s="39">
        <v>45.305096318818045</v>
      </c>
      <c r="AP172" s="39">
        <v>45.88916950401803</v>
      </c>
      <c r="AQ172" s="39">
        <v>52.75387997182661</v>
      </c>
      <c r="AR172" s="39">
        <v>15071.471915316813</v>
      </c>
      <c r="AS172" s="39">
        <v>1552.6437557753254</v>
      </c>
      <c r="AT172" s="39">
        <v>15325.450553088001</v>
      </c>
      <c r="AU172" s="39">
        <v>127.63978906333325</v>
      </c>
      <c r="AV172" s="39">
        <v>1150.7337147314458</v>
      </c>
      <c r="AW172" s="39">
        <v>4.197930501022769</v>
      </c>
      <c r="AX172" s="39">
        <v>16.093683708389086</v>
      </c>
      <c r="AY172" s="39">
        <v>1077.189257675601</v>
      </c>
      <c r="AZ172" s="39">
        <v>15546.926413416668</v>
      </c>
      <c r="BA172" s="39">
        <v>11330.766144713636</v>
      </c>
      <c r="BB172" s="39">
        <v>1603.8952185603991</v>
      </c>
      <c r="BC172" s="39">
        <v>16255.783669302282</v>
      </c>
      <c r="BD172" s="39">
        <v>368.332001789941</v>
      </c>
      <c r="BE172" s="39">
        <v>5802.70403757726</v>
      </c>
      <c r="BF172" s="39">
        <v>10821.411633515096</v>
      </c>
      <c r="BG172" s="39">
        <v>15157.56667665815</v>
      </c>
      <c r="BH172" s="39">
        <v>1466.5489944340993</v>
      </c>
      <c r="BI172" s="39">
        <v>15387.162105724103</v>
      </c>
      <c r="BJ172" s="39">
        <v>1105.2663068069064</v>
      </c>
      <c r="BK172" s="39">
        <v>16399.33654255669</v>
      </c>
      <c r="BL172" s="39">
        <v>120.01463651345917</v>
      </c>
      <c r="BM172" s="39">
        <v>14279.195910778648</v>
      </c>
      <c r="BN172" s="39">
        <v>2344.9197603136677</v>
      </c>
      <c r="BO172" s="39" t="s">
        <v>1</v>
      </c>
      <c r="BP172" s="39">
        <v>50.388802922827836</v>
      </c>
      <c r="BQ172" s="39">
        <v>2188.099112011848</v>
      </c>
      <c r="BR172" s="39">
        <v>258.8302267961994</v>
      </c>
      <c r="BS172" s="39">
        <v>202.65842523200268</v>
      </c>
      <c r="BT172" s="39">
        <v>91.53704850348522</v>
      </c>
      <c r="BU172" s="39">
        <v>175.40785416778132</v>
      </c>
      <c r="BV172" s="39" t="s">
        <v>1</v>
      </c>
    </row>
    <row r="173" spans="2:74" ht="15">
      <c r="B173" s="39" t="s">
        <v>37</v>
      </c>
      <c r="C173" s="39">
        <v>34.54155921342611</v>
      </c>
      <c r="D173" s="39">
        <v>50.3697335729326</v>
      </c>
      <c r="E173" s="39">
        <v>70.10055704726526</v>
      </c>
      <c r="F173" s="39">
        <v>54.26761047449599</v>
      </c>
      <c r="G173" s="39">
        <v>23.58934014084781</v>
      </c>
      <c r="H173" s="39">
        <v>185.69012016727208</v>
      </c>
      <c r="I173" s="39">
        <v>147.1510627018582</v>
      </c>
      <c r="J173" s="39">
        <v>62.128397606261835</v>
      </c>
      <c r="K173" s="39">
        <v>186.36229746178947</v>
      </c>
      <c r="L173" s="39">
        <v>22.917162846330488</v>
      </c>
      <c r="M173" s="39">
        <v>186.65999089799152</v>
      </c>
      <c r="N173" s="39">
        <v>22.619469410128442</v>
      </c>
      <c r="O173" s="39" t="s">
        <v>1</v>
      </c>
      <c r="P173" s="39">
        <v>209.27946030812</v>
      </c>
      <c r="Q173" s="39">
        <v>209.0334072248723</v>
      </c>
      <c r="R173" s="39">
        <v>0.24605308324772912</v>
      </c>
      <c r="S173" s="39">
        <v>200.8958102002727</v>
      </c>
      <c r="T173" s="39">
        <v>8.383650107847268</v>
      </c>
      <c r="U173" s="39">
        <v>208.40226271652318</v>
      </c>
      <c r="V173" s="39">
        <v>0.87719759159682</v>
      </c>
      <c r="W173" s="39">
        <v>25.29037578748473</v>
      </c>
      <c r="X173" s="39">
        <v>100.09021099442573</v>
      </c>
      <c r="Y173" s="39">
        <v>59.3836001861634</v>
      </c>
      <c r="Z173" s="39">
        <v>24.51527334004615</v>
      </c>
      <c r="AA173" s="39">
        <v>53.15580771248931</v>
      </c>
      <c r="AB173" s="39">
        <v>138.6926361773592</v>
      </c>
      <c r="AC173" s="39">
        <v>15.10032844868686</v>
      </c>
      <c r="AD173" s="39">
        <v>132.94100299630327</v>
      </c>
      <c r="AE173" s="39">
        <v>76.33845731181677</v>
      </c>
      <c r="AF173" s="39">
        <v>183.34595663629244</v>
      </c>
      <c r="AG173" s="39">
        <v>17.31610547721923</v>
      </c>
      <c r="AH173" s="39">
        <v>8.617398194608311</v>
      </c>
      <c r="AI173" s="39" t="s">
        <v>1</v>
      </c>
      <c r="AJ173" s="39" t="s">
        <v>1</v>
      </c>
      <c r="AK173" s="39">
        <v>187.72122694119926</v>
      </c>
      <c r="AL173" s="39">
        <v>2.2987595392976012</v>
      </c>
      <c r="AM173" s="39" t="s">
        <v>1</v>
      </c>
      <c r="AN173" s="39" t="s">
        <v>1</v>
      </c>
      <c r="AO173" s="39">
        <v>6.726244122828738</v>
      </c>
      <c r="AP173" s="39">
        <v>3.7927538875009863</v>
      </c>
      <c r="AQ173" s="39">
        <v>8.740475817293365</v>
      </c>
      <c r="AR173" s="39">
        <v>129.32039955888132</v>
      </c>
      <c r="AS173" s="39">
        <v>79.9590607492387</v>
      </c>
      <c r="AT173" s="39">
        <v>163.19948274353172</v>
      </c>
      <c r="AU173" s="39">
        <v>10.15110531393828</v>
      </c>
      <c r="AV173" s="39">
        <v>27.746323518636792</v>
      </c>
      <c r="AW173" s="39">
        <v>3.820502090197923</v>
      </c>
      <c r="AX173" s="39">
        <v>4.362046641815244</v>
      </c>
      <c r="AY173" s="39">
        <v>37.112126682990755</v>
      </c>
      <c r="AZ173" s="39">
        <v>172.16733362512923</v>
      </c>
      <c r="BA173" s="39">
        <v>147.1754729125642</v>
      </c>
      <c r="BB173" s="39">
        <v>39.276020553627156</v>
      </c>
      <c r="BC173" s="39">
        <v>205.8980529167196</v>
      </c>
      <c r="BD173" s="39">
        <v>3.381407391400417</v>
      </c>
      <c r="BE173" s="39">
        <v>69.45331316310047</v>
      </c>
      <c r="BF173" s="39">
        <v>139.82614714501955</v>
      </c>
      <c r="BG173" s="39">
        <v>155.52204167938285</v>
      </c>
      <c r="BH173" s="39">
        <v>53.757418628737106</v>
      </c>
      <c r="BI173" s="39">
        <v>185.86576424350315</v>
      </c>
      <c r="BJ173" s="39">
        <v>21.4767780778962</v>
      </c>
      <c r="BK173" s="39">
        <v>191.69159127977383</v>
      </c>
      <c r="BL173" s="39">
        <v>7.927738646570288</v>
      </c>
      <c r="BM173" s="39">
        <v>187.90909996926055</v>
      </c>
      <c r="BN173" s="39">
        <v>21.370360338859438</v>
      </c>
      <c r="BO173" s="39" t="s">
        <v>1</v>
      </c>
      <c r="BP173" s="39">
        <v>1.3918596017349847</v>
      </c>
      <c r="BQ173" s="39">
        <v>14.900657403695432</v>
      </c>
      <c r="BR173" s="39">
        <v>5.072491858258194</v>
      </c>
      <c r="BS173" s="39">
        <v>4.53816388864893</v>
      </c>
      <c r="BT173" s="39" t="s">
        <v>1</v>
      </c>
      <c r="BU173" s="39">
        <v>1.160989223810047</v>
      </c>
      <c r="BV173" s="39" t="s">
        <v>1</v>
      </c>
    </row>
    <row r="174" spans="1:74" ht="15">
      <c r="A174" s="39" t="s">
        <v>60</v>
      </c>
      <c r="B174" s="39" t="s">
        <v>36</v>
      </c>
      <c r="C174" s="39">
        <v>1266.7396323578644</v>
      </c>
      <c r="D174" s="39">
        <v>682.8854637508512</v>
      </c>
      <c r="E174" s="39">
        <v>1573.990306681773</v>
      </c>
      <c r="F174" s="39">
        <v>661.2986256836307</v>
      </c>
      <c r="G174" s="39">
        <v>1172.9272888277455</v>
      </c>
      <c r="H174" s="39">
        <v>3011.986739646395</v>
      </c>
      <c r="I174" s="39">
        <v>3633.136100655445</v>
      </c>
      <c r="J174" s="39">
        <v>551.7779278186707</v>
      </c>
      <c r="K174" s="39">
        <v>4140.408728135517</v>
      </c>
      <c r="L174" s="39">
        <v>44.505300338597515</v>
      </c>
      <c r="M174" s="39">
        <v>4108.467500830825</v>
      </c>
      <c r="N174" s="39">
        <v>76.44652764328949</v>
      </c>
      <c r="O174" s="39">
        <v>4160.920993240012</v>
      </c>
      <c r="P174" s="39">
        <v>23.993035234102692</v>
      </c>
      <c r="Q174" s="39">
        <v>4184.914028474116</v>
      </c>
      <c r="R174" s="39" t="s">
        <v>1</v>
      </c>
      <c r="S174" s="39">
        <v>4184.914028474116</v>
      </c>
      <c r="T174" s="39" t="s">
        <v>1</v>
      </c>
      <c r="U174" s="39">
        <v>3919.234830533347</v>
      </c>
      <c r="V174" s="39">
        <v>265.6791979407742</v>
      </c>
      <c r="W174" s="39">
        <v>61.060700286947046</v>
      </c>
      <c r="X174" s="39">
        <v>1816.3815342596029</v>
      </c>
      <c r="Y174" s="39">
        <v>1581.7470687504406</v>
      </c>
      <c r="Z174" s="39">
        <v>725.7247251771324</v>
      </c>
      <c r="AA174" s="39">
        <v>250.32342967092927</v>
      </c>
      <c r="AB174" s="39">
        <v>2837.947704878724</v>
      </c>
      <c r="AC174" s="39">
        <v>1084.99771259286</v>
      </c>
      <c r="AD174" s="39">
        <v>3056.655703344071</v>
      </c>
      <c r="AE174" s="39">
        <v>1128.2583251300518</v>
      </c>
      <c r="AF174" s="39">
        <v>929.1403222427682</v>
      </c>
      <c r="AG174" s="39">
        <v>891.8987161397631</v>
      </c>
      <c r="AH174" s="39">
        <v>889.6707845820602</v>
      </c>
      <c r="AI174" s="39">
        <v>786.8966405699372</v>
      </c>
      <c r="AJ174" s="39">
        <v>687.3075649396011</v>
      </c>
      <c r="AK174" s="39">
        <v>4107.375064098337</v>
      </c>
      <c r="AL174" s="39">
        <v>14.906166476701522</v>
      </c>
      <c r="AM174" s="39">
        <v>1.4685122065633132</v>
      </c>
      <c r="AN174" s="39">
        <v>4.628216455191494</v>
      </c>
      <c r="AO174" s="39">
        <v>17.96228706749581</v>
      </c>
      <c r="AP174" s="39">
        <v>20.16391093431102</v>
      </c>
      <c r="AQ174" s="39">
        <v>18.409871235514334</v>
      </c>
      <c r="AR174" s="39">
        <v>3754.0144174337865</v>
      </c>
      <c r="AS174" s="39">
        <v>430.8996110403149</v>
      </c>
      <c r="AT174" s="39">
        <v>3839.963420210799</v>
      </c>
      <c r="AU174" s="39">
        <v>34.79840259245576</v>
      </c>
      <c r="AV174" s="39">
        <v>304.5783808731885</v>
      </c>
      <c r="AW174" s="39">
        <v>2.3920781268232156</v>
      </c>
      <c r="AX174" s="39">
        <v>3.1817466708311786</v>
      </c>
      <c r="AY174" s="39">
        <v>178.05502160606724</v>
      </c>
      <c r="AZ174" s="39">
        <v>4006.859006868047</v>
      </c>
      <c r="BA174" s="39">
        <v>1847.831939948209</v>
      </c>
      <c r="BB174" s="39">
        <v>288.18591928463655</v>
      </c>
      <c r="BC174" s="39">
        <v>4095.4096720574707</v>
      </c>
      <c r="BD174" s="39">
        <v>89.50435641664497</v>
      </c>
      <c r="BE174" s="39">
        <v>947.8384608380566</v>
      </c>
      <c r="BF174" s="39">
        <v>3237.075567636075</v>
      </c>
      <c r="BG174" s="39">
        <v>3965.7299338914577</v>
      </c>
      <c r="BH174" s="39">
        <v>219.18409458265947</v>
      </c>
      <c r="BI174" s="39">
        <v>3973.4162785665944</v>
      </c>
      <c r="BJ174" s="39">
        <v>194.20474858268065</v>
      </c>
      <c r="BK174" s="39">
        <v>4159.109614040529</v>
      </c>
      <c r="BL174" s="39">
        <v>21.886220348324112</v>
      </c>
      <c r="BM174" s="39">
        <v>3669.420774788734</v>
      </c>
      <c r="BN174" s="39">
        <v>515.493253685378</v>
      </c>
      <c r="BO174" s="39" t="s">
        <v>1</v>
      </c>
      <c r="BP174" s="39">
        <v>46.52723496540355</v>
      </c>
      <c r="BQ174" s="39">
        <v>2049.894264704148</v>
      </c>
      <c r="BR174" s="39">
        <v>214.94783938353845</v>
      </c>
      <c r="BS174" s="39">
        <v>172.47811546421045</v>
      </c>
      <c r="BT174" s="39">
        <v>74.17534665702732</v>
      </c>
      <c r="BU174" s="39">
        <v>166.85065647828586</v>
      </c>
      <c r="BV174" s="39" t="s">
        <v>1</v>
      </c>
    </row>
    <row r="175" spans="2:74" ht="15">
      <c r="B175" s="39" t="s">
        <v>37</v>
      </c>
      <c r="C175" s="39">
        <v>27.28716943300126</v>
      </c>
      <c r="D175" s="39">
        <v>16.73761599382085</v>
      </c>
      <c r="E175" s="39">
        <v>39.20107627157621</v>
      </c>
      <c r="F175" s="39">
        <v>35.415936954961445</v>
      </c>
      <c r="G175" s="39">
        <v>19.439829919278058</v>
      </c>
      <c r="H175" s="39">
        <v>99.20196873408163</v>
      </c>
      <c r="I175" s="39">
        <v>100.21307990381075</v>
      </c>
      <c r="J175" s="39">
        <v>18.428718749548977</v>
      </c>
      <c r="K175" s="39">
        <v>116.9193630945236</v>
      </c>
      <c r="L175" s="39">
        <v>1.7224355588361198</v>
      </c>
      <c r="M175" s="39">
        <v>114.63325031993811</v>
      </c>
      <c r="N175" s="39">
        <v>4.008548333421602</v>
      </c>
      <c r="O175" s="39">
        <v>118.39574557011198</v>
      </c>
      <c r="P175" s="39">
        <v>0.24605308324772912</v>
      </c>
      <c r="Q175" s="39" t="s">
        <v>1</v>
      </c>
      <c r="R175" s="39">
        <v>118.6417986533597</v>
      </c>
      <c r="S175" s="39">
        <v>118.6417986533597</v>
      </c>
      <c r="T175" s="39" t="s">
        <v>1</v>
      </c>
      <c r="U175" s="39">
        <v>109.79274511045433</v>
      </c>
      <c r="V175" s="39">
        <v>8.84905354290537</v>
      </c>
      <c r="W175" s="39">
        <v>0.41072277430793475</v>
      </c>
      <c r="X175" s="39">
        <v>51.42603389648742</v>
      </c>
      <c r="Y175" s="39">
        <v>36.199487962808206</v>
      </c>
      <c r="Z175" s="39">
        <v>30.605554019756198</v>
      </c>
      <c r="AA175" s="39">
        <v>16.701485669445233</v>
      </c>
      <c r="AB175" s="39">
        <v>73.83974350683474</v>
      </c>
      <c r="AC175" s="39">
        <v>27.1125500457074</v>
      </c>
      <c r="AD175" s="39">
        <v>95.02641983802144</v>
      </c>
      <c r="AE175" s="39">
        <v>23.615378815338275</v>
      </c>
      <c r="AF175" s="39">
        <v>26.884400656767756</v>
      </c>
      <c r="AG175" s="39">
        <v>26.760069768989585</v>
      </c>
      <c r="AH175" s="39">
        <v>35.677763554126656</v>
      </c>
      <c r="AI175" s="39">
        <v>20.54581147880617</v>
      </c>
      <c r="AJ175" s="39">
        <v>8.77375319466961</v>
      </c>
      <c r="AK175" s="39">
        <v>114.7982465290637</v>
      </c>
      <c r="AL175" s="39" t="s">
        <v>1</v>
      </c>
      <c r="AM175" s="39" t="s">
        <v>1</v>
      </c>
      <c r="AN175" s="39" t="s">
        <v>1</v>
      </c>
      <c r="AO175" s="39">
        <v>1.8463995803903435</v>
      </c>
      <c r="AP175" s="39">
        <v>0.6754940895940489</v>
      </c>
      <c r="AQ175" s="39">
        <v>1.3216584543116208</v>
      </c>
      <c r="AR175" s="39">
        <v>86.01611813381747</v>
      </c>
      <c r="AS175" s="39">
        <v>32.6256805195423</v>
      </c>
      <c r="AT175" s="39">
        <v>88.88449072446288</v>
      </c>
      <c r="AU175" s="39">
        <v>1.8986465439137583</v>
      </c>
      <c r="AV175" s="39">
        <v>27.8586613849831</v>
      </c>
      <c r="AW175" s="39" t="s">
        <v>1</v>
      </c>
      <c r="AX175" s="39" t="s">
        <v>1</v>
      </c>
      <c r="AY175" s="39">
        <v>2.372319492143973</v>
      </c>
      <c r="AZ175" s="39">
        <v>116.26947916121574</v>
      </c>
      <c r="BA175" s="39">
        <v>59.747898704673396</v>
      </c>
      <c r="BB175" s="39">
        <v>5.935968346060304</v>
      </c>
      <c r="BC175" s="39">
        <v>113.0704648082819</v>
      </c>
      <c r="BD175" s="39">
        <v>5.571333845077815</v>
      </c>
      <c r="BE175" s="39">
        <v>25.829294797307735</v>
      </c>
      <c r="BF175" s="39">
        <v>92.81250385605193</v>
      </c>
      <c r="BG175" s="39">
        <v>115.41206354972631</v>
      </c>
      <c r="BH175" s="39">
        <v>3.2297351036334088</v>
      </c>
      <c r="BI175" s="39">
        <v>113.66957696250489</v>
      </c>
      <c r="BJ175" s="39">
        <v>4.9722216908548065</v>
      </c>
      <c r="BK175" s="39">
        <v>118.6417986533597</v>
      </c>
      <c r="BL175" s="39" t="s">
        <v>1</v>
      </c>
      <c r="BM175" s="39">
        <v>103.67307326456077</v>
      </c>
      <c r="BN175" s="39">
        <v>14.968725388798937</v>
      </c>
      <c r="BO175" s="39" t="s">
        <v>1</v>
      </c>
      <c r="BP175" s="39">
        <v>1.8410753774800703</v>
      </c>
      <c r="BQ175" s="39">
        <v>55.431446644195375</v>
      </c>
      <c r="BR175" s="39">
        <v>43.68109585071168</v>
      </c>
      <c r="BS175" s="39">
        <v>32.20022218491921</v>
      </c>
      <c r="BT175" s="39">
        <v>15.41957907860781</v>
      </c>
      <c r="BU175" s="39">
        <v>2.765535305496684</v>
      </c>
      <c r="BV175" s="39" t="s">
        <v>1</v>
      </c>
    </row>
    <row r="176" spans="1:74" ht="15">
      <c r="A176" s="39" t="s">
        <v>61</v>
      </c>
      <c r="B176" s="39" t="s">
        <v>36</v>
      </c>
      <c r="C176" s="39">
        <v>3067.910663362586</v>
      </c>
      <c r="D176" s="39">
        <v>1927.8971907569737</v>
      </c>
      <c r="E176" s="39">
        <v>4029.2367171484448</v>
      </c>
      <c r="F176" s="39">
        <v>1601.7112496920008</v>
      </c>
      <c r="G176" s="39">
        <v>2820.951176482339</v>
      </c>
      <c r="H176" s="39">
        <v>7805.804644477723</v>
      </c>
      <c r="I176" s="39">
        <v>9487.975385924567</v>
      </c>
      <c r="J176" s="39">
        <v>1138.7804350354752</v>
      </c>
      <c r="K176" s="39">
        <v>10528.604956737776</v>
      </c>
      <c r="L176" s="39">
        <v>98.15086422228156</v>
      </c>
      <c r="M176" s="39">
        <v>10465.13454961764</v>
      </c>
      <c r="N176" s="39">
        <v>161.6212713424382</v>
      </c>
      <c r="O176" s="39">
        <v>10478.354451204566</v>
      </c>
      <c r="P176" s="39">
        <v>148.40136975551945</v>
      </c>
      <c r="Q176" s="39">
        <v>10626.755820960074</v>
      </c>
      <c r="R176" s="39" t="s">
        <v>1</v>
      </c>
      <c r="S176" s="39">
        <v>10626.755820960074</v>
      </c>
      <c r="T176" s="39" t="s">
        <v>1</v>
      </c>
      <c r="U176" s="39">
        <v>10626.755820960074</v>
      </c>
      <c r="V176" s="39" t="s">
        <v>1</v>
      </c>
      <c r="W176" s="39">
        <v>494.3360748996787</v>
      </c>
      <c r="X176" s="39">
        <v>5371.419546990073</v>
      </c>
      <c r="Y176" s="39">
        <v>3462.920328508992</v>
      </c>
      <c r="Z176" s="39">
        <v>1298.0798705612801</v>
      </c>
      <c r="AA176" s="39">
        <v>598.688370561542</v>
      </c>
      <c r="AB176" s="39">
        <v>7306.75228661193</v>
      </c>
      <c r="AC176" s="39">
        <v>2696.773234006229</v>
      </c>
      <c r="AD176" s="39">
        <v>7570.067552653251</v>
      </c>
      <c r="AE176" s="39">
        <v>3056.6882683067665</v>
      </c>
      <c r="AF176" s="39">
        <v>2354.6751402604036</v>
      </c>
      <c r="AG176" s="39">
        <v>2263.230581582937</v>
      </c>
      <c r="AH176" s="39">
        <v>2069.5054376019134</v>
      </c>
      <c r="AI176" s="39">
        <v>2026.4173993711277</v>
      </c>
      <c r="AJ176" s="39">
        <v>1912.9272621436473</v>
      </c>
      <c r="AK176" s="39">
        <v>10530.5259052226</v>
      </c>
      <c r="AL176" s="39">
        <v>13.814096493022857</v>
      </c>
      <c r="AM176" s="39">
        <v>1.267651400923806</v>
      </c>
      <c r="AN176" s="39">
        <v>8.56767901089453</v>
      </c>
      <c r="AO176" s="39">
        <v>15.682149615590953</v>
      </c>
      <c r="AP176" s="39">
        <v>22.468490720503134</v>
      </c>
      <c r="AQ176" s="39">
        <v>34.42984849653601</v>
      </c>
      <c r="AR176" s="39">
        <v>9647.59961314879</v>
      </c>
      <c r="AS176" s="39">
        <v>979.1562078112634</v>
      </c>
      <c r="AT176" s="39">
        <v>9819.024537537194</v>
      </c>
      <c r="AU176" s="39">
        <v>76.91490121994741</v>
      </c>
      <c r="AV176" s="39">
        <v>711.1665544082572</v>
      </c>
      <c r="AW176" s="39">
        <v>4.1046381085488175</v>
      </c>
      <c r="AX176" s="39">
        <v>15.545189686115124</v>
      </c>
      <c r="AY176" s="39">
        <v>810.8771322239041</v>
      </c>
      <c r="AZ176" s="39">
        <v>9815.878688736124</v>
      </c>
      <c r="BA176" s="39">
        <v>7935.0721768884805</v>
      </c>
      <c r="BB176" s="39">
        <v>1205.676246888946</v>
      </c>
      <c r="BC176" s="39">
        <v>10396.453052794424</v>
      </c>
      <c r="BD176" s="39">
        <v>230.3027681656409</v>
      </c>
      <c r="BE176" s="39">
        <v>4819.137480827746</v>
      </c>
      <c r="BF176" s="39">
        <v>5807.618340132278</v>
      </c>
      <c r="BG176" s="39">
        <v>9485.912617957989</v>
      </c>
      <c r="BH176" s="39">
        <v>1140.843203002041</v>
      </c>
      <c r="BI176" s="39">
        <v>9700.253164498898</v>
      </c>
      <c r="BJ176" s="39">
        <v>825.8350158134218</v>
      </c>
      <c r="BK176" s="39">
        <v>10430.56266314488</v>
      </c>
      <c r="BL176" s="39">
        <v>87.76043593077105</v>
      </c>
      <c r="BM176" s="39">
        <v>9052.873309270562</v>
      </c>
      <c r="BN176" s="39">
        <v>1573.8825116894695</v>
      </c>
      <c r="BO176" s="39" t="s">
        <v>1</v>
      </c>
      <c r="BP176" s="39" t="s">
        <v>1</v>
      </c>
      <c r="BQ176" s="39" t="s">
        <v>1</v>
      </c>
      <c r="BR176" s="39" t="s">
        <v>1</v>
      </c>
      <c r="BS176" s="39" t="s">
        <v>1</v>
      </c>
      <c r="BT176" s="39" t="s">
        <v>1</v>
      </c>
      <c r="BU176" s="39" t="s">
        <v>1</v>
      </c>
      <c r="BV176" s="39" t="s">
        <v>1</v>
      </c>
    </row>
    <row r="177" spans="2:74" ht="15">
      <c r="B177" s="39" t="s">
        <v>37</v>
      </c>
      <c r="C177" s="39">
        <v>18.572211536283938</v>
      </c>
      <c r="D177" s="39">
        <v>15.376554449424667</v>
      </c>
      <c r="E177" s="39">
        <v>9.989575951459365</v>
      </c>
      <c r="F177" s="39">
        <v>15.030575899554957</v>
      </c>
      <c r="G177" s="39">
        <v>15.116984964115227</v>
      </c>
      <c r="H177" s="39">
        <v>43.85193287260767</v>
      </c>
      <c r="I177" s="39">
        <v>40.68966505717137</v>
      </c>
      <c r="J177" s="39">
        <v>18.279252779551555</v>
      </c>
      <c r="K177" s="39">
        <v>55.48695972586792</v>
      </c>
      <c r="L177" s="39">
        <v>3.4819581108549826</v>
      </c>
      <c r="M177" s="39">
        <v>55.436084679418634</v>
      </c>
      <c r="N177" s="39">
        <v>3.532833157304293</v>
      </c>
      <c r="O177" s="39">
        <v>50.58526772887565</v>
      </c>
      <c r="P177" s="39">
        <v>8.383650107847268</v>
      </c>
      <c r="Q177" s="39">
        <v>58.9689178367229</v>
      </c>
      <c r="R177" s="39" t="s">
        <v>1</v>
      </c>
      <c r="S177" s="39" t="s">
        <v>1</v>
      </c>
      <c r="T177" s="39">
        <v>58.9689178367229</v>
      </c>
      <c r="U177" s="39">
        <v>58.9689178367229</v>
      </c>
      <c r="V177" s="39" t="s">
        <v>1</v>
      </c>
      <c r="W177" s="39">
        <v>3.255692676405923</v>
      </c>
      <c r="X177" s="39">
        <v>20.161163390996254</v>
      </c>
      <c r="Y177" s="39">
        <v>26.79909673725149</v>
      </c>
      <c r="Z177" s="39">
        <v>8.752965032069232</v>
      </c>
      <c r="AA177" s="39">
        <v>16.44255273014925</v>
      </c>
      <c r="AB177" s="39">
        <v>33.0047967729373</v>
      </c>
      <c r="AC177" s="39">
        <v>8.91610245984935</v>
      </c>
      <c r="AD177" s="39">
        <v>46.01445264931005</v>
      </c>
      <c r="AE177" s="39">
        <v>12.954465187412868</v>
      </c>
      <c r="AF177" s="39">
        <v>27.90410953122465</v>
      </c>
      <c r="AG177" s="39">
        <v>9.598126970821324</v>
      </c>
      <c r="AH177" s="39">
        <v>9.384771177331013</v>
      </c>
      <c r="AI177" s="39">
        <v>7.550402036271206</v>
      </c>
      <c r="AJ177" s="39">
        <v>4.5315081210747215</v>
      </c>
      <c r="AK177" s="39">
        <v>45.48601823982294</v>
      </c>
      <c r="AL177" s="39">
        <v>0.369238039265545</v>
      </c>
      <c r="AM177" s="39">
        <v>0.12594675608055084</v>
      </c>
      <c r="AN177" s="39">
        <v>2.0224867330832677</v>
      </c>
      <c r="AO177" s="39">
        <v>8.981914827426714</v>
      </c>
      <c r="AP177" s="39">
        <v>0.7959595277956079</v>
      </c>
      <c r="AQ177" s="39">
        <v>1.1873537132482945</v>
      </c>
      <c r="AR177" s="39">
        <v>38.125457919155274</v>
      </c>
      <c r="AS177" s="39">
        <v>20.84345991756765</v>
      </c>
      <c r="AT177" s="39">
        <v>51.82385651586387</v>
      </c>
      <c r="AU177" s="39">
        <v>2.061254794279447</v>
      </c>
      <c r="AV177" s="39">
        <v>4.766629944632496</v>
      </c>
      <c r="AW177" s="39">
        <v>0.31717658194710663</v>
      </c>
      <c r="AX177" s="39" t="s">
        <v>1</v>
      </c>
      <c r="AY177" s="39">
        <v>4.743449627891989</v>
      </c>
      <c r="AZ177" s="39">
        <v>54.225468208830925</v>
      </c>
      <c r="BA177" s="39">
        <v>36.75371279461325</v>
      </c>
      <c r="BB177" s="39">
        <v>14.435775620074121</v>
      </c>
      <c r="BC177" s="39">
        <v>57.57588957720812</v>
      </c>
      <c r="BD177" s="39">
        <v>1.3930282595147951</v>
      </c>
      <c r="BE177" s="39">
        <v>14.817658432393841</v>
      </c>
      <c r="BF177" s="39">
        <v>44.15125940432907</v>
      </c>
      <c r="BG177" s="39">
        <v>49.02613157152821</v>
      </c>
      <c r="BH177" s="39">
        <v>9.942786265194703</v>
      </c>
      <c r="BI177" s="39">
        <v>49.97532999974731</v>
      </c>
      <c r="BJ177" s="39">
        <v>8.418530259219718</v>
      </c>
      <c r="BK177" s="39">
        <v>57.349282414611245</v>
      </c>
      <c r="BL177" s="39">
        <v>1.619635422111669</v>
      </c>
      <c r="BM177" s="39">
        <v>53.250652797870934</v>
      </c>
      <c r="BN177" s="39">
        <v>5.71826503885198</v>
      </c>
      <c r="BO177" s="39" t="s">
        <v>1</v>
      </c>
      <c r="BP177" s="39" t="s">
        <v>1</v>
      </c>
      <c r="BQ177" s="39" t="s">
        <v>1</v>
      </c>
      <c r="BR177" s="39" t="s">
        <v>1</v>
      </c>
      <c r="BS177" s="39" t="s">
        <v>1</v>
      </c>
      <c r="BT177" s="39" t="s">
        <v>1</v>
      </c>
      <c r="BU177" s="39" t="s">
        <v>1</v>
      </c>
      <c r="BV177" s="39" t="s">
        <v>1</v>
      </c>
    </row>
    <row r="178" spans="1:74" ht="15">
      <c r="A178" s="39" t="s">
        <v>62</v>
      </c>
      <c r="B178" s="39" t="s">
        <v>36</v>
      </c>
      <c r="C178" s="39">
        <v>1283.1049373539347</v>
      </c>
      <c r="D178" s="39">
        <v>662.6858748361273</v>
      </c>
      <c r="E178" s="39">
        <v>1576.5599677386317</v>
      </c>
      <c r="F178" s="39">
        <v>682.5073593708034</v>
      </c>
      <c r="G178" s="39">
        <v>1177.164485615203</v>
      </c>
      <c r="H178" s="39">
        <v>3027.6936536843136</v>
      </c>
      <c r="I178" s="39">
        <v>3655.398206236563</v>
      </c>
      <c r="J178" s="39">
        <v>549.4599330629309</v>
      </c>
      <c r="K178" s="39">
        <v>4158.37345301412</v>
      </c>
      <c r="L178" s="39">
        <v>46.48468628537347</v>
      </c>
      <c r="M178" s="39">
        <v>4128.402764242276</v>
      </c>
      <c r="N178" s="39">
        <v>76.45537505722564</v>
      </c>
      <c r="O178" s="39">
        <v>4180.746546460242</v>
      </c>
      <c r="P178" s="39">
        <v>24.111592839252005</v>
      </c>
      <c r="Q178" s="39">
        <v>4095.065394189039</v>
      </c>
      <c r="R178" s="39">
        <v>109.79274511045433</v>
      </c>
      <c r="S178" s="39">
        <v>4204.858139299502</v>
      </c>
      <c r="T178" s="39" t="s">
        <v>1</v>
      </c>
      <c r="U178" s="39">
        <v>4204.858139299502</v>
      </c>
      <c r="V178" s="39" t="s">
        <v>1</v>
      </c>
      <c r="W178" s="39">
        <v>62.48393421420197</v>
      </c>
      <c r="X178" s="39">
        <v>1807.0449550000524</v>
      </c>
      <c r="Y178" s="39">
        <v>1573.8394788923833</v>
      </c>
      <c r="Z178" s="39">
        <v>761.4897711928622</v>
      </c>
      <c r="AA178" s="39">
        <v>260.27454834158465</v>
      </c>
      <c r="AB178" s="39">
        <v>2827.5348279135933</v>
      </c>
      <c r="AC178" s="39">
        <v>1104.4155622813412</v>
      </c>
      <c r="AD178" s="39">
        <v>3077.5206901315933</v>
      </c>
      <c r="AE178" s="39">
        <v>1127.3374491679065</v>
      </c>
      <c r="AF178" s="39">
        <v>915.1924080011286</v>
      </c>
      <c r="AG178" s="39">
        <v>913.8160131807651</v>
      </c>
      <c r="AH178" s="39">
        <v>883.796501683356</v>
      </c>
      <c r="AI178" s="39">
        <v>782.4394291457231</v>
      </c>
      <c r="AJ178" s="39">
        <v>709.6137872885339</v>
      </c>
      <c r="AK178" s="39">
        <v>4129.220542354633</v>
      </c>
      <c r="AL178" s="39">
        <v>11.316698139014434</v>
      </c>
      <c r="AM178" s="39">
        <v>1.521756203497739</v>
      </c>
      <c r="AN178" s="39">
        <v>4.628216455191494</v>
      </c>
      <c r="AO178" s="39">
        <v>18.857471854589644</v>
      </c>
      <c r="AP178" s="39">
        <v>19.821890613030103</v>
      </c>
      <c r="AQ178" s="39">
        <v>19.491563679545305</v>
      </c>
      <c r="AR178" s="39">
        <v>3756.8000712320622</v>
      </c>
      <c r="AS178" s="39">
        <v>448.0580680674205</v>
      </c>
      <c r="AT178" s="39">
        <v>3843.5472968826475</v>
      </c>
      <c r="AU178" s="39">
        <v>36.125482681821616</v>
      </c>
      <c r="AV178" s="39">
        <v>320.2231766224358</v>
      </c>
      <c r="AW178" s="39">
        <v>2.3920781268232156</v>
      </c>
      <c r="AX178" s="39">
        <v>2.570104985748619</v>
      </c>
      <c r="AY178" s="39">
        <v>173.03137200874633</v>
      </c>
      <c r="AZ178" s="39">
        <v>4031.8267672907473</v>
      </c>
      <c r="BA178" s="39">
        <v>1864.7662690476884</v>
      </c>
      <c r="BB178" s="39">
        <v>284.89338590671076</v>
      </c>
      <c r="BC178" s="39">
        <v>4106.421398902177</v>
      </c>
      <c r="BD178" s="39">
        <v>98.43674039731917</v>
      </c>
      <c r="BE178" s="39">
        <v>933.9716258116241</v>
      </c>
      <c r="BF178" s="39">
        <v>3270.8865134878884</v>
      </c>
      <c r="BG178" s="39">
        <v>3985.7877762678427</v>
      </c>
      <c r="BH178" s="39">
        <v>219.07036303165356</v>
      </c>
      <c r="BI178" s="39">
        <v>3996.650256392971</v>
      </c>
      <c r="BJ178" s="39">
        <v>191.46027756747986</v>
      </c>
      <c r="BK178" s="39">
        <v>4179.432775165994</v>
      </c>
      <c r="BL178" s="39">
        <v>21.507170048237565</v>
      </c>
      <c r="BM178" s="39">
        <v>3670.7405746247814</v>
      </c>
      <c r="BN178" s="39">
        <v>534.1175646747135</v>
      </c>
      <c r="BO178" s="39" t="s">
        <v>1</v>
      </c>
      <c r="BP178" s="39">
        <v>41.97642076207833</v>
      </c>
      <c r="BQ178" s="39">
        <v>2065.584878464226</v>
      </c>
      <c r="BR178" s="39">
        <v>250.23033143968522</v>
      </c>
      <c r="BS178" s="39">
        <v>196.28289561483064</v>
      </c>
      <c r="BT178" s="39">
        <v>83.84549098107331</v>
      </c>
      <c r="BU178" s="39">
        <v>85.67160001161588</v>
      </c>
      <c r="BV178" s="39" t="s">
        <v>1</v>
      </c>
    </row>
    <row r="179" spans="2:74" ht="15">
      <c r="B179" s="39" t="s">
        <v>37</v>
      </c>
      <c r="C179" s="39">
        <v>104.8579944411558</v>
      </c>
      <c r="D179" s="39">
        <v>48.47243216230952</v>
      </c>
      <c r="E179" s="39">
        <v>104.3595426802003</v>
      </c>
      <c r="F179" s="39">
        <v>57.45141307298577</v>
      </c>
      <c r="G179" s="39">
        <v>99.9606654131393</v>
      </c>
      <c r="H179" s="39">
        <v>215.18071694351207</v>
      </c>
      <c r="I179" s="39">
        <v>267.9049886635908</v>
      </c>
      <c r="J179" s="39">
        <v>47.23639369306028</v>
      </c>
      <c r="K179" s="39">
        <v>311.06527468170447</v>
      </c>
      <c r="L179" s="39">
        <v>4.076107674946548</v>
      </c>
      <c r="M179" s="39">
        <v>309.2015243685226</v>
      </c>
      <c r="N179" s="39">
        <v>5.9398579881282805</v>
      </c>
      <c r="O179" s="39">
        <v>314.26418476505427</v>
      </c>
      <c r="P179" s="39">
        <v>0.87719759159682</v>
      </c>
      <c r="Q179" s="39">
        <v>306.2923288137455</v>
      </c>
      <c r="R179" s="39">
        <v>8.84905354290537</v>
      </c>
      <c r="S179" s="39">
        <v>315.14138235665104</v>
      </c>
      <c r="T179" s="39" t="s">
        <v>1</v>
      </c>
      <c r="U179" s="39" t="s">
        <v>1</v>
      </c>
      <c r="V179" s="39">
        <v>315.14138235665104</v>
      </c>
      <c r="W179" s="39">
        <v>2.0796668248778207</v>
      </c>
      <c r="X179" s="39">
        <v>144.48533600016975</v>
      </c>
      <c r="Y179" s="39">
        <v>123.32830968241628</v>
      </c>
      <c r="Z179" s="39">
        <v>45.248069849187516</v>
      </c>
      <c r="AA179" s="39">
        <v>18.755032453688028</v>
      </c>
      <c r="AB179" s="39">
        <v>225.2976650065457</v>
      </c>
      <c r="AC179" s="39">
        <v>70.93577022424772</v>
      </c>
      <c r="AD179" s="39">
        <v>232.0644113343378</v>
      </c>
      <c r="AE179" s="39">
        <v>83.0769710223134</v>
      </c>
      <c r="AF179" s="39">
        <v>80.81104293364058</v>
      </c>
      <c r="AG179" s="39">
        <v>51.79835456160992</v>
      </c>
      <c r="AH179" s="39">
        <v>76.70924985624221</v>
      </c>
      <c r="AI179" s="39">
        <v>61.8529955970304</v>
      </c>
      <c r="AJ179" s="39">
        <v>43.96973940812812</v>
      </c>
      <c r="AK179" s="39">
        <v>307.82751195954705</v>
      </c>
      <c r="AL179" s="39">
        <v>3.5894683376870873</v>
      </c>
      <c r="AM179" s="39" t="s">
        <v>1</v>
      </c>
      <c r="AN179" s="39" t="s">
        <v>1</v>
      </c>
      <c r="AO179" s="39">
        <v>2.0959631240960443</v>
      </c>
      <c r="AP179" s="39">
        <v>1.3884729250402565</v>
      </c>
      <c r="AQ179" s="39">
        <v>0.2399660102806505</v>
      </c>
      <c r="AR179" s="39">
        <v>280.63997596068026</v>
      </c>
      <c r="AS179" s="39">
        <v>34.5014063959707</v>
      </c>
      <c r="AT179" s="39">
        <v>281.7742563651755</v>
      </c>
      <c r="AU179" s="39">
        <v>1.3851435851326295</v>
      </c>
      <c r="AV179" s="39">
        <v>31.324931931421172</v>
      </c>
      <c r="AW179" s="39" t="s">
        <v>1</v>
      </c>
      <c r="AX179" s="39">
        <v>0.6570504749213385</v>
      </c>
      <c r="AY179" s="39">
        <v>17.362861854810944</v>
      </c>
      <c r="AZ179" s="39">
        <v>297.77852050183986</v>
      </c>
      <c r="BA179" s="39">
        <v>129.81003328651445</v>
      </c>
      <c r="BB179" s="39">
        <v>22.034385359676506</v>
      </c>
      <c r="BC179" s="39">
        <v>310.35027740447794</v>
      </c>
      <c r="BD179" s="39">
        <v>4.791104952172936</v>
      </c>
      <c r="BE179" s="39">
        <v>96.66734459244391</v>
      </c>
      <c r="BF179" s="39">
        <v>218.4740377642072</v>
      </c>
      <c r="BG179" s="39">
        <v>303.32650408655314</v>
      </c>
      <c r="BH179" s="39">
        <v>11.814878270097742</v>
      </c>
      <c r="BI179" s="39">
        <v>296.0326867789749</v>
      </c>
      <c r="BJ179" s="39">
        <v>17.021011877552176</v>
      </c>
      <c r="BK179" s="39">
        <v>314.3596134468783</v>
      </c>
      <c r="BL179" s="39">
        <v>0.7817689097728722</v>
      </c>
      <c r="BM179" s="39">
        <v>287.27615257895064</v>
      </c>
      <c r="BN179" s="39">
        <v>27.86522977770038</v>
      </c>
      <c r="BO179" s="39" t="s">
        <v>1</v>
      </c>
      <c r="BP179" s="39">
        <v>9.804241762484502</v>
      </c>
      <c r="BQ179" s="39">
        <v>137.41489095129992</v>
      </c>
      <c r="BR179" s="39">
        <v>13.672387214772334</v>
      </c>
      <c r="BS179" s="39">
        <v>10.91369350582092</v>
      </c>
      <c r="BT179" s="39">
        <v>7.691557522411868</v>
      </c>
      <c r="BU179" s="39">
        <v>90.89724337997562</v>
      </c>
      <c r="BV179" s="39" t="s">
        <v>1</v>
      </c>
    </row>
    <row r="180" spans="1:74" ht="15">
      <c r="A180" s="39" t="s">
        <v>11</v>
      </c>
      <c r="B180" s="39" t="s">
        <v>63</v>
      </c>
      <c r="C180" s="39">
        <v>162.34679995178107</v>
      </c>
      <c r="D180" s="39">
        <v>145.87129976786906</v>
      </c>
      <c r="E180" s="39">
        <v>251.88973867107353</v>
      </c>
      <c r="F180" s="39">
        <v>49.534661477913964</v>
      </c>
      <c r="G180" s="39">
        <v>166.2530711218976</v>
      </c>
      <c r="H180" s="39">
        <v>443.3894287467406</v>
      </c>
      <c r="I180" s="39">
        <v>594.3881914147217</v>
      </c>
      <c r="J180" s="39">
        <v>15.254308453916321</v>
      </c>
      <c r="K180" s="39">
        <v>603.0788827322976</v>
      </c>
      <c r="L180" s="39">
        <v>6.563617136340454</v>
      </c>
      <c r="M180" s="39">
        <v>606.9598991332717</v>
      </c>
      <c r="N180" s="39">
        <v>2.6826007353663366</v>
      </c>
      <c r="O180" s="39">
        <v>584.3521240811533</v>
      </c>
      <c r="P180" s="39">
        <v>25.29037578748473</v>
      </c>
      <c r="Q180" s="39">
        <v>609.2317770943299</v>
      </c>
      <c r="R180" s="39">
        <v>0.41072277430793475</v>
      </c>
      <c r="S180" s="39">
        <v>606.3868071922321</v>
      </c>
      <c r="T180" s="39">
        <v>3.255692676405923</v>
      </c>
      <c r="U180" s="39">
        <v>607.56283304376</v>
      </c>
      <c r="V180" s="39">
        <v>2.0796668248778207</v>
      </c>
      <c r="W180" s="39">
        <v>609.6424998686379</v>
      </c>
      <c r="X180" s="39" t="s">
        <v>1</v>
      </c>
      <c r="Y180" s="39" t="s">
        <v>1</v>
      </c>
      <c r="Z180" s="39" t="s">
        <v>1</v>
      </c>
      <c r="AA180" s="39">
        <v>40.554186588828316</v>
      </c>
      <c r="AB180" s="39">
        <v>355.32926063150853</v>
      </c>
      <c r="AC180" s="39">
        <v>212.64894111407685</v>
      </c>
      <c r="AD180" s="39">
        <v>153.5321959476823</v>
      </c>
      <c r="AE180" s="39">
        <v>456.11030392095535</v>
      </c>
      <c r="AF180" s="39">
        <v>151.09889455960104</v>
      </c>
      <c r="AG180" s="39">
        <v>152.13295647867534</v>
      </c>
      <c r="AH180" s="39">
        <v>121.91837170885938</v>
      </c>
      <c r="AI180" s="39">
        <v>119.29354494600962</v>
      </c>
      <c r="AJ180" s="39">
        <v>65.19873217549203</v>
      </c>
      <c r="AK180" s="39">
        <v>605.8465095409646</v>
      </c>
      <c r="AL180" s="39">
        <v>0.34171816986944986</v>
      </c>
      <c r="AM180" s="39" t="s">
        <v>1</v>
      </c>
      <c r="AN180" s="39" t="s">
        <v>1</v>
      </c>
      <c r="AO180" s="39">
        <v>1.9849112067330432</v>
      </c>
      <c r="AP180" s="39">
        <v>1.2673545787590021</v>
      </c>
      <c r="AQ180" s="39">
        <v>0.20200637231186805</v>
      </c>
      <c r="AR180" s="39">
        <v>580.2126528569838</v>
      </c>
      <c r="AS180" s="39">
        <v>29.429847011654516</v>
      </c>
      <c r="AT180" s="39">
        <v>593.0487937087738</v>
      </c>
      <c r="AU180" s="39">
        <v>5.7157978087930745</v>
      </c>
      <c r="AV180" s="39">
        <v>10.877908351070932</v>
      </c>
      <c r="AW180" s="39" t="s">
        <v>1</v>
      </c>
      <c r="AX180" s="39" t="s">
        <v>1</v>
      </c>
      <c r="AY180" s="39">
        <v>234.55645576002888</v>
      </c>
      <c r="AZ180" s="39">
        <v>375.0860441086084</v>
      </c>
      <c r="BA180" s="39">
        <v>303.1200932739127</v>
      </c>
      <c r="BB180" s="39">
        <v>42.825061264228076</v>
      </c>
      <c r="BC180" s="39">
        <v>603.5322938544081</v>
      </c>
      <c r="BD180" s="39">
        <v>6.110206014229799</v>
      </c>
      <c r="BE180" s="39">
        <v>427.74116988478573</v>
      </c>
      <c r="BF180" s="39">
        <v>181.90132998385218</v>
      </c>
      <c r="BG180" s="39">
        <v>93.24859946524288</v>
      </c>
      <c r="BH180" s="39">
        <v>516.3939004033938</v>
      </c>
      <c r="BI180" s="39">
        <v>503.46725237846135</v>
      </c>
      <c r="BJ180" s="39">
        <v>90.112810468274</v>
      </c>
      <c r="BK180" s="39">
        <v>516.3939004033938</v>
      </c>
      <c r="BL180" s="39" t="s">
        <v>1</v>
      </c>
      <c r="BM180" s="39">
        <v>566.9517921451256</v>
      </c>
      <c r="BN180" s="39">
        <v>42.690707723512105</v>
      </c>
      <c r="BO180" s="39" t="s">
        <v>1</v>
      </c>
      <c r="BP180" s="39">
        <v>0.6983535754381992</v>
      </c>
      <c r="BQ180" s="39">
        <v>32.978419656942634</v>
      </c>
      <c r="BR180" s="39">
        <v>2.0716458360765455</v>
      </c>
      <c r="BS180" s="39">
        <v>0.724968025440794</v>
      </c>
      <c r="BT180" s="39">
        <v>0.8040375294065352</v>
      </c>
      <c r="BU180" s="39">
        <v>1.9865226582333684</v>
      </c>
      <c r="BV180" s="39" t="s">
        <v>1</v>
      </c>
    </row>
    <row r="181" spans="2:74" ht="15">
      <c r="B181" s="39" t="s">
        <v>39</v>
      </c>
      <c r="C181" s="39">
        <v>2303.4397977814333</v>
      </c>
      <c r="D181" s="39">
        <v>1660.3875083047374</v>
      </c>
      <c r="E181" s="39">
        <v>3072.688458050062</v>
      </c>
      <c r="F181" s="39">
        <v>1074.4414059934613</v>
      </c>
      <c r="G181" s="39">
        <v>2170.1905761957078</v>
      </c>
      <c r="H181" s="39">
        <v>5940.766593934009</v>
      </c>
      <c r="I181" s="39">
        <v>7999.371295135408</v>
      </c>
      <c r="J181" s="39">
        <v>111.585874994307</v>
      </c>
      <c r="K181" s="39">
        <v>8057.868505387069</v>
      </c>
      <c r="L181" s="39">
        <v>53.088664742650124</v>
      </c>
      <c r="M181" s="39">
        <v>7994.644230955483</v>
      </c>
      <c r="N181" s="39">
        <v>116.31293917423875</v>
      </c>
      <c r="O181" s="39">
        <v>8010.866959135294</v>
      </c>
      <c r="P181" s="39">
        <v>100.09021099442573</v>
      </c>
      <c r="Q181" s="39">
        <v>8059.531136233236</v>
      </c>
      <c r="R181" s="39">
        <v>51.42603389648742</v>
      </c>
      <c r="S181" s="39">
        <v>8090.796006738722</v>
      </c>
      <c r="T181" s="39">
        <v>20.161163390996254</v>
      </c>
      <c r="U181" s="39">
        <v>7966.471834129549</v>
      </c>
      <c r="V181" s="39">
        <v>144.48533600016975</v>
      </c>
      <c r="W181" s="39" t="s">
        <v>1</v>
      </c>
      <c r="X181" s="39">
        <v>8110.957170129722</v>
      </c>
      <c r="Y181" s="39" t="s">
        <v>1</v>
      </c>
      <c r="Z181" s="39" t="s">
        <v>1</v>
      </c>
      <c r="AA181" s="39">
        <v>292.7822403504973</v>
      </c>
      <c r="AB181" s="39">
        <v>5394.985778231466</v>
      </c>
      <c r="AC181" s="39">
        <v>2404.687643697839</v>
      </c>
      <c r="AD181" s="39">
        <v>5971.436852455146</v>
      </c>
      <c r="AE181" s="39">
        <v>2139.52031767453</v>
      </c>
      <c r="AF181" s="39">
        <v>1902.4729068785816</v>
      </c>
      <c r="AG181" s="39">
        <v>1674.8337570574654</v>
      </c>
      <c r="AH181" s="39">
        <v>1589.758142058862</v>
      </c>
      <c r="AI181" s="39">
        <v>1551.5117545518845</v>
      </c>
      <c r="AJ181" s="39">
        <v>1392.3806095829034</v>
      </c>
      <c r="AK181" s="39">
        <v>8023.305032837326</v>
      </c>
      <c r="AL181" s="39">
        <v>12.002372626012667</v>
      </c>
      <c r="AM181" s="39">
        <v>2.7060136348412964</v>
      </c>
      <c r="AN181" s="39">
        <v>5.417701470084509</v>
      </c>
      <c r="AO181" s="39">
        <v>22.077556870772437</v>
      </c>
      <c r="AP181" s="39">
        <v>21.377830325698582</v>
      </c>
      <c r="AQ181" s="39">
        <v>24.070662364984585</v>
      </c>
      <c r="AR181" s="39">
        <v>7589.842867891711</v>
      </c>
      <c r="AS181" s="39">
        <v>521.1143022380145</v>
      </c>
      <c r="AT181" s="39">
        <v>7722.8644007057155</v>
      </c>
      <c r="AU181" s="39">
        <v>53.87116816855515</v>
      </c>
      <c r="AV181" s="39">
        <v>332.2350227369986</v>
      </c>
      <c r="AW181" s="39">
        <v>0.6675986791557356</v>
      </c>
      <c r="AX181" s="39">
        <v>1.318979839303543</v>
      </c>
      <c r="AY181" s="39">
        <v>653.6000923951032</v>
      </c>
      <c r="AZ181" s="39">
        <v>7457.357077734623</v>
      </c>
      <c r="BA181" s="39">
        <v>5183.513343961307</v>
      </c>
      <c r="BB181" s="39">
        <v>721.029384969793</v>
      </c>
      <c r="BC181" s="39">
        <v>7960.7009316208005</v>
      </c>
      <c r="BD181" s="39">
        <v>150.25623850891756</v>
      </c>
      <c r="BE181" s="39">
        <v>3598.8943557487437</v>
      </c>
      <c r="BF181" s="39">
        <v>4512.062814380925</v>
      </c>
      <c r="BG181" s="39">
        <v>7232.961826004154</v>
      </c>
      <c r="BH181" s="39">
        <v>877.99534412555</v>
      </c>
      <c r="BI181" s="39">
        <v>7585.645168728732</v>
      </c>
      <c r="BJ181" s="39">
        <v>437.3646282336854</v>
      </c>
      <c r="BK181" s="39">
        <v>8089.781147191119</v>
      </c>
      <c r="BL181" s="39" t="s">
        <v>1</v>
      </c>
      <c r="BM181" s="39">
        <v>7531.699780599881</v>
      </c>
      <c r="BN181" s="39">
        <v>579.257389529845</v>
      </c>
      <c r="BO181" s="39" t="s">
        <v>1</v>
      </c>
      <c r="BP181" s="39">
        <v>25.008742108928878</v>
      </c>
      <c r="BQ181" s="39">
        <v>939.0474314995687</v>
      </c>
      <c r="BR181" s="39">
        <v>111.80524806007027</v>
      </c>
      <c r="BS181" s="39">
        <v>85.7086697915522</v>
      </c>
      <c r="BT181" s="39">
        <v>39.51817835427401</v>
      </c>
      <c r="BU181" s="39">
        <v>77.13969474137767</v>
      </c>
      <c r="BV181" s="39" t="s">
        <v>1</v>
      </c>
    </row>
    <row r="182" spans="2:74" ht="15">
      <c r="B182" s="39" t="s">
        <v>40</v>
      </c>
      <c r="C182" s="39">
        <v>1604.5661188193362</v>
      </c>
      <c r="D182" s="39">
        <v>892.3444612802218</v>
      </c>
      <c r="E182" s="39">
        <v>2240.8498470108466</v>
      </c>
      <c r="F182" s="39">
        <v>1002.1013698433106</v>
      </c>
      <c r="G182" s="39">
        <v>1458.3508051422846</v>
      </c>
      <c r="H182" s="39">
        <v>4281.510991811428</v>
      </c>
      <c r="I182" s="39">
        <v>4351.220269293162</v>
      </c>
      <c r="J182" s="39">
        <v>1388.6415276605028</v>
      </c>
      <c r="K182" s="39">
        <v>5666.328019146747</v>
      </c>
      <c r="L182" s="39">
        <v>73.53377780692887</v>
      </c>
      <c r="M182" s="39">
        <v>5644.016007573888</v>
      </c>
      <c r="N182" s="39">
        <v>95.84578937977669</v>
      </c>
      <c r="O182" s="39">
        <v>5680.478196767508</v>
      </c>
      <c r="P182" s="39">
        <v>59.3836001861634</v>
      </c>
      <c r="Q182" s="39">
        <v>5703.662308990867</v>
      </c>
      <c r="R182" s="39">
        <v>36.199487962808206</v>
      </c>
      <c r="S182" s="39">
        <v>5713.062700216423</v>
      </c>
      <c r="T182" s="39">
        <v>26.79909673725149</v>
      </c>
      <c r="U182" s="39">
        <v>5616.533487271251</v>
      </c>
      <c r="V182" s="39">
        <v>123.32830968241628</v>
      </c>
      <c r="W182" s="39" t="s">
        <v>1</v>
      </c>
      <c r="X182" s="39" t="s">
        <v>1</v>
      </c>
      <c r="Y182" s="39">
        <v>5739.8617969536745</v>
      </c>
      <c r="Z182" s="39" t="s">
        <v>1</v>
      </c>
      <c r="AA182" s="39">
        <v>399.0666941705547</v>
      </c>
      <c r="AB182" s="39">
        <v>4082.31710675065</v>
      </c>
      <c r="AC182" s="39">
        <v>1244.1175328329316</v>
      </c>
      <c r="AD182" s="39">
        <v>4233.94436146062</v>
      </c>
      <c r="AE182" s="39">
        <v>1505.9174354930574</v>
      </c>
      <c r="AF182" s="39">
        <v>1289.9742231449134</v>
      </c>
      <c r="AG182" s="39">
        <v>1208.8282417294436</v>
      </c>
      <c r="AH182" s="39">
        <v>1167.4796917512467</v>
      </c>
      <c r="AI182" s="39">
        <v>1077.5074463896328</v>
      </c>
      <c r="AJ182" s="39">
        <v>996.0721939384605</v>
      </c>
      <c r="AK182" s="39">
        <v>5652.339951379684</v>
      </c>
      <c r="AL182" s="39">
        <v>16.974644557842034</v>
      </c>
      <c r="AM182" s="39">
        <v>0.6722080745839039</v>
      </c>
      <c r="AN182" s="39">
        <v>7.761604704371921</v>
      </c>
      <c r="AO182" s="39">
        <v>20.77717852679171</v>
      </c>
      <c r="AP182" s="39">
        <v>14.41844398763168</v>
      </c>
      <c r="AQ182" s="39">
        <v>26.917765722763026</v>
      </c>
      <c r="AR182" s="39">
        <v>5073.859303302793</v>
      </c>
      <c r="AS182" s="39">
        <v>666.0024936508569</v>
      </c>
      <c r="AT182" s="39">
        <v>5219.198289020476</v>
      </c>
      <c r="AU182" s="39">
        <v>54.599682019677715</v>
      </c>
      <c r="AV182" s="39">
        <v>460.20903103872513</v>
      </c>
      <c r="AW182" s="39" t="s">
        <v>1</v>
      </c>
      <c r="AX182" s="39">
        <v>5.854794874809884</v>
      </c>
      <c r="AY182" s="39">
        <v>196.98858423785927</v>
      </c>
      <c r="AZ182" s="39">
        <v>5542.873212715794</v>
      </c>
      <c r="BA182" s="39">
        <v>4147.522510842367</v>
      </c>
      <c r="BB182" s="39">
        <v>607.0352196554886</v>
      </c>
      <c r="BC182" s="39">
        <v>5576.954391640848</v>
      </c>
      <c r="BD182" s="39">
        <v>162.90740531282069</v>
      </c>
      <c r="BE182" s="39">
        <v>1477.5508909746882</v>
      </c>
      <c r="BF182" s="39">
        <v>4262.310905978992</v>
      </c>
      <c r="BG182" s="39">
        <v>5633.20954257197</v>
      </c>
      <c r="BH182" s="39">
        <v>106.65225438169035</v>
      </c>
      <c r="BI182" s="39">
        <v>5313.760345765267</v>
      </c>
      <c r="BJ182" s="39">
        <v>401.3516641453092</v>
      </c>
      <c r="BK182" s="39">
        <v>5633.20954257197</v>
      </c>
      <c r="BL182" s="39">
        <v>106.65225438169035</v>
      </c>
      <c r="BM182" s="39">
        <v>4572.519072484069</v>
      </c>
      <c r="BN182" s="39">
        <v>1167.3427244695824</v>
      </c>
      <c r="BO182" s="39" t="s">
        <v>1</v>
      </c>
      <c r="BP182" s="39">
        <v>16.28895343579887</v>
      </c>
      <c r="BQ182" s="39">
        <v>824.801133238843</v>
      </c>
      <c r="BR182" s="39">
        <v>92.24911673180483</v>
      </c>
      <c r="BS182" s="39">
        <v>79.16812677443538</v>
      </c>
      <c r="BT182" s="39">
        <v>32.68006847535555</v>
      </c>
      <c r="BU182" s="39">
        <v>65.15140054036739</v>
      </c>
      <c r="BV182" s="39" t="s">
        <v>1</v>
      </c>
    </row>
    <row r="183" spans="2:74" ht="15">
      <c r="B183" s="39" t="s">
        <v>64</v>
      </c>
      <c r="C183" s="39">
        <v>869.908504873972</v>
      </c>
      <c r="D183" s="39">
        <v>221.81537360376632</v>
      </c>
      <c r="E183" s="39">
        <v>800.7935249565498</v>
      </c>
      <c r="F183" s="39">
        <v>480.4162610139888</v>
      </c>
      <c r="G183" s="39">
        <v>746.7125984727147</v>
      </c>
      <c r="H183" s="39">
        <v>1626.2210659755508</v>
      </c>
      <c r="I183" s="39">
        <v>1919.4438175189475</v>
      </c>
      <c r="J183" s="39">
        <v>453.489846929324</v>
      </c>
      <c r="K183" s="39">
        <v>2342.7389662573187</v>
      </c>
      <c r="L183" s="39">
        <v>30.194698190978663</v>
      </c>
      <c r="M183" s="39">
        <v>2316.0153997704833</v>
      </c>
      <c r="N183" s="39">
        <v>56.91826467781057</v>
      </c>
      <c r="O183" s="39">
        <v>2348.418391108245</v>
      </c>
      <c r="P183" s="39">
        <v>24.51527334004615</v>
      </c>
      <c r="Q183" s="39">
        <v>2342.3281104285343</v>
      </c>
      <c r="R183" s="39">
        <v>30.605554019756198</v>
      </c>
      <c r="S183" s="39">
        <v>2364.180699416227</v>
      </c>
      <c r="T183" s="39">
        <v>8.752965032069232</v>
      </c>
      <c r="U183" s="39">
        <v>2327.6855945991056</v>
      </c>
      <c r="V183" s="39">
        <v>45.248069849187516</v>
      </c>
      <c r="W183" s="39" t="s">
        <v>1</v>
      </c>
      <c r="X183" s="39" t="s">
        <v>1</v>
      </c>
      <c r="Y183" s="39" t="s">
        <v>1</v>
      </c>
      <c r="Z183" s="39">
        <v>2372.933664448294</v>
      </c>
      <c r="AA183" s="39">
        <v>252.5774017499458</v>
      </c>
      <c r="AB183" s="39">
        <v>1677.4973749834235</v>
      </c>
      <c r="AC183" s="39">
        <v>435.6176121522166</v>
      </c>
      <c r="AD183" s="39">
        <v>1725.1376471110764</v>
      </c>
      <c r="AE183" s="39">
        <v>647.7960173371921</v>
      </c>
      <c r="AF183" s="39">
        <v>418.00211836042666</v>
      </c>
      <c r="AG183" s="39">
        <v>581.3322688621586</v>
      </c>
      <c r="AH183" s="39">
        <v>486.3462930698584</v>
      </c>
      <c r="AI183" s="39">
        <v>427.7419435527282</v>
      </c>
      <c r="AJ183" s="39">
        <v>459.5110406031001</v>
      </c>
      <c r="AK183" s="39">
        <v>2338.6477962794374</v>
      </c>
      <c r="AL183" s="39">
        <v>0.3417135967923824</v>
      </c>
      <c r="AM183" s="39" t="s">
        <v>1</v>
      </c>
      <c r="AN183" s="39">
        <v>3.830244906224484</v>
      </c>
      <c r="AO183" s="39">
        <v>7.1916938373495825</v>
      </c>
      <c r="AP183" s="39">
        <v>12.618294499429684</v>
      </c>
      <c r="AQ183" s="39">
        <v>10.303921329060445</v>
      </c>
      <c r="AR183" s="39">
        <v>1956.8774908242262</v>
      </c>
      <c r="AS183" s="39">
        <v>416.05617362405303</v>
      </c>
      <c r="AT183" s="39">
        <v>1953.5385523965854</v>
      </c>
      <c r="AU183" s="39">
        <v>23.604246380245396</v>
      </c>
      <c r="AV183" s="39">
        <v>375.1580761232915</v>
      </c>
      <c r="AW183" s="39">
        <v>7.350833912064956</v>
      </c>
      <c r="AX183" s="39">
        <v>13.281955636090906</v>
      </c>
      <c r="AY183" s="39">
        <v>29.15625196559783</v>
      </c>
      <c r="AZ183" s="39">
        <v>2343.777412482697</v>
      </c>
      <c r="BA183" s="39">
        <v>1843.7856695484818</v>
      </c>
      <c r="BB183" s="39">
        <v>272.28157322452483</v>
      </c>
      <c r="BC183" s="39">
        <v>2320.4941051029205</v>
      </c>
      <c r="BD183" s="39">
        <v>52.43955934537363</v>
      </c>
      <c r="BE183" s="39">
        <v>367.97093413211786</v>
      </c>
      <c r="BF183" s="39">
        <v>2004.9627303161544</v>
      </c>
      <c r="BG183" s="39">
        <v>2353.668750296091</v>
      </c>
      <c r="BH183" s="39">
        <v>19.26491415220146</v>
      </c>
      <c r="BI183" s="39">
        <v>2170.155103095022</v>
      </c>
      <c r="BJ183" s="39">
        <v>197.91398203753425</v>
      </c>
      <c r="BK183" s="39">
        <v>2351.6435436699535</v>
      </c>
      <c r="BL183" s="39">
        <v>21.290120778339116</v>
      </c>
      <c r="BM183" s="39">
        <v>1795.9343655186924</v>
      </c>
      <c r="BN183" s="39">
        <v>576.9992989295775</v>
      </c>
      <c r="BO183" s="39" t="s">
        <v>1</v>
      </c>
      <c r="BP183" s="39">
        <v>9.784613404396868</v>
      </c>
      <c r="BQ183" s="39">
        <v>406.1727850201749</v>
      </c>
      <c r="BR183" s="39">
        <v>57.77670802650592</v>
      </c>
      <c r="BS183" s="39">
        <v>41.59482452922287</v>
      </c>
      <c r="BT183" s="39">
        <v>18.534764144449095</v>
      </c>
      <c r="BU183" s="39">
        <v>32.2912254516131</v>
      </c>
      <c r="BV183" s="39" t="s">
        <v>1</v>
      </c>
    </row>
    <row r="184" spans="1:74" ht="15">
      <c r="A184" s="39" t="s">
        <v>219</v>
      </c>
      <c r="B184" s="39" t="s">
        <v>96</v>
      </c>
      <c r="C184" s="39">
        <v>223.91632553579825</v>
      </c>
      <c r="D184" s="39">
        <v>308.80879124031526</v>
      </c>
      <c r="E184" s="39">
        <v>194.80543070048898</v>
      </c>
      <c r="F184" s="39">
        <v>257.449975383224</v>
      </c>
      <c r="G184" s="39">
        <v>180.80775408505744</v>
      </c>
      <c r="H184" s="39">
        <v>804.1727687747706</v>
      </c>
      <c r="I184" s="39">
        <v>777.1759359529348</v>
      </c>
      <c r="J184" s="39">
        <v>207.80458690689457</v>
      </c>
      <c r="K184" s="39">
        <v>952.790689720249</v>
      </c>
      <c r="L184" s="39">
        <v>32.1898331395808</v>
      </c>
      <c r="M184" s="39">
        <v>914.0372891444747</v>
      </c>
      <c r="N184" s="39">
        <v>70.94323371535556</v>
      </c>
      <c r="O184" s="39">
        <v>931.8247151473405</v>
      </c>
      <c r="P184" s="39">
        <v>53.15580771248931</v>
      </c>
      <c r="Q184" s="39">
        <v>968.2790371903845</v>
      </c>
      <c r="R184" s="39">
        <v>16.701485669445233</v>
      </c>
      <c r="S184" s="39">
        <v>968.5379701296805</v>
      </c>
      <c r="T184" s="39">
        <v>16.44255273014925</v>
      </c>
      <c r="U184" s="39">
        <v>966.2254904061415</v>
      </c>
      <c r="V184" s="39">
        <v>18.755032453688028</v>
      </c>
      <c r="W184" s="39">
        <v>40.554186588828316</v>
      </c>
      <c r="X184" s="39">
        <v>292.7822403504973</v>
      </c>
      <c r="Y184" s="39">
        <v>399.0666941705547</v>
      </c>
      <c r="Z184" s="39">
        <v>252.5774017499458</v>
      </c>
      <c r="AA184" s="39">
        <v>984.9805228598294</v>
      </c>
      <c r="AB184" s="39" t="s">
        <v>1</v>
      </c>
      <c r="AC184" s="39" t="s">
        <v>1</v>
      </c>
      <c r="AD184" s="39">
        <v>483.6758871167752</v>
      </c>
      <c r="AE184" s="39">
        <v>501.30463574305077</v>
      </c>
      <c r="AF184" s="39">
        <v>350.8720321227854</v>
      </c>
      <c r="AG184" s="39">
        <v>219.15066688314047</v>
      </c>
      <c r="AH184" s="39">
        <v>221.6094139309281</v>
      </c>
      <c r="AI184" s="39">
        <v>126.86483410665572</v>
      </c>
      <c r="AJ184" s="39">
        <v>66.48357581631687</v>
      </c>
      <c r="AK184" s="39">
        <v>886.4547475487908</v>
      </c>
      <c r="AL184" s="39">
        <v>2.7070188427371926</v>
      </c>
      <c r="AM184" s="39">
        <v>2.0995825543011417</v>
      </c>
      <c r="AN184" s="39">
        <v>2.4909829170933024</v>
      </c>
      <c r="AO184" s="39">
        <v>27.669279370646265</v>
      </c>
      <c r="AP184" s="39">
        <v>23.1815716553238</v>
      </c>
      <c r="AQ184" s="39">
        <v>40.37733997093781</v>
      </c>
      <c r="AR184" s="39">
        <v>613.7538009167895</v>
      </c>
      <c r="AS184" s="39">
        <v>371.22672194303885</v>
      </c>
      <c r="AT184" s="39">
        <v>746.4706532764438</v>
      </c>
      <c r="AU184" s="39">
        <v>33.008331493641734</v>
      </c>
      <c r="AV184" s="39">
        <v>189.45650037183754</v>
      </c>
      <c r="AW184" s="39">
        <v>7.350833912064956</v>
      </c>
      <c r="AX184" s="39">
        <v>8.694203805839836</v>
      </c>
      <c r="AY184" s="39">
        <v>91.89050719169364</v>
      </c>
      <c r="AZ184" s="39">
        <v>893.0900156681354</v>
      </c>
      <c r="BA184" s="39">
        <v>672.4328573439207</v>
      </c>
      <c r="BB184" s="39">
        <v>133.76575022750774</v>
      </c>
      <c r="BC184" s="39">
        <v>957.8429146636238</v>
      </c>
      <c r="BD184" s="39">
        <v>27.137608196205836</v>
      </c>
      <c r="BE184" s="39">
        <v>298.467271520659</v>
      </c>
      <c r="BF184" s="39">
        <v>686.5132513391706</v>
      </c>
      <c r="BG184" s="39">
        <v>886.3345629271405</v>
      </c>
      <c r="BH184" s="39">
        <v>98.64595993268873</v>
      </c>
      <c r="BI184" s="39">
        <v>866.2749771722423</v>
      </c>
      <c r="BJ184" s="39">
        <v>110.53033390697081</v>
      </c>
      <c r="BK184" s="39">
        <v>970.5322825175185</v>
      </c>
      <c r="BL184" s="39">
        <v>14.448240342310685</v>
      </c>
      <c r="BM184" s="39">
        <v>693.6848562961679</v>
      </c>
      <c r="BN184" s="39">
        <v>291.2956665636597</v>
      </c>
      <c r="BO184" s="39" t="s">
        <v>1</v>
      </c>
      <c r="BP184" s="39">
        <v>13.45213707006129</v>
      </c>
      <c r="BQ184" s="39">
        <v>143.5207761377026</v>
      </c>
      <c r="BR184" s="39">
        <v>26.45559506121171</v>
      </c>
      <c r="BS184" s="39">
        <v>21.280556116265785</v>
      </c>
      <c r="BT184" s="39">
        <v>11.747060160885722</v>
      </c>
      <c r="BU184" s="39">
        <v>12.003590007313367</v>
      </c>
      <c r="BV184" s="39" t="s">
        <v>1</v>
      </c>
    </row>
    <row r="185" spans="2:74" ht="15">
      <c r="B185" s="39" t="s">
        <v>42</v>
      </c>
      <c r="C185" s="39">
        <v>2972.1304846507537</v>
      </c>
      <c r="D185" s="39">
        <v>1988.2046357210227</v>
      </c>
      <c r="E185" s="39">
        <v>4945.749619131036</v>
      </c>
      <c r="F185" s="39">
        <v>1604.0447810941732</v>
      </c>
      <c r="G185" s="39">
        <v>2322.823938740073</v>
      </c>
      <c r="H185" s="39">
        <v>9187.305581856945</v>
      </c>
      <c r="I185" s="39">
        <v>10034.133623849328</v>
      </c>
      <c r="J185" s="39">
        <v>1475.99589674779</v>
      </c>
      <c r="K185" s="39">
        <v>11389.737748747875</v>
      </c>
      <c r="L185" s="39">
        <v>120.39177184930531</v>
      </c>
      <c r="M185" s="39">
        <v>11334.942814532564</v>
      </c>
      <c r="N185" s="39">
        <v>175.18670606459432</v>
      </c>
      <c r="O185" s="39">
        <v>11371.436884419805</v>
      </c>
      <c r="P185" s="39">
        <v>138.6926361773592</v>
      </c>
      <c r="Q185" s="39">
        <v>11436.289777090342</v>
      </c>
      <c r="R185" s="39">
        <v>73.83974350683474</v>
      </c>
      <c r="S185" s="39">
        <v>11477.124723824223</v>
      </c>
      <c r="T185" s="39">
        <v>33.0047967729373</v>
      </c>
      <c r="U185" s="39">
        <v>11284.831855590628</v>
      </c>
      <c r="V185" s="39">
        <v>225.2976650065457</v>
      </c>
      <c r="W185" s="39">
        <v>355.32926063150853</v>
      </c>
      <c r="X185" s="39">
        <v>5394.985778231466</v>
      </c>
      <c r="Y185" s="39">
        <v>4082.31710675065</v>
      </c>
      <c r="Z185" s="39">
        <v>1677.4973749834235</v>
      </c>
      <c r="AA185" s="39" t="s">
        <v>1</v>
      </c>
      <c r="AB185" s="39">
        <v>11510.129520597167</v>
      </c>
      <c r="AC185" s="39" t="s">
        <v>1</v>
      </c>
      <c r="AD185" s="39">
        <v>8156.619349712277</v>
      </c>
      <c r="AE185" s="39">
        <v>3353.5101708847733</v>
      </c>
      <c r="AF185" s="39">
        <v>3122.8880212639647</v>
      </c>
      <c r="AG185" s="39">
        <v>2914.80219866485</v>
      </c>
      <c r="AH185" s="39">
        <v>2467.6589339787624</v>
      </c>
      <c r="AI185" s="39">
        <v>1932.919370720078</v>
      </c>
      <c r="AJ185" s="39">
        <v>1071.8609959693767</v>
      </c>
      <c r="AK185" s="39">
        <v>11437.994091223565</v>
      </c>
      <c r="AL185" s="39">
        <v>23.094785147419373</v>
      </c>
      <c r="AM185" s="39">
        <v>1.091271899641447</v>
      </c>
      <c r="AN185" s="39">
        <v>9.035137554085328</v>
      </c>
      <c r="AO185" s="39">
        <v>8.92548300011465</v>
      </c>
      <c r="AP185" s="39">
        <v>12.406566046156097</v>
      </c>
      <c r="AQ185" s="39">
        <v>17.582185726192755</v>
      </c>
      <c r="AR185" s="39">
        <v>10441.007501958127</v>
      </c>
      <c r="AS185" s="39">
        <v>1069.1220186389712</v>
      </c>
      <c r="AT185" s="39">
        <v>10708.214458667944</v>
      </c>
      <c r="AU185" s="39">
        <v>67.54102011589198</v>
      </c>
      <c r="AV185" s="39">
        <v>729.2863600051019</v>
      </c>
      <c r="AW185" s="39" t="s">
        <v>1</v>
      </c>
      <c r="AX185" s="39">
        <v>5.08768180821887</v>
      </c>
      <c r="AY185" s="39">
        <v>868.7838146727177</v>
      </c>
      <c r="AZ185" s="39">
        <v>10641.345705924434</v>
      </c>
      <c r="BA185" s="39">
        <v>7853.4895971347</v>
      </c>
      <c r="BB185" s="39">
        <v>1203.4043844850953</v>
      </c>
      <c r="BC185" s="39">
        <v>11219.510740440648</v>
      </c>
      <c r="BD185" s="39">
        <v>290.6187801565244</v>
      </c>
      <c r="BE185" s="39">
        <v>3982.1935242702043</v>
      </c>
      <c r="BF185" s="39">
        <v>7527.935996326833</v>
      </c>
      <c r="BG185" s="39">
        <v>10412.479980961893</v>
      </c>
      <c r="BH185" s="39">
        <v>1097.6495396352586</v>
      </c>
      <c r="BI185" s="39">
        <v>10575.955698068818</v>
      </c>
      <c r="BJ185" s="39">
        <v>841.1539191936737</v>
      </c>
      <c r="BK185" s="39">
        <v>11376.575125237692</v>
      </c>
      <c r="BL185" s="39">
        <v>105.24163134996374</v>
      </c>
      <c r="BM185" s="39">
        <v>9812.63542896297</v>
      </c>
      <c r="BN185" s="39">
        <v>1697.4940916341102</v>
      </c>
      <c r="BO185" s="39" t="s">
        <v>1</v>
      </c>
      <c r="BP185" s="39">
        <v>26.380504396917356</v>
      </c>
      <c r="BQ185" s="39">
        <v>1485.8678673384686</v>
      </c>
      <c r="BR185" s="39">
        <v>180.90891812646097</v>
      </c>
      <c r="BS185" s="39">
        <v>147.87665607101866</v>
      </c>
      <c r="BT185" s="39">
        <v>57.269692861749625</v>
      </c>
      <c r="BU185" s="39">
        <v>130.37752403041256</v>
      </c>
      <c r="BV185" s="39" t="s">
        <v>1</v>
      </c>
    </row>
    <row r="186" spans="2:74" ht="15">
      <c r="B186" s="39" t="s">
        <v>43</v>
      </c>
      <c r="C186" s="39">
        <v>1723.5887578345892</v>
      </c>
      <c r="D186" s="39">
        <v>617.662303031599</v>
      </c>
      <c r="E186" s="39">
        <v>1223.9767334056503</v>
      </c>
      <c r="F186" s="39">
        <v>731.8439355252187</v>
      </c>
      <c r="G186" s="39">
        <v>2017.153960398154</v>
      </c>
      <c r="H186" s="39">
        <v>2279.9177693989136</v>
      </c>
      <c r="I186" s="39">
        <v>4020.4095012641224</v>
      </c>
      <c r="J186" s="39">
        <v>276.662228532929</v>
      </c>
      <c r="K186" s="39">
        <v>4286.272576909021</v>
      </c>
      <c r="L186" s="39">
        <v>10.799152888011916</v>
      </c>
      <c r="M186" s="39">
        <v>4271.442075609791</v>
      </c>
      <c r="N186" s="39">
        <v>25.629654187242522</v>
      </c>
      <c r="O186" s="39">
        <v>4281.971401348345</v>
      </c>
      <c r="P186" s="39">
        <v>15.10032844868686</v>
      </c>
      <c r="Q186" s="39">
        <v>4269.959179751326</v>
      </c>
      <c r="R186" s="39">
        <v>27.1125500457074</v>
      </c>
      <c r="S186" s="39">
        <v>4288.155627337181</v>
      </c>
      <c r="T186" s="39">
        <v>8.91610245984935</v>
      </c>
      <c r="U186" s="39">
        <v>4226.135959572792</v>
      </c>
      <c r="V186" s="39">
        <v>70.93577022424772</v>
      </c>
      <c r="W186" s="39">
        <v>212.64894111407685</v>
      </c>
      <c r="X186" s="39">
        <v>2404.687643697839</v>
      </c>
      <c r="Y186" s="39">
        <v>1244.1175328329316</v>
      </c>
      <c r="Z186" s="39">
        <v>435.6176121522166</v>
      </c>
      <c r="AA186" s="39" t="s">
        <v>1</v>
      </c>
      <c r="AB186" s="39" t="s">
        <v>1</v>
      </c>
      <c r="AC186" s="39">
        <v>4297.071729797033</v>
      </c>
      <c r="AD186" s="39">
        <v>3408.4690586416655</v>
      </c>
      <c r="AE186" s="39">
        <v>888.6026711553889</v>
      </c>
      <c r="AF186" s="39">
        <v>282.2598450568921</v>
      </c>
      <c r="AG186" s="39">
        <v>475.4979197378752</v>
      </c>
      <c r="AH186" s="39">
        <v>666.1508245300389</v>
      </c>
      <c r="AI186" s="39">
        <v>1109.3784883419946</v>
      </c>
      <c r="AJ186" s="39">
        <v>1763.7846521302629</v>
      </c>
      <c r="AK186" s="39">
        <v>4270.330832934989</v>
      </c>
      <c r="AL186" s="39">
        <v>2.215186618125192</v>
      </c>
      <c r="AM186" s="39">
        <v>0.18736725548261168</v>
      </c>
      <c r="AN186" s="39">
        <v>5.052946337267149</v>
      </c>
      <c r="AO186" s="39">
        <v>2.144654076827688</v>
      </c>
      <c r="AP186" s="39">
        <v>13.805967052950463</v>
      </c>
      <c r="AQ186" s="39">
        <v>3.3347755213894636</v>
      </c>
      <c r="AR186" s="39">
        <v>4120.726170567069</v>
      </c>
      <c r="AS186" s="39">
        <v>176.34555922996978</v>
      </c>
      <c r="AT186" s="39">
        <v>3997.4719728156383</v>
      </c>
      <c r="AU186" s="39">
        <v>37.07210114817033</v>
      </c>
      <c r="AV186" s="39">
        <v>258.15197222751993</v>
      </c>
      <c r="AW186" s="39" t="s">
        <v>1</v>
      </c>
      <c r="AX186" s="39">
        <v>4.375683605728855</v>
      </c>
      <c r="AY186" s="39">
        <v>152.4945563261535</v>
      </c>
      <c r="AZ186" s="39">
        <v>4144.577173470887</v>
      </c>
      <c r="BA186" s="39">
        <v>2927.5938471978106</v>
      </c>
      <c r="BB186" s="39">
        <v>302.4466390395232</v>
      </c>
      <c r="BC186" s="39">
        <v>4244.2436596393945</v>
      </c>
      <c r="BD186" s="39">
        <v>52.828070157641335</v>
      </c>
      <c r="BE186" s="39">
        <v>1579.3614829149244</v>
      </c>
      <c r="BF186" s="39">
        <v>2717.7102468821367</v>
      </c>
      <c r="BG186" s="39">
        <v>3979.0564578426893</v>
      </c>
      <c r="BH186" s="39">
        <v>318.01527195436677</v>
      </c>
      <c r="BI186" s="39">
        <v>4096.071485377043</v>
      </c>
      <c r="BJ186" s="39">
        <v>172.4180804986611</v>
      </c>
      <c r="BK186" s="39">
        <v>4202.707367934947</v>
      </c>
      <c r="BL186" s="39">
        <v>8.252503467755016</v>
      </c>
      <c r="BM186" s="39">
        <v>3924.1203283600094</v>
      </c>
      <c r="BN186" s="39">
        <v>372.9514014370422</v>
      </c>
      <c r="BO186" s="39" t="s">
        <v>1</v>
      </c>
      <c r="BP186" s="39">
        <v>6.205508768711211</v>
      </c>
      <c r="BQ186" s="39">
        <v>568.7675462633894</v>
      </c>
      <c r="BR186" s="39">
        <v>55.88410604589977</v>
      </c>
      <c r="BS186" s="39">
        <v>37.151859232876255</v>
      </c>
      <c r="BT186" s="39">
        <v>22.520295480849786</v>
      </c>
      <c r="BU186" s="39">
        <v>34.18772935386556</v>
      </c>
      <c r="BV186" s="39" t="s">
        <v>1</v>
      </c>
    </row>
    <row r="187" spans="1:74" ht="15">
      <c r="A187" s="39" t="s">
        <v>13</v>
      </c>
      <c r="B187" s="39" t="s">
        <v>44</v>
      </c>
      <c r="C187" s="39">
        <v>3297.995780067337</v>
      </c>
      <c r="D187" s="39">
        <v>2147.4837760140454</v>
      </c>
      <c r="E187" s="39">
        <v>4600.114496796644</v>
      </c>
      <c r="F187" s="39">
        <v>2038.4570040964672</v>
      </c>
      <c r="G187" s="39">
        <v>3201.8240197924433</v>
      </c>
      <c r="H187" s="39">
        <v>8882.227037182121</v>
      </c>
      <c r="I187" s="39">
        <v>10650.04741790834</v>
      </c>
      <c r="J187" s="39">
        <v>1434.003639066242</v>
      </c>
      <c r="K187" s="39">
        <v>11952.253592334057</v>
      </c>
      <c r="L187" s="39">
        <v>131.79746464059465</v>
      </c>
      <c r="M187" s="39">
        <v>11876.009434146355</v>
      </c>
      <c r="N187" s="39">
        <v>208.0416228282748</v>
      </c>
      <c r="O187" s="39">
        <v>11951.110053978335</v>
      </c>
      <c r="P187" s="39">
        <v>132.94100299630327</v>
      </c>
      <c r="Q187" s="39">
        <v>11989.024637136627</v>
      </c>
      <c r="R187" s="39">
        <v>95.02641983802144</v>
      </c>
      <c r="S187" s="39">
        <v>12038.036604325333</v>
      </c>
      <c r="T187" s="39">
        <v>46.01445264931005</v>
      </c>
      <c r="U187" s="39">
        <v>11851.986645640322</v>
      </c>
      <c r="V187" s="39">
        <v>232.0644113343378</v>
      </c>
      <c r="W187" s="39">
        <v>153.5321959476823</v>
      </c>
      <c r="X187" s="39">
        <v>5971.436852455146</v>
      </c>
      <c r="Y187" s="39">
        <v>4233.94436146062</v>
      </c>
      <c r="Z187" s="39">
        <v>1725.1376471110764</v>
      </c>
      <c r="AA187" s="39">
        <v>483.6758871167752</v>
      </c>
      <c r="AB187" s="39">
        <v>8156.619349712277</v>
      </c>
      <c r="AC187" s="39">
        <v>3408.4690586416655</v>
      </c>
      <c r="AD187" s="39">
        <v>12084.051056974633</v>
      </c>
      <c r="AE187" s="39" t="s">
        <v>1</v>
      </c>
      <c r="AF187" s="39">
        <v>2616.832022452186</v>
      </c>
      <c r="AG187" s="39">
        <v>2646.110377476985</v>
      </c>
      <c r="AH187" s="39">
        <v>2389.8012483683483</v>
      </c>
      <c r="AI187" s="39">
        <v>2275.381808298453</v>
      </c>
      <c r="AJ187" s="39">
        <v>2155.9256003786327</v>
      </c>
      <c r="AK187" s="39">
        <v>11917.332645402379</v>
      </c>
      <c r="AL187" s="39">
        <v>12.790895225696223</v>
      </c>
      <c r="AM187" s="39">
        <v>3.1780918578512196</v>
      </c>
      <c r="AN187" s="39">
        <v>11.805923246696489</v>
      </c>
      <c r="AO187" s="39">
        <v>44.4846142825598</v>
      </c>
      <c r="AP187" s="39">
        <v>40.708972001023454</v>
      </c>
      <c r="AQ187" s="39">
        <v>53.74991495844169</v>
      </c>
      <c r="AR187" s="39">
        <v>10876.57856914759</v>
      </c>
      <c r="AS187" s="39">
        <v>1207.4724878270288</v>
      </c>
      <c r="AT187" s="39">
        <v>11015.287235758957</v>
      </c>
      <c r="AU187" s="39">
        <v>97.76266966695228</v>
      </c>
      <c r="AV187" s="39">
        <v>942.5615731398723</v>
      </c>
      <c r="AW187" s="39">
        <v>8.01843259122069</v>
      </c>
      <c r="AX187" s="39">
        <v>20.421145817634176</v>
      </c>
      <c r="AY187" s="39">
        <v>635.8199675947409</v>
      </c>
      <c r="AZ187" s="39">
        <v>11448.23108937991</v>
      </c>
      <c r="BA187" s="39">
        <v>8217.878459466418</v>
      </c>
      <c r="BB187" s="39">
        <v>1146.5908207588805</v>
      </c>
      <c r="BC187" s="39">
        <v>11811.253676513412</v>
      </c>
      <c r="BD187" s="39">
        <v>272.79738046124214</v>
      </c>
      <c r="BE187" s="39">
        <v>4215.120849132402</v>
      </c>
      <c r="BF187" s="39">
        <v>7868.9302078421315</v>
      </c>
      <c r="BG187" s="39">
        <v>11828.344335531974</v>
      </c>
      <c r="BH187" s="39">
        <v>255.70672144267246</v>
      </c>
      <c r="BI187" s="39">
        <v>11467.490674478284</v>
      </c>
      <c r="BJ187" s="39">
        <v>533.8733737581621</v>
      </c>
      <c r="BK187" s="39">
        <v>12002.249875507918</v>
      </c>
      <c r="BL187" s="39">
        <v>24.61237622657894</v>
      </c>
      <c r="BM187" s="39">
        <v>10622.687887645307</v>
      </c>
      <c r="BN187" s="39">
        <v>1461.3631693292664</v>
      </c>
      <c r="BO187" s="39" t="s">
        <v>1</v>
      </c>
      <c r="BP187" s="39">
        <v>36.894276864829244</v>
      </c>
      <c r="BQ187" s="39">
        <v>1612.8821174558038</v>
      </c>
      <c r="BR187" s="39">
        <v>193.43297969479275</v>
      </c>
      <c r="BS187" s="39">
        <v>158.503178416505</v>
      </c>
      <c r="BT187" s="39">
        <v>70.81596182455124</v>
      </c>
      <c r="BU187" s="39">
        <v>132.53531266005336</v>
      </c>
      <c r="BV187" s="39" t="s">
        <v>1</v>
      </c>
    </row>
    <row r="188" spans="2:74" ht="15">
      <c r="B188" s="39" t="s">
        <v>45</v>
      </c>
      <c r="C188" s="39">
        <v>1642.2654413591586</v>
      </c>
      <c r="D188" s="39">
        <v>772.9348669425508</v>
      </c>
      <c r="E188" s="39">
        <v>1766.1070718918465</v>
      </c>
      <c r="F188" s="39">
        <v>568.0366942321895</v>
      </c>
      <c r="G188" s="39">
        <v>1339.6830311401407</v>
      </c>
      <c r="H188" s="39">
        <v>3409.6610432855987</v>
      </c>
      <c r="I188" s="39">
        <v>4214.376155453914</v>
      </c>
      <c r="J188" s="39">
        <v>534.9679189718079</v>
      </c>
      <c r="K188" s="39">
        <v>4717.7607811894195</v>
      </c>
      <c r="L188" s="39">
        <v>31.583293236303405</v>
      </c>
      <c r="M188" s="39">
        <v>4685.626103286814</v>
      </c>
      <c r="N188" s="39">
        <v>63.71797113891743</v>
      </c>
      <c r="O188" s="39">
        <v>4673.005617113912</v>
      </c>
      <c r="P188" s="39">
        <v>76.33845731181677</v>
      </c>
      <c r="Q188" s="39">
        <v>4725.728695610384</v>
      </c>
      <c r="R188" s="39">
        <v>23.615378815338275</v>
      </c>
      <c r="S188" s="39">
        <v>4736.389609238311</v>
      </c>
      <c r="T188" s="39">
        <v>12.954465187412868</v>
      </c>
      <c r="U188" s="39">
        <v>4666.267103403405</v>
      </c>
      <c r="V188" s="39">
        <v>83.0769710223134</v>
      </c>
      <c r="W188" s="39">
        <v>456.11030392095535</v>
      </c>
      <c r="X188" s="39">
        <v>2139.52031767453</v>
      </c>
      <c r="Y188" s="39">
        <v>1505.9174354930574</v>
      </c>
      <c r="Z188" s="39">
        <v>647.7960173371921</v>
      </c>
      <c r="AA188" s="39">
        <v>501.30463574305077</v>
      </c>
      <c r="AB188" s="39">
        <v>3353.5101708847733</v>
      </c>
      <c r="AC188" s="39">
        <v>888.6026711553889</v>
      </c>
      <c r="AD188" s="39" t="s">
        <v>1</v>
      </c>
      <c r="AE188" s="39">
        <v>4749.3440744257205</v>
      </c>
      <c r="AF188" s="39">
        <v>1144.7161204913384</v>
      </c>
      <c r="AG188" s="39">
        <v>971.016846650768</v>
      </c>
      <c r="AH188" s="39">
        <v>975.7012502204874</v>
      </c>
      <c r="AI188" s="39">
        <v>900.6728811418191</v>
      </c>
      <c r="AJ188" s="39">
        <v>757.2369759213317</v>
      </c>
      <c r="AK188" s="39">
        <v>4702.806644635086</v>
      </c>
      <c r="AL188" s="39">
        <v>16.869553724820307</v>
      </c>
      <c r="AM188" s="39">
        <v>0.20012985157398053</v>
      </c>
      <c r="AN188" s="39">
        <v>5.2036278339844255</v>
      </c>
      <c r="AO188" s="39">
        <v>7.546726159086967</v>
      </c>
      <c r="AP188" s="39">
        <v>8.9729513904955</v>
      </c>
      <c r="AQ188" s="39">
        <v>7.74444083067827</v>
      </c>
      <c r="AR188" s="39">
        <v>4324.2137457281915</v>
      </c>
      <c r="AS188" s="39">
        <v>425.13032869754596</v>
      </c>
      <c r="AT188" s="39">
        <v>4473.362800072624</v>
      </c>
      <c r="AU188" s="39">
        <v>40.02822471031906</v>
      </c>
      <c r="AV188" s="39">
        <v>235.91846511021743</v>
      </c>
      <c r="AW188" s="39" t="s">
        <v>1</v>
      </c>
      <c r="AX188" s="39">
        <v>0.034584532570161204</v>
      </c>
      <c r="AY188" s="39">
        <v>478.48141676384813</v>
      </c>
      <c r="AZ188" s="39">
        <v>4270.862657661876</v>
      </c>
      <c r="BA188" s="39">
        <v>3260.0631581595917</v>
      </c>
      <c r="BB188" s="39">
        <v>496.58041835515087</v>
      </c>
      <c r="BC188" s="39">
        <v>4650.428045705621</v>
      </c>
      <c r="BD188" s="39">
        <v>98.91602872009925</v>
      </c>
      <c r="BE188" s="39">
        <v>1657.036501607924</v>
      </c>
      <c r="BF188" s="39">
        <v>3092.3075728178023</v>
      </c>
      <c r="BG188" s="39">
        <v>3484.7443828055734</v>
      </c>
      <c r="BH188" s="39">
        <v>1264.5996916201664</v>
      </c>
      <c r="BI188" s="39">
        <v>4105.537195489315</v>
      </c>
      <c r="BJ188" s="39">
        <v>592.8697111266421</v>
      </c>
      <c r="BK188" s="39">
        <v>4588.778258328552</v>
      </c>
      <c r="BL188" s="39">
        <v>103.32999893345051</v>
      </c>
      <c r="BM188" s="39">
        <v>3844.4171231024725</v>
      </c>
      <c r="BN188" s="39">
        <v>904.9269513232516</v>
      </c>
      <c r="BO188" s="39" t="s">
        <v>1</v>
      </c>
      <c r="BP188" s="39">
        <v>14.886385659733573</v>
      </c>
      <c r="BQ188" s="39">
        <v>590.1176519597245</v>
      </c>
      <c r="BR188" s="39">
        <v>70.46973895966495</v>
      </c>
      <c r="BS188" s="39">
        <v>48.69341070414655</v>
      </c>
      <c r="BT188" s="39">
        <v>20.721086678933897</v>
      </c>
      <c r="BU188" s="39">
        <v>44.0335307315382</v>
      </c>
      <c r="BV188" s="39" t="s">
        <v>1</v>
      </c>
    </row>
    <row r="189" spans="1:74" ht="15">
      <c r="A189" s="39" t="s">
        <v>166</v>
      </c>
      <c r="B189" s="39" t="s">
        <v>46</v>
      </c>
      <c r="C189" s="39">
        <v>343.90384091973704</v>
      </c>
      <c r="D189" s="39">
        <v>760.5343739400532</v>
      </c>
      <c r="E189" s="39">
        <v>2496.668715891056</v>
      </c>
      <c r="F189" s="39">
        <v>160.44121219268177</v>
      </c>
      <c r="G189" s="39">
        <v>278.7068457310361</v>
      </c>
      <c r="H189" s="39">
        <v>3482.841297212481</v>
      </c>
      <c r="I189" s="39">
        <v>3000.780825051076</v>
      </c>
      <c r="J189" s="39">
        <v>760.7673178924477</v>
      </c>
      <c r="K189" s="39">
        <v>3667.3609478042545</v>
      </c>
      <c r="L189" s="39">
        <v>94.18719513925102</v>
      </c>
      <c r="M189" s="39">
        <v>3601.57562877789</v>
      </c>
      <c r="N189" s="39">
        <v>159.97251416561954</v>
      </c>
      <c r="O189" s="39">
        <v>3578.202186307218</v>
      </c>
      <c r="P189" s="39">
        <v>183.34595663629244</v>
      </c>
      <c r="Q189" s="39">
        <v>3734.6637422867357</v>
      </c>
      <c r="R189" s="39">
        <v>26.884400656767756</v>
      </c>
      <c r="S189" s="39">
        <v>3733.6440334122794</v>
      </c>
      <c r="T189" s="39">
        <v>27.90410953122465</v>
      </c>
      <c r="U189" s="39">
        <v>3680.737100009866</v>
      </c>
      <c r="V189" s="39">
        <v>80.81104293364058</v>
      </c>
      <c r="W189" s="39">
        <v>151.09889455960104</v>
      </c>
      <c r="X189" s="39">
        <v>1902.4729068785816</v>
      </c>
      <c r="Y189" s="39">
        <v>1289.9742231449134</v>
      </c>
      <c r="Z189" s="39">
        <v>418.00211836042666</v>
      </c>
      <c r="AA189" s="39">
        <v>350.8720321227854</v>
      </c>
      <c r="AB189" s="39">
        <v>3122.8880212639647</v>
      </c>
      <c r="AC189" s="39">
        <v>282.2598450568921</v>
      </c>
      <c r="AD189" s="39">
        <v>2616.832022452186</v>
      </c>
      <c r="AE189" s="39">
        <v>1144.7161204913384</v>
      </c>
      <c r="AF189" s="39">
        <v>3761.548142943504</v>
      </c>
      <c r="AG189" s="39" t="s">
        <v>1</v>
      </c>
      <c r="AH189" s="39" t="s">
        <v>1</v>
      </c>
      <c r="AI189" s="39" t="s">
        <v>1</v>
      </c>
      <c r="AJ189" s="39" t="s">
        <v>1</v>
      </c>
      <c r="AK189" s="39">
        <v>3660.2954005337933</v>
      </c>
      <c r="AL189" s="39">
        <v>14.240244060886143</v>
      </c>
      <c r="AM189" s="39">
        <v>1.2871763832548777</v>
      </c>
      <c r="AN189" s="39">
        <v>0.43720061400290633</v>
      </c>
      <c r="AO189" s="39">
        <v>21.67897402013904</v>
      </c>
      <c r="AP189" s="39">
        <v>17.579968413364476</v>
      </c>
      <c r="AQ189" s="39">
        <v>46.02917891806949</v>
      </c>
      <c r="AR189" s="39">
        <v>3117.5124063107746</v>
      </c>
      <c r="AS189" s="39">
        <v>644.0357366327527</v>
      </c>
      <c r="AT189" s="39">
        <v>3581.1407002381793</v>
      </c>
      <c r="AU189" s="39">
        <v>74.84610655300537</v>
      </c>
      <c r="AV189" s="39">
        <v>90.24488366051362</v>
      </c>
      <c r="AW189" s="39">
        <v>7.350833912064956</v>
      </c>
      <c r="AX189" s="39">
        <v>7.965618579746036</v>
      </c>
      <c r="AY189" s="39">
        <v>442.231690351236</v>
      </c>
      <c r="AZ189" s="39">
        <v>3319.3164525922793</v>
      </c>
      <c r="BA189" s="39">
        <v>2574.6552741886626</v>
      </c>
      <c r="BB189" s="39">
        <v>507.1817879364783</v>
      </c>
      <c r="BC189" s="39">
        <v>3644.0874285801983</v>
      </c>
      <c r="BD189" s="39">
        <v>117.46071436331022</v>
      </c>
      <c r="BE189" s="39">
        <v>1211.1380426501253</v>
      </c>
      <c r="BF189" s="39">
        <v>2550.4101002933958</v>
      </c>
      <c r="BG189" s="39">
        <v>3249.782151059788</v>
      </c>
      <c r="BH189" s="39">
        <v>511.7659918837264</v>
      </c>
      <c r="BI189" s="39">
        <v>3436.984694311169</v>
      </c>
      <c r="BJ189" s="39">
        <v>278.75127250699734</v>
      </c>
      <c r="BK189" s="39">
        <v>3683.0150358823057</v>
      </c>
      <c r="BL189" s="39">
        <v>49.35337465730197</v>
      </c>
      <c r="BM189" s="39">
        <v>3132.6573860018916</v>
      </c>
      <c r="BN189" s="39">
        <v>628.8907569416277</v>
      </c>
      <c r="BO189" s="39" t="s">
        <v>1</v>
      </c>
      <c r="BP189" s="39">
        <v>14.776333427300646</v>
      </c>
      <c r="BQ189" s="39">
        <v>473.1036801289828</v>
      </c>
      <c r="BR189" s="39">
        <v>80.55258145377525</v>
      </c>
      <c r="BS189" s="39">
        <v>76.56134389069533</v>
      </c>
      <c r="BT189" s="39">
        <v>23.055006926481358</v>
      </c>
      <c r="BU189" s="39">
        <v>37.00726170466068</v>
      </c>
      <c r="BV189" s="39" t="s">
        <v>1</v>
      </c>
    </row>
    <row r="190" spans="2:74" ht="15">
      <c r="B190" s="39" t="s">
        <v>47</v>
      </c>
      <c r="C190" s="39">
        <v>591.6751709967966</v>
      </c>
      <c r="D190" s="39">
        <v>735.9345350032168</v>
      </c>
      <c r="E190" s="39">
        <v>1895.416985465106</v>
      </c>
      <c r="F190" s="39">
        <v>394.10053266262264</v>
      </c>
      <c r="G190" s="39">
        <v>455.1336689254795</v>
      </c>
      <c r="H190" s="39">
        <v>3161.9935552022625</v>
      </c>
      <c r="I190" s="39">
        <v>3140.7279934048966</v>
      </c>
      <c r="J190" s="39">
        <v>476.3992307228484</v>
      </c>
      <c r="K190" s="39">
        <v>3582.854045134893</v>
      </c>
      <c r="L190" s="39">
        <v>34.27317899284528</v>
      </c>
      <c r="M190" s="39">
        <v>3551.7135215680805</v>
      </c>
      <c r="N190" s="39">
        <v>65.41370255966098</v>
      </c>
      <c r="O190" s="39">
        <v>3599.8111186505203</v>
      </c>
      <c r="P190" s="39">
        <v>17.31610547721923</v>
      </c>
      <c r="Q190" s="39">
        <v>3590.3671543587507</v>
      </c>
      <c r="R190" s="39">
        <v>26.760069768989585</v>
      </c>
      <c r="S190" s="39">
        <v>3607.5290971569166</v>
      </c>
      <c r="T190" s="39">
        <v>9.598126970821324</v>
      </c>
      <c r="U190" s="39">
        <v>3565.3288695661295</v>
      </c>
      <c r="V190" s="39">
        <v>51.79835456160992</v>
      </c>
      <c r="W190" s="39">
        <v>152.13295647867534</v>
      </c>
      <c r="X190" s="39">
        <v>1674.8337570574654</v>
      </c>
      <c r="Y190" s="39">
        <v>1208.8282417294436</v>
      </c>
      <c r="Z190" s="39">
        <v>581.3322688621586</v>
      </c>
      <c r="AA190" s="39">
        <v>219.15066688314047</v>
      </c>
      <c r="AB190" s="39">
        <v>2914.80219866485</v>
      </c>
      <c r="AC190" s="39">
        <v>475.4979197378752</v>
      </c>
      <c r="AD190" s="39">
        <v>2646.110377476985</v>
      </c>
      <c r="AE190" s="39">
        <v>971.016846650768</v>
      </c>
      <c r="AF190" s="39" t="s">
        <v>1</v>
      </c>
      <c r="AG190" s="39">
        <v>3617.1272241277393</v>
      </c>
      <c r="AH190" s="39" t="s">
        <v>1</v>
      </c>
      <c r="AI190" s="39" t="s">
        <v>1</v>
      </c>
      <c r="AJ190" s="39" t="s">
        <v>1</v>
      </c>
      <c r="AK190" s="39">
        <v>3581.601221346115</v>
      </c>
      <c r="AL190" s="39">
        <v>8.552121832515125</v>
      </c>
      <c r="AM190" s="39">
        <v>1.554440846481909</v>
      </c>
      <c r="AN190" s="39">
        <v>0.43048427223513364</v>
      </c>
      <c r="AO190" s="39">
        <v>10.460305240786374</v>
      </c>
      <c r="AP190" s="39">
        <v>4.733739165131089</v>
      </c>
      <c r="AQ190" s="39">
        <v>9.794911424475291</v>
      </c>
      <c r="AR190" s="39">
        <v>3262.432225155964</v>
      </c>
      <c r="AS190" s="39">
        <v>354.6949989717749</v>
      </c>
      <c r="AT190" s="39">
        <v>3365.589371394895</v>
      </c>
      <c r="AU190" s="39">
        <v>26.261337265591166</v>
      </c>
      <c r="AV190" s="39">
        <v>225.2311066774079</v>
      </c>
      <c r="AW190" s="39" t="s">
        <v>1</v>
      </c>
      <c r="AX190" s="39">
        <v>0.0454087898387788</v>
      </c>
      <c r="AY190" s="39">
        <v>352.18293763854075</v>
      </c>
      <c r="AZ190" s="39">
        <v>3264.9442864892053</v>
      </c>
      <c r="BA190" s="39">
        <v>2427.7683162231956</v>
      </c>
      <c r="BB190" s="39">
        <v>423.92971101425275</v>
      </c>
      <c r="BC190" s="39">
        <v>3547.8884582777687</v>
      </c>
      <c r="BD190" s="39">
        <v>69.2387658499784</v>
      </c>
      <c r="BE190" s="39">
        <v>1209.792503572612</v>
      </c>
      <c r="BF190" s="39">
        <v>2407.334720555137</v>
      </c>
      <c r="BG190" s="39">
        <v>3280.735970363957</v>
      </c>
      <c r="BH190" s="39">
        <v>336.3912537637848</v>
      </c>
      <c r="BI190" s="39">
        <v>3318.6554595661873</v>
      </c>
      <c r="BJ190" s="39">
        <v>267.6046636779679</v>
      </c>
      <c r="BK190" s="39">
        <v>3539.6569454235146</v>
      </c>
      <c r="BL190" s="39">
        <v>32.760084203071614</v>
      </c>
      <c r="BM190" s="39">
        <v>3058.7279405240793</v>
      </c>
      <c r="BN190" s="39">
        <v>558.3992836036651</v>
      </c>
      <c r="BO190" s="39" t="s">
        <v>1</v>
      </c>
      <c r="BP190" s="39">
        <v>12.672289367710661</v>
      </c>
      <c r="BQ190" s="39">
        <v>494.8249396202586</v>
      </c>
      <c r="BR190" s="39">
        <v>64.9472497678928</v>
      </c>
      <c r="BS190" s="39">
        <v>50.41236927286494</v>
      </c>
      <c r="BT190" s="39">
        <v>15.996398611885734</v>
      </c>
      <c r="BU190" s="39">
        <v>38.71382081500449</v>
      </c>
      <c r="BV190" s="39" t="s">
        <v>1</v>
      </c>
    </row>
    <row r="191" spans="2:74" ht="15">
      <c r="B191" s="39" t="s">
        <v>48</v>
      </c>
      <c r="C191" s="39">
        <v>1035.5553959282006</v>
      </c>
      <c r="D191" s="39">
        <v>580.8552169073811</v>
      </c>
      <c r="E191" s="39">
        <v>1060.2395379636857</v>
      </c>
      <c r="F191" s="39">
        <v>688.8523477895641</v>
      </c>
      <c r="G191" s="39">
        <v>853.1625674446115</v>
      </c>
      <c r="H191" s="39">
        <v>2512.339931144213</v>
      </c>
      <c r="I191" s="39">
        <v>2962.457420627042</v>
      </c>
      <c r="J191" s="39">
        <v>403.0450779617815</v>
      </c>
      <c r="K191" s="39">
        <v>3336.7001690406414</v>
      </c>
      <c r="L191" s="39">
        <v>28.80232954818177</v>
      </c>
      <c r="M191" s="39">
        <v>3338.9341726329967</v>
      </c>
      <c r="N191" s="39">
        <v>26.568325955824665</v>
      </c>
      <c r="O191" s="39">
        <v>3356.8851003942154</v>
      </c>
      <c r="P191" s="39">
        <v>8.617398194608311</v>
      </c>
      <c r="Q191" s="39">
        <v>3329.824735034698</v>
      </c>
      <c r="R191" s="39">
        <v>35.677763554126656</v>
      </c>
      <c r="S191" s="39">
        <v>3356.1177274114925</v>
      </c>
      <c r="T191" s="39">
        <v>9.384771177331013</v>
      </c>
      <c r="U191" s="39">
        <v>3288.7932487325847</v>
      </c>
      <c r="V191" s="39">
        <v>76.70924985624221</v>
      </c>
      <c r="W191" s="39">
        <v>121.91837170885938</v>
      </c>
      <c r="X191" s="39">
        <v>1589.758142058862</v>
      </c>
      <c r="Y191" s="39">
        <v>1167.4796917512467</v>
      </c>
      <c r="Z191" s="39">
        <v>486.3462930698584</v>
      </c>
      <c r="AA191" s="39">
        <v>221.6094139309281</v>
      </c>
      <c r="AB191" s="39">
        <v>2467.6589339787624</v>
      </c>
      <c r="AC191" s="39">
        <v>666.1508245300389</v>
      </c>
      <c r="AD191" s="39">
        <v>2389.8012483683483</v>
      </c>
      <c r="AE191" s="39">
        <v>975.7012502204874</v>
      </c>
      <c r="AF191" s="39" t="s">
        <v>1</v>
      </c>
      <c r="AG191" s="39" t="s">
        <v>1</v>
      </c>
      <c r="AH191" s="39">
        <v>3365.502498588823</v>
      </c>
      <c r="AI191" s="39" t="s">
        <v>1</v>
      </c>
      <c r="AJ191" s="39" t="s">
        <v>1</v>
      </c>
      <c r="AK191" s="39">
        <v>3337.07328015013</v>
      </c>
      <c r="AL191" s="39">
        <v>4.242969043523367</v>
      </c>
      <c r="AM191" s="39">
        <v>0.5366044796884132</v>
      </c>
      <c r="AN191" s="39">
        <v>0.15117212111931805</v>
      </c>
      <c r="AO191" s="39">
        <v>14.609915124583216</v>
      </c>
      <c r="AP191" s="39">
        <v>5.392848797974542</v>
      </c>
      <c r="AQ191" s="39">
        <v>3.4957088718046996</v>
      </c>
      <c r="AR191" s="39">
        <v>3000.2633307670308</v>
      </c>
      <c r="AS191" s="39">
        <v>365.2391678217897</v>
      </c>
      <c r="AT191" s="39">
        <v>2960.1758825020875</v>
      </c>
      <c r="AU191" s="39">
        <v>7.765709732803709</v>
      </c>
      <c r="AV191" s="39">
        <v>391.29217482008903</v>
      </c>
      <c r="AW191" s="39">
        <v>0.6675986791557356</v>
      </c>
      <c r="AX191" s="39">
        <v>5.6011328546849235</v>
      </c>
      <c r="AY191" s="39">
        <v>185.978747391378</v>
      </c>
      <c r="AZ191" s="39">
        <v>3179.5237511974515</v>
      </c>
      <c r="BA191" s="39">
        <v>2270.979235482168</v>
      </c>
      <c r="BB191" s="39">
        <v>334.0284775609559</v>
      </c>
      <c r="BC191" s="39">
        <v>3291.9108742535327</v>
      </c>
      <c r="BD191" s="39">
        <v>73.59162433529707</v>
      </c>
      <c r="BE191" s="39">
        <v>1140.3527600719935</v>
      </c>
      <c r="BF191" s="39">
        <v>2225.1497385168423</v>
      </c>
      <c r="BG191" s="39">
        <v>3090.4221758776166</v>
      </c>
      <c r="BH191" s="39">
        <v>275.08032271121544</v>
      </c>
      <c r="BI191" s="39">
        <v>3104.1903772214014</v>
      </c>
      <c r="BJ191" s="39">
        <v>242.75948290310617</v>
      </c>
      <c r="BK191" s="39">
        <v>3319.5050196049574</v>
      </c>
      <c r="BL191" s="39">
        <v>21.417157329792627</v>
      </c>
      <c r="BM191" s="39">
        <v>2909.331572962745</v>
      </c>
      <c r="BN191" s="39">
        <v>456.1709256260829</v>
      </c>
      <c r="BO191" s="39" t="s">
        <v>1</v>
      </c>
      <c r="BP191" s="39">
        <v>13.288078927743616</v>
      </c>
      <c r="BQ191" s="39">
        <v>454.77902583212625</v>
      </c>
      <c r="BR191" s="39">
        <v>55.7400376794899</v>
      </c>
      <c r="BS191" s="39">
        <v>34.84771098837829</v>
      </c>
      <c r="BT191" s="39">
        <v>20.226988401894772</v>
      </c>
      <c r="BU191" s="39">
        <v>46.50824026059747</v>
      </c>
      <c r="BV191" s="39" t="s">
        <v>1</v>
      </c>
    </row>
    <row r="192" spans="2:74" ht="15">
      <c r="B192" s="39" t="s">
        <v>49</v>
      </c>
      <c r="C192" s="39">
        <v>1336.5535644302336</v>
      </c>
      <c r="D192" s="39">
        <v>430.3371784755348</v>
      </c>
      <c r="E192" s="39">
        <v>533.102958477387</v>
      </c>
      <c r="F192" s="39">
        <v>876.0609880571058</v>
      </c>
      <c r="G192" s="39">
        <v>1177.0664989058741</v>
      </c>
      <c r="H192" s="39">
        <v>1998.9881905343857</v>
      </c>
      <c r="I192" s="39">
        <v>2933.310697449224</v>
      </c>
      <c r="J192" s="39">
        <v>242.7439919910473</v>
      </c>
      <c r="K192" s="39">
        <v>3169.9366352436514</v>
      </c>
      <c r="L192" s="39">
        <v>6.118054196619986</v>
      </c>
      <c r="M192" s="39">
        <v>3160.8520968645753</v>
      </c>
      <c r="N192" s="39">
        <v>15.202592575696208</v>
      </c>
      <c r="O192" s="39">
        <v>3176.0546894402705</v>
      </c>
      <c r="P192" s="39" t="s">
        <v>1</v>
      </c>
      <c r="Q192" s="39">
        <v>3155.5088779614653</v>
      </c>
      <c r="R192" s="39">
        <v>20.54581147880617</v>
      </c>
      <c r="S192" s="39">
        <v>3168.5042874039987</v>
      </c>
      <c r="T192" s="39">
        <v>7.550402036271206</v>
      </c>
      <c r="U192" s="39">
        <v>3114.201693843243</v>
      </c>
      <c r="V192" s="39">
        <v>61.8529955970304</v>
      </c>
      <c r="W192" s="39">
        <v>119.29354494600962</v>
      </c>
      <c r="X192" s="39">
        <v>1551.5117545518845</v>
      </c>
      <c r="Y192" s="39">
        <v>1077.5074463896328</v>
      </c>
      <c r="Z192" s="39">
        <v>427.7419435527282</v>
      </c>
      <c r="AA192" s="39">
        <v>126.86483410665572</v>
      </c>
      <c r="AB192" s="39">
        <v>1932.919370720078</v>
      </c>
      <c r="AC192" s="39">
        <v>1109.3784883419946</v>
      </c>
      <c r="AD192" s="39">
        <v>2275.381808298453</v>
      </c>
      <c r="AE192" s="39">
        <v>900.6728811418191</v>
      </c>
      <c r="AF192" s="39" t="s">
        <v>1</v>
      </c>
      <c r="AG192" s="39" t="s">
        <v>1</v>
      </c>
      <c r="AH192" s="39" t="s">
        <v>1</v>
      </c>
      <c r="AI192" s="39">
        <v>3176.0546894402705</v>
      </c>
      <c r="AJ192" s="39" t="s">
        <v>1</v>
      </c>
      <c r="AK192" s="39">
        <v>3161.663144801736</v>
      </c>
      <c r="AL192" s="39">
        <v>2.6251140135918916</v>
      </c>
      <c r="AM192" s="39" t="s">
        <v>1</v>
      </c>
      <c r="AN192" s="39">
        <v>0.3178741950850291</v>
      </c>
      <c r="AO192" s="39">
        <v>4.67985910666446</v>
      </c>
      <c r="AP192" s="39">
        <v>5.735973588810787</v>
      </c>
      <c r="AQ192" s="39">
        <v>1.032723734382569</v>
      </c>
      <c r="AR192" s="39">
        <v>2965.946260025362</v>
      </c>
      <c r="AS192" s="39">
        <v>210.1084294149036</v>
      </c>
      <c r="AT192" s="39">
        <v>2825.8727365173118</v>
      </c>
      <c r="AU192" s="39">
        <v>9.30279833712362</v>
      </c>
      <c r="AV192" s="39">
        <v>340.7094291960395</v>
      </c>
      <c r="AW192" s="39" t="s">
        <v>1</v>
      </c>
      <c r="AX192" s="39">
        <v>0.16972538978896878</v>
      </c>
      <c r="AY192" s="39">
        <v>92.27191296655701</v>
      </c>
      <c r="AZ192" s="39">
        <v>3083.7827764737144</v>
      </c>
      <c r="BA192" s="39">
        <v>2198.404102455067</v>
      </c>
      <c r="BB192" s="39">
        <v>210.87214643065423</v>
      </c>
      <c r="BC192" s="39">
        <v>3121.0003124916284</v>
      </c>
      <c r="BD192" s="39">
        <v>55.05437694864529</v>
      </c>
      <c r="BE192" s="39">
        <v>1121.3246753320159</v>
      </c>
      <c r="BF192" s="39">
        <v>2054.73001410824</v>
      </c>
      <c r="BG192" s="39">
        <v>2921.5949401491434</v>
      </c>
      <c r="BH192" s="39">
        <v>254.45974929112944</v>
      </c>
      <c r="BI192" s="39">
        <v>2936.1766108914694</v>
      </c>
      <c r="BJ192" s="39">
        <v>219.3354902509419</v>
      </c>
      <c r="BK192" s="39">
        <v>3138.8738749221975</v>
      </c>
      <c r="BL192" s="39">
        <v>23.64991381238197</v>
      </c>
      <c r="BM192" s="39">
        <v>2818.1131260885495</v>
      </c>
      <c r="BN192" s="39">
        <v>357.94156335171806</v>
      </c>
      <c r="BO192" s="39" t="s">
        <v>1</v>
      </c>
      <c r="BP192" s="39">
        <v>5.179398374779041</v>
      </c>
      <c r="BQ192" s="39">
        <v>418.00832116431786</v>
      </c>
      <c r="BR192" s="39">
        <v>37.00397707686669</v>
      </c>
      <c r="BS192" s="39">
        <v>27.754967302994032</v>
      </c>
      <c r="BT192" s="39">
        <v>17.152280980838466</v>
      </c>
      <c r="BU192" s="39">
        <v>38.7383520098764</v>
      </c>
      <c r="BV192" s="39" t="s">
        <v>1</v>
      </c>
    </row>
    <row r="193" spans="2:74" ht="15">
      <c r="B193" s="39" t="s">
        <v>50</v>
      </c>
      <c r="C193" s="39">
        <v>1632.5732491515575</v>
      </c>
      <c r="D193" s="39">
        <v>412.75733863041296</v>
      </c>
      <c r="E193" s="39">
        <v>380.7933708913014</v>
      </c>
      <c r="F193" s="39">
        <v>487.0386176266943</v>
      </c>
      <c r="G193" s="39">
        <v>1777.437469925595</v>
      </c>
      <c r="H193" s="39">
        <v>1135.725106374365</v>
      </c>
      <c r="I193" s="39">
        <v>2827.146636830029</v>
      </c>
      <c r="J193" s="39">
        <v>86.01593946993034</v>
      </c>
      <c r="K193" s="39">
        <v>2913.1625762999633</v>
      </c>
      <c r="L193" s="39" t="s">
        <v>1</v>
      </c>
      <c r="M193" s="39">
        <v>2908.560117589572</v>
      </c>
      <c r="N193" s="39">
        <v>4.602458710391345</v>
      </c>
      <c r="O193" s="39">
        <v>2913.1625762999633</v>
      </c>
      <c r="P193" s="39" t="s">
        <v>1</v>
      </c>
      <c r="Q193" s="39">
        <v>2904.3888231052933</v>
      </c>
      <c r="R193" s="39">
        <v>8.77375319466961</v>
      </c>
      <c r="S193" s="39">
        <v>2908.6310681788887</v>
      </c>
      <c r="T193" s="39">
        <v>4.5315081210747215</v>
      </c>
      <c r="U193" s="39">
        <v>2869.1928368918348</v>
      </c>
      <c r="V193" s="39">
        <v>43.96973940812812</v>
      </c>
      <c r="W193" s="39">
        <v>65.19873217549203</v>
      </c>
      <c r="X193" s="39">
        <v>1392.3806095829034</v>
      </c>
      <c r="Y193" s="39">
        <v>996.0721939384605</v>
      </c>
      <c r="Z193" s="39">
        <v>459.5110406031001</v>
      </c>
      <c r="AA193" s="39">
        <v>66.48357581631687</v>
      </c>
      <c r="AB193" s="39">
        <v>1071.8609959693767</v>
      </c>
      <c r="AC193" s="39">
        <v>1763.7846521302629</v>
      </c>
      <c r="AD193" s="39">
        <v>2155.9256003786327</v>
      </c>
      <c r="AE193" s="39">
        <v>757.2369759213317</v>
      </c>
      <c r="AF193" s="39" t="s">
        <v>1</v>
      </c>
      <c r="AG193" s="39" t="s">
        <v>1</v>
      </c>
      <c r="AH193" s="39" t="s">
        <v>1</v>
      </c>
      <c r="AI193" s="39" t="s">
        <v>1</v>
      </c>
      <c r="AJ193" s="39">
        <v>2913.1625762999633</v>
      </c>
      <c r="AK193" s="39">
        <v>2879.506243205625</v>
      </c>
      <c r="AL193" s="39" t="s">
        <v>1</v>
      </c>
      <c r="AM193" s="39" t="s">
        <v>1</v>
      </c>
      <c r="AN193" s="39">
        <v>15.672819878238528</v>
      </c>
      <c r="AO193" s="39">
        <v>0.6022869494736988</v>
      </c>
      <c r="AP193" s="39">
        <v>16.239393426238053</v>
      </c>
      <c r="AQ193" s="39">
        <v>1.1418328403879285</v>
      </c>
      <c r="AR193" s="39">
        <v>2854.6380926166044</v>
      </c>
      <c r="AS193" s="39">
        <v>58.52448368335784</v>
      </c>
      <c r="AT193" s="39">
        <v>2755.871345179027</v>
      </c>
      <c r="AU193" s="39">
        <v>19.61494248874747</v>
      </c>
      <c r="AV193" s="39">
        <v>131.00244389603606</v>
      </c>
      <c r="AW193" s="39" t="s">
        <v>1</v>
      </c>
      <c r="AX193" s="39">
        <v>6.673844736145627</v>
      </c>
      <c r="AY193" s="39">
        <v>41.63609601087642</v>
      </c>
      <c r="AZ193" s="39">
        <v>2871.526480289084</v>
      </c>
      <c r="BA193" s="39">
        <v>2006.13468927701</v>
      </c>
      <c r="BB193" s="39">
        <v>167.15911617169078</v>
      </c>
      <c r="BC193" s="39">
        <v>2856.7946486158517</v>
      </c>
      <c r="BD193" s="39">
        <v>56.36792768411046</v>
      </c>
      <c r="BE193" s="39">
        <v>1189.5493691136064</v>
      </c>
      <c r="BF193" s="39">
        <v>1723.6132071863487</v>
      </c>
      <c r="BG193" s="39">
        <v>2770.5534808869834</v>
      </c>
      <c r="BH193" s="39">
        <v>142.6090954129806</v>
      </c>
      <c r="BI193" s="39">
        <v>2777.0207279773035</v>
      </c>
      <c r="BJ193" s="39">
        <v>118.29217554579031</v>
      </c>
      <c r="BK193" s="39">
        <v>2909.9772580034683</v>
      </c>
      <c r="BL193" s="39">
        <v>0.7618451574813215</v>
      </c>
      <c r="BM193" s="39">
        <v>2548.27498517054</v>
      </c>
      <c r="BN193" s="39">
        <v>364.887591129424</v>
      </c>
      <c r="BO193" s="39" t="s">
        <v>1</v>
      </c>
      <c r="BP193" s="39">
        <v>5.8645624270288526</v>
      </c>
      <c r="BQ193" s="39">
        <v>362.2838026698412</v>
      </c>
      <c r="BR193" s="39">
        <v>25.65887267643292</v>
      </c>
      <c r="BS193" s="39">
        <v>17.62019766571867</v>
      </c>
      <c r="BT193" s="39">
        <v>15.106373582384844</v>
      </c>
      <c r="BU193" s="39">
        <v>15.601168601452443</v>
      </c>
      <c r="BV193" s="39" t="s">
        <v>1</v>
      </c>
    </row>
    <row r="194" spans="1:74" ht="15">
      <c r="A194" s="39" t="s">
        <v>15</v>
      </c>
      <c r="B194" s="39" t="s">
        <v>230</v>
      </c>
      <c r="C194" s="39">
        <v>4871.488992542129</v>
      </c>
      <c r="D194" s="39">
        <v>2826.3761714554225</v>
      </c>
      <c r="E194" s="39">
        <v>6344.130877013443</v>
      </c>
      <c r="F194" s="39">
        <v>2578.143249026395</v>
      </c>
      <c r="G194" s="39">
        <v>4489.65133855653</v>
      </c>
      <c r="H194" s="39">
        <v>12130.48795148087</v>
      </c>
      <c r="I194" s="39">
        <v>14703.788708158309</v>
      </c>
      <c r="J194" s="39">
        <v>1916.3505818790927</v>
      </c>
      <c r="K194" s="39">
        <v>16467.48334086853</v>
      </c>
      <c r="L194" s="39">
        <v>152.65594916891766</v>
      </c>
      <c r="M194" s="39">
        <v>16399.79107499196</v>
      </c>
      <c r="N194" s="39">
        <v>220.34821504546483</v>
      </c>
      <c r="O194" s="39">
        <v>16432.41806309625</v>
      </c>
      <c r="P194" s="39">
        <v>187.72122694119926</v>
      </c>
      <c r="Q194" s="39">
        <v>16505.341043508404</v>
      </c>
      <c r="R194" s="39">
        <v>114.7982465290637</v>
      </c>
      <c r="S194" s="39">
        <v>16574.65327179763</v>
      </c>
      <c r="T194" s="39">
        <v>45.48601823982294</v>
      </c>
      <c r="U194" s="39">
        <v>16312.311778077912</v>
      </c>
      <c r="V194" s="39">
        <v>307.82751195954705</v>
      </c>
      <c r="W194" s="39">
        <v>605.8465095409646</v>
      </c>
      <c r="X194" s="39">
        <v>8023.305032837326</v>
      </c>
      <c r="Y194" s="39">
        <v>5652.339951379684</v>
      </c>
      <c r="Z194" s="39">
        <v>2338.6477962794374</v>
      </c>
      <c r="AA194" s="39">
        <v>886.4547475487908</v>
      </c>
      <c r="AB194" s="39">
        <v>11437.994091223565</v>
      </c>
      <c r="AC194" s="39">
        <v>4270.330832934989</v>
      </c>
      <c r="AD194" s="39">
        <v>11917.332645402379</v>
      </c>
      <c r="AE194" s="39">
        <v>4702.806644635086</v>
      </c>
      <c r="AF194" s="39">
        <v>3660.2954005337933</v>
      </c>
      <c r="AG194" s="39">
        <v>3581.601221346115</v>
      </c>
      <c r="AH194" s="39">
        <v>3337.07328015013</v>
      </c>
      <c r="AI194" s="39">
        <v>3161.663144801736</v>
      </c>
      <c r="AJ194" s="39">
        <v>2879.506243205625</v>
      </c>
      <c r="AK194" s="39">
        <v>16620.13929003747</v>
      </c>
      <c r="AL194" s="39" t="s">
        <v>1</v>
      </c>
      <c r="AM194" s="39" t="s">
        <v>1</v>
      </c>
      <c r="AN194" s="39" t="s">
        <v>1</v>
      </c>
      <c r="AO194" s="39" t="s">
        <v>1</v>
      </c>
      <c r="AP194" s="39" t="s">
        <v>1</v>
      </c>
      <c r="AQ194" s="39" t="s">
        <v>1</v>
      </c>
      <c r="AR194" s="39">
        <v>15147.1156723708</v>
      </c>
      <c r="AS194" s="39">
        <v>1473.0236176665358</v>
      </c>
      <c r="AT194" s="39">
        <v>15331.356593615963</v>
      </c>
      <c r="AU194" s="39">
        <v>105.35651234501371</v>
      </c>
      <c r="AV194" s="39">
        <v>1162.5904777688136</v>
      </c>
      <c r="AW194" s="39">
        <v>3.820502090197923</v>
      </c>
      <c r="AX194" s="39">
        <v>17.015204217404648</v>
      </c>
      <c r="AY194" s="39">
        <v>1111.9127206712574</v>
      </c>
      <c r="AZ194" s="39">
        <v>15508.22656936624</v>
      </c>
      <c r="BA194" s="39">
        <v>11366.85401771455</v>
      </c>
      <c r="BB194" s="39">
        <v>1598.0536331497249</v>
      </c>
      <c r="BC194" s="39">
        <v>16254.93949758357</v>
      </c>
      <c r="BD194" s="39">
        <v>365.19979245387987</v>
      </c>
      <c r="BE194" s="39">
        <v>5810.626012377719</v>
      </c>
      <c r="BF194" s="39">
        <v>10809.51327765983</v>
      </c>
      <c r="BG194" s="39">
        <v>15109.032863515738</v>
      </c>
      <c r="BH194" s="39">
        <v>1511.1064265217278</v>
      </c>
      <c r="BI194" s="39">
        <v>15377.723732504506</v>
      </c>
      <c r="BJ194" s="39">
        <v>1109.814075678022</v>
      </c>
      <c r="BK194" s="39">
        <v>16379.029491850335</v>
      </c>
      <c r="BL194" s="39">
        <v>126.81165846499589</v>
      </c>
      <c r="BM194" s="39">
        <v>14263.080146153407</v>
      </c>
      <c r="BN194" s="39">
        <v>2357.059143884132</v>
      </c>
      <c r="BO194" s="39" t="s">
        <v>1</v>
      </c>
      <c r="BP194" s="39">
        <v>35.67462985262375</v>
      </c>
      <c r="BQ194" s="39">
        <v>2165.393556687175</v>
      </c>
      <c r="BR194" s="39">
        <v>260.83120745200387</v>
      </c>
      <c r="BS194" s="39">
        <v>202.5765004899205</v>
      </c>
      <c r="BT194" s="39">
        <v>89.94717742374854</v>
      </c>
      <c r="BU194" s="39">
        <v>174.58995875167832</v>
      </c>
      <c r="BV194" s="39" t="s">
        <v>1</v>
      </c>
    </row>
    <row r="195" spans="2:74" ht="15">
      <c r="B195" s="39" t="s">
        <v>231</v>
      </c>
      <c r="C195" s="39">
        <v>10.796639759456982</v>
      </c>
      <c r="D195" s="39" t="s">
        <v>1</v>
      </c>
      <c r="E195" s="39">
        <v>17.339868573236036</v>
      </c>
      <c r="F195" s="39">
        <v>1.5239406178235106</v>
      </c>
      <c r="G195" s="39">
        <v>2.512239927239294</v>
      </c>
      <c r="H195" s="39">
        <v>27.14820902327724</v>
      </c>
      <c r="I195" s="39">
        <v>14.12261894854454</v>
      </c>
      <c r="J195" s="39">
        <v>15.53783000197199</v>
      </c>
      <c r="K195" s="39">
        <v>29.660448950516535</v>
      </c>
      <c r="L195" s="39" t="s">
        <v>1</v>
      </c>
      <c r="M195" s="39">
        <v>29.660448950516535</v>
      </c>
      <c r="N195" s="39" t="s">
        <v>1</v>
      </c>
      <c r="O195" s="39">
        <v>27.361689411218933</v>
      </c>
      <c r="P195" s="39">
        <v>2.2987595392976012</v>
      </c>
      <c r="Q195" s="39">
        <v>29.660448950516535</v>
      </c>
      <c r="R195" s="39" t="s">
        <v>1</v>
      </c>
      <c r="S195" s="39">
        <v>29.29121091125099</v>
      </c>
      <c r="T195" s="39">
        <v>0.369238039265545</v>
      </c>
      <c r="U195" s="39">
        <v>26.070980612829448</v>
      </c>
      <c r="V195" s="39">
        <v>3.5894683376870873</v>
      </c>
      <c r="W195" s="39">
        <v>0.34171816986944986</v>
      </c>
      <c r="X195" s="39">
        <v>12.002372626012667</v>
      </c>
      <c r="Y195" s="39">
        <v>16.974644557842034</v>
      </c>
      <c r="Z195" s="39">
        <v>0.3417135967923824</v>
      </c>
      <c r="AA195" s="39">
        <v>2.7070188427371926</v>
      </c>
      <c r="AB195" s="39">
        <v>23.094785147419373</v>
      </c>
      <c r="AC195" s="39">
        <v>2.215186618125192</v>
      </c>
      <c r="AD195" s="39">
        <v>12.790895225696223</v>
      </c>
      <c r="AE195" s="39">
        <v>16.869553724820307</v>
      </c>
      <c r="AF195" s="39">
        <v>14.240244060886143</v>
      </c>
      <c r="AG195" s="39">
        <v>8.552121832515125</v>
      </c>
      <c r="AH195" s="39">
        <v>4.242969043523367</v>
      </c>
      <c r="AI195" s="39">
        <v>2.6251140135918916</v>
      </c>
      <c r="AJ195" s="39" t="s">
        <v>1</v>
      </c>
      <c r="AK195" s="39" t="s">
        <v>1</v>
      </c>
      <c r="AL195" s="39">
        <v>29.660448950516535</v>
      </c>
      <c r="AM195" s="39" t="s">
        <v>1</v>
      </c>
      <c r="AN195" s="39" t="s">
        <v>1</v>
      </c>
      <c r="AO195" s="39" t="s">
        <v>1</v>
      </c>
      <c r="AP195" s="39" t="s">
        <v>1</v>
      </c>
      <c r="AQ195" s="39" t="s">
        <v>1</v>
      </c>
      <c r="AR195" s="39">
        <v>15.157727937120892</v>
      </c>
      <c r="AS195" s="39">
        <v>14.502721013395641</v>
      </c>
      <c r="AT195" s="39">
        <v>28.136508332693023</v>
      </c>
      <c r="AU195" s="39" t="s">
        <v>1</v>
      </c>
      <c r="AV195" s="39">
        <v>1.3542152280345419</v>
      </c>
      <c r="AW195" s="39" t="s">
        <v>1</v>
      </c>
      <c r="AX195" s="39">
        <v>0.16972538978896878</v>
      </c>
      <c r="AY195" s="39">
        <v>0.24177181650586838</v>
      </c>
      <c r="AZ195" s="39">
        <v>29.418677134010668</v>
      </c>
      <c r="BA195" s="39">
        <v>12.129596052943588</v>
      </c>
      <c r="BB195" s="39">
        <v>1.8057442482425496</v>
      </c>
      <c r="BC195" s="39">
        <v>23.949681628210328</v>
      </c>
      <c r="BD195" s="39">
        <v>5.710767322306205</v>
      </c>
      <c r="BE195" s="39">
        <v>12.809343608096485</v>
      </c>
      <c r="BF195" s="39">
        <v>16.85110534242004</v>
      </c>
      <c r="BG195" s="39">
        <v>27.826541483643247</v>
      </c>
      <c r="BH195" s="39">
        <v>1.8339074668732862</v>
      </c>
      <c r="BI195" s="39">
        <v>23.70963295151723</v>
      </c>
      <c r="BJ195" s="39">
        <v>5.950815998999305</v>
      </c>
      <c r="BK195" s="39">
        <v>29.418677134010668</v>
      </c>
      <c r="BL195" s="39">
        <v>0.24177181650586838</v>
      </c>
      <c r="BM195" s="39">
        <v>28.741522522166164</v>
      </c>
      <c r="BN195" s="39">
        <v>0.918926428350374</v>
      </c>
      <c r="BO195" s="39" t="s">
        <v>1</v>
      </c>
      <c r="BP195" s="39">
        <v>1.6570404672096182</v>
      </c>
      <c r="BQ195" s="39">
        <v>6.0105638189538695</v>
      </c>
      <c r="BR195" s="39" t="s">
        <v>1</v>
      </c>
      <c r="BS195" s="39">
        <v>0.6232315872945317</v>
      </c>
      <c r="BT195" s="39" t="s">
        <v>1</v>
      </c>
      <c r="BU195" s="39">
        <v>1.340646677868757</v>
      </c>
      <c r="BV195" s="39" t="s">
        <v>1</v>
      </c>
    </row>
    <row r="196" spans="2:74" ht="15">
      <c r="B196" s="39" t="s">
        <v>232</v>
      </c>
      <c r="C196" s="39">
        <v>1.4188372515864187</v>
      </c>
      <c r="D196" s="39" t="s">
        <v>1</v>
      </c>
      <c r="E196" s="39">
        <v>1.422486247349633</v>
      </c>
      <c r="F196" s="39">
        <v>0.5368982104891485</v>
      </c>
      <c r="G196" s="39">
        <v>1.0264519121622218</v>
      </c>
      <c r="H196" s="39">
        <v>2.3517697972629783</v>
      </c>
      <c r="I196" s="39">
        <v>3.3782217094251994</v>
      </c>
      <c r="J196" s="39" t="s">
        <v>1</v>
      </c>
      <c r="K196" s="39">
        <v>3.3249777124907736</v>
      </c>
      <c r="L196" s="39">
        <v>0.05324399693442583</v>
      </c>
      <c r="M196" s="39">
        <v>3.3782217094251994</v>
      </c>
      <c r="N196" s="39" t="s">
        <v>1</v>
      </c>
      <c r="O196" s="39">
        <v>3.3782217094251994</v>
      </c>
      <c r="P196" s="39" t="s">
        <v>1</v>
      </c>
      <c r="Q196" s="39">
        <v>3.3782217094251994</v>
      </c>
      <c r="R196" s="39" t="s">
        <v>1</v>
      </c>
      <c r="S196" s="39">
        <v>3.2522749533446493</v>
      </c>
      <c r="T196" s="39">
        <v>0.12594675608055084</v>
      </c>
      <c r="U196" s="39">
        <v>3.3782217094251994</v>
      </c>
      <c r="V196" s="39" t="s">
        <v>1</v>
      </c>
      <c r="W196" s="39" t="s">
        <v>1</v>
      </c>
      <c r="X196" s="39">
        <v>2.7060136348412964</v>
      </c>
      <c r="Y196" s="39">
        <v>0.6722080745839039</v>
      </c>
      <c r="Z196" s="39" t="s">
        <v>1</v>
      </c>
      <c r="AA196" s="39">
        <v>2.0995825543011417</v>
      </c>
      <c r="AB196" s="39">
        <v>1.091271899641447</v>
      </c>
      <c r="AC196" s="39">
        <v>0.18736725548261168</v>
      </c>
      <c r="AD196" s="39">
        <v>3.1780918578512196</v>
      </c>
      <c r="AE196" s="39">
        <v>0.20012985157398053</v>
      </c>
      <c r="AF196" s="39">
        <v>1.2871763832548777</v>
      </c>
      <c r="AG196" s="39">
        <v>1.554440846481909</v>
      </c>
      <c r="AH196" s="39">
        <v>0.5366044796884132</v>
      </c>
      <c r="AI196" s="39" t="s">
        <v>1</v>
      </c>
      <c r="AJ196" s="39" t="s">
        <v>1</v>
      </c>
      <c r="AK196" s="39" t="s">
        <v>1</v>
      </c>
      <c r="AL196" s="39" t="s">
        <v>1</v>
      </c>
      <c r="AM196" s="39">
        <v>3.3782217094251994</v>
      </c>
      <c r="AN196" s="39" t="s">
        <v>1</v>
      </c>
      <c r="AO196" s="39" t="s">
        <v>1</v>
      </c>
      <c r="AP196" s="39" t="s">
        <v>1</v>
      </c>
      <c r="AQ196" s="39" t="s">
        <v>1</v>
      </c>
      <c r="AR196" s="39">
        <v>1.685955750055534</v>
      </c>
      <c r="AS196" s="39">
        <v>1.692265959369666</v>
      </c>
      <c r="AT196" s="39">
        <v>3.3782217094251994</v>
      </c>
      <c r="AU196" s="39" t="s">
        <v>1</v>
      </c>
      <c r="AV196" s="39" t="s">
        <v>1</v>
      </c>
      <c r="AW196" s="39" t="s">
        <v>1</v>
      </c>
      <c r="AX196" s="39" t="s">
        <v>1</v>
      </c>
      <c r="AY196" s="39" t="s">
        <v>1</v>
      </c>
      <c r="AZ196" s="39">
        <v>3.3782217094251994</v>
      </c>
      <c r="BA196" s="39">
        <v>2.2869498097837533</v>
      </c>
      <c r="BB196" s="39" t="s">
        <v>1</v>
      </c>
      <c r="BC196" s="39">
        <v>3.3782217094251994</v>
      </c>
      <c r="BD196" s="39" t="s">
        <v>1</v>
      </c>
      <c r="BE196" s="39">
        <v>0.20012985157398053</v>
      </c>
      <c r="BF196" s="39">
        <v>3.1780918578512196</v>
      </c>
      <c r="BG196" s="39">
        <v>3.3782217094251994</v>
      </c>
      <c r="BH196" s="39" t="s">
        <v>1</v>
      </c>
      <c r="BI196" s="39">
        <v>3.1780918578512196</v>
      </c>
      <c r="BJ196" s="39">
        <v>0.20012985157398053</v>
      </c>
      <c r="BK196" s="39">
        <v>3.3782217094251994</v>
      </c>
      <c r="BL196" s="39" t="s">
        <v>1</v>
      </c>
      <c r="BM196" s="39">
        <v>3.093510741897888</v>
      </c>
      <c r="BN196" s="39">
        <v>0.28471096752731156</v>
      </c>
      <c r="BO196" s="39" t="s">
        <v>1</v>
      </c>
      <c r="BP196" s="39">
        <v>0.6306141554302724</v>
      </c>
      <c r="BQ196" s="39">
        <v>0.6899725819545983</v>
      </c>
      <c r="BR196" s="39" t="s">
        <v>1</v>
      </c>
      <c r="BS196" s="39" t="s">
        <v>1</v>
      </c>
      <c r="BT196" s="39" t="s">
        <v>1</v>
      </c>
      <c r="BU196" s="39" t="s">
        <v>1</v>
      </c>
      <c r="BV196" s="39" t="s">
        <v>1</v>
      </c>
    </row>
    <row r="197" spans="2:74" ht="15">
      <c r="B197" s="39" t="s">
        <v>233</v>
      </c>
      <c r="C197" s="39">
        <v>7.95449853470914</v>
      </c>
      <c r="D197" s="39">
        <v>7.93298383176747</v>
      </c>
      <c r="E197" s="39">
        <v>0.970896593084986</v>
      </c>
      <c r="F197" s="39">
        <v>0.15117212111931805</v>
      </c>
      <c r="G197" s="39">
        <v>9.13289804393101</v>
      </c>
      <c r="H197" s="39">
        <v>7.876653036749904</v>
      </c>
      <c r="I197" s="39">
        <v>16.57906680844578</v>
      </c>
      <c r="J197" s="39">
        <v>0.43048427223513364</v>
      </c>
      <c r="K197" s="39">
        <v>17.009551080680914</v>
      </c>
      <c r="L197" s="39" t="s">
        <v>1</v>
      </c>
      <c r="M197" s="39">
        <v>17.009551080680914</v>
      </c>
      <c r="N197" s="39" t="s">
        <v>1</v>
      </c>
      <c r="O197" s="39">
        <v>17.009551080680914</v>
      </c>
      <c r="P197" s="39" t="s">
        <v>1</v>
      </c>
      <c r="Q197" s="39">
        <v>17.009551080680914</v>
      </c>
      <c r="R197" s="39" t="s">
        <v>1</v>
      </c>
      <c r="S197" s="39">
        <v>14.987064347597647</v>
      </c>
      <c r="T197" s="39">
        <v>2.0224867330832677</v>
      </c>
      <c r="U197" s="39">
        <v>17.009551080680914</v>
      </c>
      <c r="V197" s="39" t="s">
        <v>1</v>
      </c>
      <c r="W197" s="39" t="s">
        <v>1</v>
      </c>
      <c r="X197" s="39">
        <v>5.417701470084509</v>
      </c>
      <c r="Y197" s="39">
        <v>7.761604704371921</v>
      </c>
      <c r="Z197" s="39">
        <v>3.830244906224484</v>
      </c>
      <c r="AA197" s="39">
        <v>2.4909829170933024</v>
      </c>
      <c r="AB197" s="39">
        <v>9.035137554085328</v>
      </c>
      <c r="AC197" s="39">
        <v>5.052946337267149</v>
      </c>
      <c r="AD197" s="39">
        <v>11.805923246696489</v>
      </c>
      <c r="AE197" s="39">
        <v>5.2036278339844255</v>
      </c>
      <c r="AF197" s="39">
        <v>0.43720061400290633</v>
      </c>
      <c r="AG197" s="39">
        <v>0.43048427223513364</v>
      </c>
      <c r="AH197" s="39">
        <v>0.15117212111931805</v>
      </c>
      <c r="AI197" s="39">
        <v>0.3178741950850291</v>
      </c>
      <c r="AJ197" s="39">
        <v>15.672819878238528</v>
      </c>
      <c r="AK197" s="39" t="s">
        <v>1</v>
      </c>
      <c r="AL197" s="39" t="s">
        <v>1</v>
      </c>
      <c r="AM197" s="39" t="s">
        <v>1</v>
      </c>
      <c r="AN197" s="39">
        <v>17.009551080680914</v>
      </c>
      <c r="AO197" s="39" t="s">
        <v>1</v>
      </c>
      <c r="AP197" s="39" t="s">
        <v>1</v>
      </c>
      <c r="AQ197" s="39" t="s">
        <v>1</v>
      </c>
      <c r="AR197" s="39">
        <v>14.58281792614382</v>
      </c>
      <c r="AS197" s="39">
        <v>2.4267331545370947</v>
      </c>
      <c r="AT197" s="39">
        <v>17.009551080680914</v>
      </c>
      <c r="AU197" s="39" t="s">
        <v>1</v>
      </c>
      <c r="AV197" s="39" t="s">
        <v>1</v>
      </c>
      <c r="AW197" s="39" t="s">
        <v>1</v>
      </c>
      <c r="AX197" s="39" t="s">
        <v>1</v>
      </c>
      <c r="AY197" s="39">
        <v>0.5014503765591143</v>
      </c>
      <c r="AZ197" s="39">
        <v>16.5081007041218</v>
      </c>
      <c r="BA197" s="39">
        <v>15.21348930819867</v>
      </c>
      <c r="BB197" s="39" t="s">
        <v>1</v>
      </c>
      <c r="BC197" s="39">
        <v>16.880179489093152</v>
      </c>
      <c r="BD197" s="39">
        <v>0.12937159158776146</v>
      </c>
      <c r="BE197" s="39">
        <v>5.786504201149931</v>
      </c>
      <c r="BF197" s="39">
        <v>11.223046879530983</v>
      </c>
      <c r="BG197" s="39">
        <v>17.009551080680914</v>
      </c>
      <c r="BH197" s="39" t="s">
        <v>1</v>
      </c>
      <c r="BI197" s="39">
        <v>16.50045010421451</v>
      </c>
      <c r="BJ197" s="39" t="s">
        <v>1</v>
      </c>
      <c r="BK197" s="39">
        <v>17.009551080680914</v>
      </c>
      <c r="BL197" s="39" t="s">
        <v>1</v>
      </c>
      <c r="BM197" s="39">
        <v>13.071124185520185</v>
      </c>
      <c r="BN197" s="39">
        <v>3.9384268951607284</v>
      </c>
      <c r="BO197" s="39" t="s">
        <v>1</v>
      </c>
      <c r="BP197" s="39" t="s">
        <v>1</v>
      </c>
      <c r="BQ197" s="39">
        <v>1.7449709177858272</v>
      </c>
      <c r="BR197" s="39" t="s">
        <v>1</v>
      </c>
      <c r="BS197" s="39" t="s">
        <v>1</v>
      </c>
      <c r="BT197" s="39" t="s">
        <v>1</v>
      </c>
      <c r="BU197" s="39" t="s">
        <v>1</v>
      </c>
      <c r="BV197" s="39" t="s">
        <v>1</v>
      </c>
    </row>
    <row r="198" spans="2:74" ht="15">
      <c r="B198" s="39" t="s">
        <v>234</v>
      </c>
      <c r="C198" s="39">
        <v>14.45183057958382</v>
      </c>
      <c r="D198" s="39">
        <v>12.302874334664946</v>
      </c>
      <c r="E198" s="39" t="s">
        <v>1</v>
      </c>
      <c r="F198" s="39">
        <v>25.276635527398028</v>
      </c>
      <c r="G198" s="39">
        <v>13.416198062071198</v>
      </c>
      <c r="H198" s="39">
        <v>38.61514237957559</v>
      </c>
      <c r="I198" s="39">
        <v>29.831209488636535</v>
      </c>
      <c r="J198" s="39">
        <v>22.20013095301024</v>
      </c>
      <c r="K198" s="39">
        <v>49.77619931184135</v>
      </c>
      <c r="L198" s="39">
        <v>2.2551411298054322</v>
      </c>
      <c r="M198" s="39">
        <v>50.90793260098893</v>
      </c>
      <c r="N198" s="39">
        <v>1.1234078406578616</v>
      </c>
      <c r="O198" s="39">
        <v>45.305096318818045</v>
      </c>
      <c r="P198" s="39">
        <v>6.726244122828738</v>
      </c>
      <c r="Q198" s="39">
        <v>50.184940861256436</v>
      </c>
      <c r="R198" s="39">
        <v>1.8463995803903435</v>
      </c>
      <c r="S198" s="39">
        <v>43.04942561422007</v>
      </c>
      <c r="T198" s="39">
        <v>8.981914827426714</v>
      </c>
      <c r="U198" s="39">
        <v>49.935377317550724</v>
      </c>
      <c r="V198" s="39">
        <v>2.0959631240960443</v>
      </c>
      <c r="W198" s="39">
        <v>1.9849112067330432</v>
      </c>
      <c r="X198" s="39">
        <v>22.077556870772437</v>
      </c>
      <c r="Y198" s="39">
        <v>20.77717852679171</v>
      </c>
      <c r="Z198" s="39">
        <v>7.1916938373495825</v>
      </c>
      <c r="AA198" s="39">
        <v>27.669279370646265</v>
      </c>
      <c r="AB198" s="39">
        <v>8.92548300011465</v>
      </c>
      <c r="AC198" s="39">
        <v>2.144654076827688</v>
      </c>
      <c r="AD198" s="39">
        <v>44.4846142825598</v>
      </c>
      <c r="AE198" s="39">
        <v>7.546726159086967</v>
      </c>
      <c r="AF198" s="39">
        <v>21.67897402013904</v>
      </c>
      <c r="AG198" s="39">
        <v>10.460305240786374</v>
      </c>
      <c r="AH198" s="39">
        <v>14.609915124583216</v>
      </c>
      <c r="AI198" s="39">
        <v>4.67985910666446</v>
      </c>
      <c r="AJ198" s="39">
        <v>0.6022869494736988</v>
      </c>
      <c r="AK198" s="39" t="s">
        <v>1</v>
      </c>
      <c r="AL198" s="39" t="s">
        <v>1</v>
      </c>
      <c r="AM198" s="39" t="s">
        <v>1</v>
      </c>
      <c r="AN198" s="39" t="s">
        <v>1</v>
      </c>
      <c r="AO198" s="39">
        <v>52.03134044164679</v>
      </c>
      <c r="AP198" s="39" t="s">
        <v>1</v>
      </c>
      <c r="AQ198" s="39" t="s">
        <v>1</v>
      </c>
      <c r="AR198" s="39">
        <v>2.1054993628576617</v>
      </c>
      <c r="AS198" s="39">
        <v>49.92584107878913</v>
      </c>
      <c r="AT198" s="39">
        <v>46.150874919869715</v>
      </c>
      <c r="AU198" s="39">
        <v>0.9635568984850007</v>
      </c>
      <c r="AV198" s="39">
        <v>2.9773240895872344</v>
      </c>
      <c r="AW198" s="39">
        <v>0.6675986791557356</v>
      </c>
      <c r="AX198" s="39">
        <v>1.2719858545490887</v>
      </c>
      <c r="AY198" s="39">
        <v>0.8305502674127244</v>
      </c>
      <c r="AZ198" s="39">
        <v>51.20079017423406</v>
      </c>
      <c r="BA198" s="39">
        <v>19.765307728028233</v>
      </c>
      <c r="BB198" s="39">
        <v>15.100440513042745</v>
      </c>
      <c r="BC198" s="39">
        <v>52.03134044164679</v>
      </c>
      <c r="BD198" s="39" t="s">
        <v>1</v>
      </c>
      <c r="BE198" s="39">
        <v>15.111706548706682</v>
      </c>
      <c r="BF198" s="39">
        <v>36.919633892940105</v>
      </c>
      <c r="BG198" s="39">
        <v>48.731656695009875</v>
      </c>
      <c r="BH198" s="39">
        <v>3.2996837466369073</v>
      </c>
      <c r="BI198" s="39">
        <v>51.322172258234765</v>
      </c>
      <c r="BJ198" s="39">
        <v>0.6770965561906902</v>
      </c>
      <c r="BK198" s="39">
        <v>51.62871771493317</v>
      </c>
      <c r="BL198" s="39">
        <v>0.27614004496097494</v>
      </c>
      <c r="BM198" s="39">
        <v>51.74460951230547</v>
      </c>
      <c r="BN198" s="39">
        <v>0.28673092934131195</v>
      </c>
      <c r="BO198" s="39" t="s">
        <v>1</v>
      </c>
      <c r="BP198" s="39">
        <v>11.224709323546817</v>
      </c>
      <c r="BQ198" s="39">
        <v>10.260221817908864</v>
      </c>
      <c r="BR198" s="39">
        <v>1.5816434820440863</v>
      </c>
      <c r="BS198" s="39">
        <v>2.140694061200818</v>
      </c>
      <c r="BT198" s="39">
        <v>1.043079908448702</v>
      </c>
      <c r="BU198" s="39">
        <v>0.3982719517636373</v>
      </c>
      <c r="BV198" s="39" t="s">
        <v>1</v>
      </c>
    </row>
    <row r="199" spans="2:74" ht="15">
      <c r="B199" s="39" t="s">
        <v>235</v>
      </c>
      <c r="C199" s="39">
        <v>32.016404109427675</v>
      </c>
      <c r="D199" s="39">
        <v>14.446276195217237</v>
      </c>
      <c r="E199" s="39">
        <v>2.357440261416886</v>
      </c>
      <c r="F199" s="39">
        <v>0.8618028254571379</v>
      </c>
      <c r="G199" s="39">
        <v>21.445176342583938</v>
      </c>
      <c r="H199" s="39">
        <v>28.236747048934998</v>
      </c>
      <c r="I199" s="39">
        <v>43.409064990226476</v>
      </c>
      <c r="J199" s="39">
        <v>6.272858401292498</v>
      </c>
      <c r="K199" s="39">
        <v>49.35891437734389</v>
      </c>
      <c r="L199" s="39">
        <v>0.32300901417510697</v>
      </c>
      <c r="M199" s="39">
        <v>39.969556790639125</v>
      </c>
      <c r="N199" s="39">
        <v>9.712366600879815</v>
      </c>
      <c r="O199" s="39">
        <v>45.88916950401803</v>
      </c>
      <c r="P199" s="39">
        <v>3.7927538875009863</v>
      </c>
      <c r="Q199" s="39">
        <v>49.006429301924946</v>
      </c>
      <c r="R199" s="39">
        <v>0.6754940895940489</v>
      </c>
      <c r="S199" s="39">
        <v>48.88596386372339</v>
      </c>
      <c r="T199" s="39">
        <v>0.7959595277956079</v>
      </c>
      <c r="U199" s="39">
        <v>48.293450466478745</v>
      </c>
      <c r="V199" s="39">
        <v>1.3884729250402565</v>
      </c>
      <c r="W199" s="39">
        <v>1.2673545787590021</v>
      </c>
      <c r="X199" s="39">
        <v>21.377830325698582</v>
      </c>
      <c r="Y199" s="39">
        <v>14.41844398763168</v>
      </c>
      <c r="Z199" s="39">
        <v>12.618294499429684</v>
      </c>
      <c r="AA199" s="39">
        <v>23.1815716553238</v>
      </c>
      <c r="AB199" s="39">
        <v>12.406566046156097</v>
      </c>
      <c r="AC199" s="39">
        <v>13.805967052950463</v>
      </c>
      <c r="AD199" s="39">
        <v>40.708972001023454</v>
      </c>
      <c r="AE199" s="39">
        <v>8.9729513904955</v>
      </c>
      <c r="AF199" s="39">
        <v>17.579968413364476</v>
      </c>
      <c r="AG199" s="39">
        <v>4.733739165131089</v>
      </c>
      <c r="AH199" s="39">
        <v>5.392848797974542</v>
      </c>
      <c r="AI199" s="39">
        <v>5.735973588810787</v>
      </c>
      <c r="AJ199" s="39">
        <v>16.239393426238053</v>
      </c>
      <c r="AK199" s="39" t="s">
        <v>1</v>
      </c>
      <c r="AL199" s="39" t="s">
        <v>1</v>
      </c>
      <c r="AM199" s="39" t="s">
        <v>1</v>
      </c>
      <c r="AN199" s="39" t="s">
        <v>1</v>
      </c>
      <c r="AO199" s="39" t="s">
        <v>1</v>
      </c>
      <c r="AP199" s="39">
        <v>49.681923391519</v>
      </c>
      <c r="AQ199" s="39" t="s">
        <v>1</v>
      </c>
      <c r="AR199" s="39">
        <v>16.617310196891342</v>
      </c>
      <c r="AS199" s="39">
        <v>33.06461319462761</v>
      </c>
      <c r="AT199" s="39">
        <v>32.05786997163861</v>
      </c>
      <c r="AU199" s="39">
        <v>4.067217367771809</v>
      </c>
      <c r="AV199" s="39">
        <v>11.558021163646897</v>
      </c>
      <c r="AW199" s="39" t="s">
        <v>1</v>
      </c>
      <c r="AX199" s="39">
        <v>1.998814888461631</v>
      </c>
      <c r="AY199" s="39">
        <v>0.5907198607799806</v>
      </c>
      <c r="AZ199" s="39">
        <v>49.09120353073901</v>
      </c>
      <c r="BA199" s="39">
        <v>30.03522454785797</v>
      </c>
      <c r="BB199" s="39">
        <v>7.862632391818408</v>
      </c>
      <c r="BC199" s="39">
        <v>49.40578032204228</v>
      </c>
      <c r="BD199" s="39">
        <v>0.2761430694767174</v>
      </c>
      <c r="BE199" s="39">
        <v>9.996092033627447</v>
      </c>
      <c r="BF199" s="39">
        <v>39.6858313578915</v>
      </c>
      <c r="BG199" s="39">
        <v>47.644132439685556</v>
      </c>
      <c r="BH199" s="39">
        <v>2.037790951833437</v>
      </c>
      <c r="BI199" s="39">
        <v>43.60749262628305</v>
      </c>
      <c r="BJ199" s="39">
        <v>5.592908675884981</v>
      </c>
      <c r="BK199" s="39">
        <v>49.681923391519</v>
      </c>
      <c r="BL199" s="39" t="s">
        <v>1</v>
      </c>
      <c r="BM199" s="39">
        <v>47.4579742915492</v>
      </c>
      <c r="BN199" s="39">
        <v>2.2239490999697997</v>
      </c>
      <c r="BO199" s="39" t="s">
        <v>1</v>
      </c>
      <c r="BP199" s="39">
        <v>2.141308549971145</v>
      </c>
      <c r="BQ199" s="39">
        <v>9.696693594973569</v>
      </c>
      <c r="BR199" s="39">
        <v>0.49266146601170635</v>
      </c>
      <c r="BS199" s="39">
        <v>0.9852652859049077</v>
      </c>
      <c r="BT199" s="39">
        <v>0.5467911712879832</v>
      </c>
      <c r="BU199" s="39" t="s">
        <v>1</v>
      </c>
      <c r="BV199" s="39" t="s">
        <v>1</v>
      </c>
    </row>
    <row r="200" spans="2:74" ht="15">
      <c r="B200" s="39" t="s">
        <v>236</v>
      </c>
      <c r="C200" s="39">
        <v>2.1340186495844273</v>
      </c>
      <c r="D200" s="39">
        <v>59.360337139535545</v>
      </c>
      <c r="E200" s="39" t="s">
        <v>1</v>
      </c>
      <c r="F200" s="39" t="s">
        <v>1</v>
      </c>
      <c r="G200" s="39">
        <v>4.322748088020481</v>
      </c>
      <c r="H200" s="39">
        <v>57.17160770109949</v>
      </c>
      <c r="I200" s="39">
        <v>53.31468325867654</v>
      </c>
      <c r="J200" s="39">
        <v>8.179672530443458</v>
      </c>
      <c r="K200" s="39">
        <v>53.40094122205447</v>
      </c>
      <c r="L200" s="39">
        <v>8.093414567065519</v>
      </c>
      <c r="M200" s="39">
        <v>20.918751308930137</v>
      </c>
      <c r="N200" s="39">
        <v>40.57560448018981</v>
      </c>
      <c r="O200" s="39">
        <v>52.75387997182661</v>
      </c>
      <c r="P200" s="39">
        <v>8.740475817293365</v>
      </c>
      <c r="Q200" s="39">
        <v>60.17269733480835</v>
      </c>
      <c r="R200" s="39">
        <v>1.3216584543116208</v>
      </c>
      <c r="S200" s="39">
        <v>60.30700207587167</v>
      </c>
      <c r="T200" s="39">
        <v>1.1873537132482945</v>
      </c>
      <c r="U200" s="39">
        <v>61.25438977883932</v>
      </c>
      <c r="V200" s="39">
        <v>0.2399660102806505</v>
      </c>
      <c r="W200" s="39">
        <v>0.20200637231186805</v>
      </c>
      <c r="X200" s="39">
        <v>24.070662364984585</v>
      </c>
      <c r="Y200" s="39">
        <v>26.917765722763026</v>
      </c>
      <c r="Z200" s="39">
        <v>10.303921329060445</v>
      </c>
      <c r="AA200" s="39">
        <v>40.37733997093781</v>
      </c>
      <c r="AB200" s="39">
        <v>17.582185726192755</v>
      </c>
      <c r="AC200" s="39">
        <v>3.3347755213894636</v>
      </c>
      <c r="AD200" s="39">
        <v>53.74991495844169</v>
      </c>
      <c r="AE200" s="39">
        <v>7.74444083067827</v>
      </c>
      <c r="AF200" s="39">
        <v>46.02917891806949</v>
      </c>
      <c r="AG200" s="39">
        <v>9.794911424475291</v>
      </c>
      <c r="AH200" s="39">
        <v>3.4957088718046996</v>
      </c>
      <c r="AI200" s="39">
        <v>1.032723734382569</v>
      </c>
      <c r="AJ200" s="39">
        <v>1.1418328403879285</v>
      </c>
      <c r="AK200" s="39" t="s">
        <v>1</v>
      </c>
      <c r="AL200" s="39" t="s">
        <v>1</v>
      </c>
      <c r="AM200" s="39" t="s">
        <v>1</v>
      </c>
      <c r="AN200" s="39" t="s">
        <v>1</v>
      </c>
      <c r="AO200" s="39" t="s">
        <v>1</v>
      </c>
      <c r="AP200" s="39" t="s">
        <v>1</v>
      </c>
      <c r="AQ200" s="39">
        <v>61.49435578911997</v>
      </c>
      <c r="AR200" s="39">
        <v>3.527331331814449</v>
      </c>
      <c r="AS200" s="39">
        <v>57.96702445730553</v>
      </c>
      <c r="AT200" s="39">
        <v>30.560416201252064</v>
      </c>
      <c r="AU200" s="39">
        <v>27.40360776600083</v>
      </c>
      <c r="AV200" s="39" t="s">
        <v>1</v>
      </c>
      <c r="AW200" s="39">
        <v>3.530331821867034</v>
      </c>
      <c r="AX200" s="39" t="s">
        <v>1</v>
      </c>
      <c r="AY200" s="39">
        <v>0.22417136607391683</v>
      </c>
      <c r="AZ200" s="39">
        <v>61.270184423046054</v>
      </c>
      <c r="BA200" s="39">
        <v>31.65703246483118</v>
      </c>
      <c r="BB200" s="39">
        <v>20.348788811200297</v>
      </c>
      <c r="BC200" s="39">
        <v>61.097021045029194</v>
      </c>
      <c r="BD200" s="39">
        <v>0.39733474409077646</v>
      </c>
      <c r="BE200" s="39">
        <v>17.627562119487468</v>
      </c>
      <c r="BF200" s="39">
        <v>43.86679366963253</v>
      </c>
      <c r="BG200" s="39">
        <v>59.465751413352926</v>
      </c>
      <c r="BH200" s="39">
        <v>2.0286043757670433</v>
      </c>
      <c r="BI200" s="39">
        <v>56.98629766498767</v>
      </c>
      <c r="BJ200" s="39">
        <v>4.508058124132303</v>
      </c>
      <c r="BK200" s="39">
        <v>60.881550955553244</v>
      </c>
      <c r="BL200" s="39">
        <v>0.6128048335667254</v>
      </c>
      <c r="BM200" s="39">
        <v>59.9161233410768</v>
      </c>
      <c r="BN200" s="39">
        <v>1.5782324480431833</v>
      </c>
      <c r="BO200" s="39" t="s">
        <v>1</v>
      </c>
      <c r="BP200" s="39">
        <v>0.4523601757812127</v>
      </c>
      <c r="BQ200" s="39">
        <v>9.203789996787823</v>
      </c>
      <c r="BR200" s="39">
        <v>0.9972062543978757</v>
      </c>
      <c r="BS200" s="39">
        <v>0.8708976963308193</v>
      </c>
      <c r="BT200" s="39" t="s">
        <v>1</v>
      </c>
      <c r="BU200" s="39">
        <v>0.2399660102806505</v>
      </c>
      <c r="BV200" s="39" t="s">
        <v>1</v>
      </c>
    </row>
    <row r="201" spans="1:74" ht="15">
      <c r="A201" s="39" t="s">
        <v>16</v>
      </c>
      <c r="B201" s="39" t="s">
        <v>230</v>
      </c>
      <c r="C201" s="39">
        <v>4833.031598785801</v>
      </c>
      <c r="D201" s="39">
        <v>2723.1802389238555</v>
      </c>
      <c r="E201" s="39">
        <v>5721.306893885551</v>
      </c>
      <c r="F201" s="39">
        <v>1923.27358328046</v>
      </c>
      <c r="G201" s="39">
        <v>4394.574698607684</v>
      </c>
      <c r="H201" s="39">
        <v>10806.217616268064</v>
      </c>
      <c r="I201" s="39">
        <v>13736.811193850497</v>
      </c>
      <c r="J201" s="39">
        <v>1463.9811210251926</v>
      </c>
      <c r="K201" s="39">
        <v>15145.514767002327</v>
      </c>
      <c r="L201" s="39">
        <v>55.277547873366316</v>
      </c>
      <c r="M201" s="39">
        <v>15089.54088065219</v>
      </c>
      <c r="N201" s="39">
        <v>111.2514342234962</v>
      </c>
      <c r="O201" s="39">
        <v>15071.471915316813</v>
      </c>
      <c r="P201" s="39">
        <v>129.32039955888132</v>
      </c>
      <c r="Q201" s="39">
        <v>15114.776196741863</v>
      </c>
      <c r="R201" s="39">
        <v>86.01611813381747</v>
      </c>
      <c r="S201" s="39">
        <v>15162.666856956524</v>
      </c>
      <c r="T201" s="39">
        <v>38.125457919155274</v>
      </c>
      <c r="U201" s="39">
        <v>14920.15233891506</v>
      </c>
      <c r="V201" s="39">
        <v>280.63997596068026</v>
      </c>
      <c r="W201" s="39">
        <v>580.2126528569838</v>
      </c>
      <c r="X201" s="39">
        <v>7589.842867891711</v>
      </c>
      <c r="Y201" s="39">
        <v>5073.859303302793</v>
      </c>
      <c r="Z201" s="39">
        <v>1956.8774908242262</v>
      </c>
      <c r="AA201" s="39">
        <v>613.7538009167895</v>
      </c>
      <c r="AB201" s="39">
        <v>10441.007501958127</v>
      </c>
      <c r="AC201" s="39">
        <v>4120.726170567069</v>
      </c>
      <c r="AD201" s="39">
        <v>10876.57856914759</v>
      </c>
      <c r="AE201" s="39">
        <v>4324.2137457281915</v>
      </c>
      <c r="AF201" s="39">
        <v>3117.5124063107746</v>
      </c>
      <c r="AG201" s="39">
        <v>3262.432225155964</v>
      </c>
      <c r="AH201" s="39">
        <v>3000.2633307670308</v>
      </c>
      <c r="AI201" s="39">
        <v>2965.946260025362</v>
      </c>
      <c r="AJ201" s="39">
        <v>2854.6380926166044</v>
      </c>
      <c r="AK201" s="39">
        <v>15147.1156723708</v>
      </c>
      <c r="AL201" s="39">
        <v>15.157727937120892</v>
      </c>
      <c r="AM201" s="39">
        <v>1.685955750055534</v>
      </c>
      <c r="AN201" s="39">
        <v>14.58281792614382</v>
      </c>
      <c r="AO201" s="39">
        <v>2.1054993628576617</v>
      </c>
      <c r="AP201" s="39">
        <v>16.617310196891342</v>
      </c>
      <c r="AQ201" s="39">
        <v>3.527331331814449</v>
      </c>
      <c r="AR201" s="39">
        <v>15200.79231487568</v>
      </c>
      <c r="AS201" s="39" t="s">
        <v>1</v>
      </c>
      <c r="AT201" s="39">
        <v>14577.415130578898</v>
      </c>
      <c r="AU201" s="39">
        <v>93.18419576219353</v>
      </c>
      <c r="AV201" s="39">
        <v>527.1934972105678</v>
      </c>
      <c r="AW201" s="39" t="s">
        <v>1</v>
      </c>
      <c r="AX201" s="39">
        <v>2.999491324084978</v>
      </c>
      <c r="AY201" s="39">
        <v>1036.0382187026337</v>
      </c>
      <c r="AZ201" s="39">
        <v>14164.75409617308</v>
      </c>
      <c r="BA201" s="39">
        <v>10317.19940528804</v>
      </c>
      <c r="BB201" s="39">
        <v>1403.572132608293</v>
      </c>
      <c r="BC201" s="39">
        <v>14881.380715399197</v>
      </c>
      <c r="BD201" s="39">
        <v>319.41159947654296</v>
      </c>
      <c r="BE201" s="39">
        <v>5459.226439373073</v>
      </c>
      <c r="BF201" s="39">
        <v>9741.565875502729</v>
      </c>
      <c r="BG201" s="39">
        <v>13812.681230105942</v>
      </c>
      <c r="BH201" s="39">
        <v>1388.1110847698044</v>
      </c>
      <c r="BI201" s="39">
        <v>14071.625025747882</v>
      </c>
      <c r="BJ201" s="39">
        <v>997.2295370190436</v>
      </c>
      <c r="BK201" s="39">
        <v>14983.33227043029</v>
      </c>
      <c r="BL201" s="39">
        <v>114.83309480377494</v>
      </c>
      <c r="BM201" s="39">
        <v>13049.4816563454</v>
      </c>
      <c r="BN201" s="39">
        <v>2151.310658530357</v>
      </c>
      <c r="BO201" s="39" t="s">
        <v>1</v>
      </c>
      <c r="BP201" s="39">
        <v>34.55375711299798</v>
      </c>
      <c r="BQ201" s="39">
        <v>1970.3901766282129</v>
      </c>
      <c r="BR201" s="39">
        <v>203.41026955923527</v>
      </c>
      <c r="BS201" s="39">
        <v>170.49695842169626</v>
      </c>
      <c r="BT201" s="39">
        <v>80.23625401375622</v>
      </c>
      <c r="BU201" s="39">
        <v>151.06992160341403</v>
      </c>
      <c r="BV201" s="39" t="s">
        <v>1</v>
      </c>
    </row>
    <row r="202" spans="2:74" ht="15">
      <c r="B202" s="39" t="s">
        <v>237</v>
      </c>
      <c r="C202" s="39">
        <v>107.22962264068022</v>
      </c>
      <c r="D202" s="39">
        <v>197.23840403274554</v>
      </c>
      <c r="E202" s="39">
        <v>644.9146748029524</v>
      </c>
      <c r="F202" s="39">
        <v>683.2201150482032</v>
      </c>
      <c r="G202" s="39">
        <v>146.93235232489</v>
      </c>
      <c r="H202" s="39">
        <v>1485.670464199677</v>
      </c>
      <c r="I202" s="39">
        <v>1127.6123795117178</v>
      </c>
      <c r="J202" s="39">
        <v>504.9904370128574</v>
      </c>
      <c r="K202" s="39">
        <v>1524.4996065210305</v>
      </c>
      <c r="L202" s="39">
        <v>108.10321000353177</v>
      </c>
      <c r="M202" s="39">
        <v>1472.0946567808612</v>
      </c>
      <c r="N202" s="39">
        <v>160.5081597436957</v>
      </c>
      <c r="O202" s="39">
        <v>1552.6437557753254</v>
      </c>
      <c r="P202" s="39">
        <v>79.9590607492387</v>
      </c>
      <c r="Q202" s="39">
        <v>1599.9771360050224</v>
      </c>
      <c r="R202" s="39">
        <v>32.6256805195423</v>
      </c>
      <c r="S202" s="39">
        <v>1611.7593566069966</v>
      </c>
      <c r="T202" s="39">
        <v>20.84345991756765</v>
      </c>
      <c r="U202" s="39">
        <v>1598.101410128594</v>
      </c>
      <c r="V202" s="39">
        <v>34.5014063959707</v>
      </c>
      <c r="W202" s="39">
        <v>29.429847011654516</v>
      </c>
      <c r="X202" s="39">
        <v>521.1143022380145</v>
      </c>
      <c r="Y202" s="39">
        <v>666.0024936508569</v>
      </c>
      <c r="Z202" s="39">
        <v>416.05617362405303</v>
      </c>
      <c r="AA202" s="39">
        <v>371.22672194303885</v>
      </c>
      <c r="AB202" s="39">
        <v>1069.1220186389712</v>
      </c>
      <c r="AC202" s="39">
        <v>176.34555922996978</v>
      </c>
      <c r="AD202" s="39">
        <v>1207.4724878270288</v>
      </c>
      <c r="AE202" s="39">
        <v>425.13032869754596</v>
      </c>
      <c r="AF202" s="39">
        <v>644.0357366327527</v>
      </c>
      <c r="AG202" s="39">
        <v>354.6949989717749</v>
      </c>
      <c r="AH202" s="39">
        <v>365.2391678217897</v>
      </c>
      <c r="AI202" s="39">
        <v>210.1084294149036</v>
      </c>
      <c r="AJ202" s="39">
        <v>58.52448368335784</v>
      </c>
      <c r="AK202" s="39">
        <v>1473.0236176665358</v>
      </c>
      <c r="AL202" s="39">
        <v>14.502721013395641</v>
      </c>
      <c r="AM202" s="39">
        <v>1.692265959369666</v>
      </c>
      <c r="AN202" s="39">
        <v>2.4267331545370947</v>
      </c>
      <c r="AO202" s="39">
        <v>49.92584107878913</v>
      </c>
      <c r="AP202" s="39">
        <v>33.06461319462761</v>
      </c>
      <c r="AQ202" s="39">
        <v>57.96702445730553</v>
      </c>
      <c r="AR202" s="39" t="s">
        <v>1</v>
      </c>
      <c r="AS202" s="39">
        <v>1632.6028165245637</v>
      </c>
      <c r="AT202" s="39">
        <v>911.2349052526428</v>
      </c>
      <c r="AU202" s="39">
        <v>44.60669861507778</v>
      </c>
      <c r="AV202" s="39">
        <v>651.2865410395195</v>
      </c>
      <c r="AW202" s="39">
        <v>8.01843259122069</v>
      </c>
      <c r="AX202" s="39">
        <v>17.45623902611936</v>
      </c>
      <c r="AY202" s="39">
        <v>78.26316565595737</v>
      </c>
      <c r="AZ202" s="39">
        <v>1554.3396508686064</v>
      </c>
      <c r="BA202" s="39">
        <v>1160.7422123380695</v>
      </c>
      <c r="BB202" s="39">
        <v>239.59910650573724</v>
      </c>
      <c r="BC202" s="39">
        <v>1580.3010068197657</v>
      </c>
      <c r="BD202" s="39">
        <v>52.30180970479831</v>
      </c>
      <c r="BE202" s="39">
        <v>412.93091136727963</v>
      </c>
      <c r="BF202" s="39">
        <v>1219.6719051572954</v>
      </c>
      <c r="BG202" s="39">
        <v>1500.4074882315267</v>
      </c>
      <c r="BH202" s="39">
        <v>132.19532829303392</v>
      </c>
      <c r="BI202" s="39">
        <v>1501.4028442196504</v>
      </c>
      <c r="BJ202" s="39">
        <v>129.51354786575953</v>
      </c>
      <c r="BK202" s="39">
        <v>1607.695863406099</v>
      </c>
      <c r="BL202" s="39">
        <v>13.109280356254496</v>
      </c>
      <c r="BM202" s="39">
        <v>1417.6233544023994</v>
      </c>
      <c r="BN202" s="39">
        <v>214.97946212216303</v>
      </c>
      <c r="BO202" s="39" t="s">
        <v>1</v>
      </c>
      <c r="BP202" s="39">
        <v>17.226905411564836</v>
      </c>
      <c r="BQ202" s="39">
        <v>232.60959278731636</v>
      </c>
      <c r="BR202" s="39">
        <v>60.49244909522224</v>
      </c>
      <c r="BS202" s="39">
        <v>36.69963069895509</v>
      </c>
      <c r="BT202" s="39">
        <v>11.300794489728993</v>
      </c>
      <c r="BU202" s="39">
        <v>25.498921788177334</v>
      </c>
      <c r="BV202" s="39" t="s">
        <v>1</v>
      </c>
    </row>
    <row r="203" spans="1:74" ht="15">
      <c r="A203" s="39" t="s">
        <v>17</v>
      </c>
      <c r="B203" s="39" t="s">
        <v>238</v>
      </c>
      <c r="C203" s="39">
        <v>4749.305970726117</v>
      </c>
      <c r="D203" s="39">
        <v>2849.7312951232248</v>
      </c>
      <c r="E203" s="39">
        <v>6301.195633509543</v>
      </c>
      <c r="F203" s="39">
        <v>1588.4171364726235</v>
      </c>
      <c r="G203" s="39">
        <v>4228.291625109453</v>
      </c>
      <c r="H203" s="39">
        <v>11260.35841072208</v>
      </c>
      <c r="I203" s="39">
        <v>13823.4676251989</v>
      </c>
      <c r="J203" s="39">
        <v>1665.1824106326171</v>
      </c>
      <c r="K203" s="39">
        <v>15418.868893877636</v>
      </c>
      <c r="L203" s="39">
        <v>69.7811419538855</v>
      </c>
      <c r="M203" s="39">
        <v>15264.41790587569</v>
      </c>
      <c r="N203" s="39">
        <v>224.23212995581508</v>
      </c>
      <c r="O203" s="39">
        <v>15325.450553088001</v>
      </c>
      <c r="P203" s="39">
        <v>163.19948274353172</v>
      </c>
      <c r="Q203" s="39">
        <v>15399.76554510706</v>
      </c>
      <c r="R203" s="39">
        <v>88.88449072446288</v>
      </c>
      <c r="S203" s="39">
        <v>15436.826179315649</v>
      </c>
      <c r="T203" s="39">
        <v>51.82385651586387</v>
      </c>
      <c r="U203" s="39">
        <v>15206.87577946638</v>
      </c>
      <c r="V203" s="39">
        <v>281.7742563651755</v>
      </c>
      <c r="W203" s="39">
        <v>593.0487937087738</v>
      </c>
      <c r="X203" s="39">
        <v>7722.8644007057155</v>
      </c>
      <c r="Y203" s="39">
        <v>5219.198289020476</v>
      </c>
      <c r="Z203" s="39">
        <v>1953.5385523965854</v>
      </c>
      <c r="AA203" s="39">
        <v>746.4706532764438</v>
      </c>
      <c r="AB203" s="39">
        <v>10708.214458667944</v>
      </c>
      <c r="AC203" s="39">
        <v>3997.4719728156383</v>
      </c>
      <c r="AD203" s="39">
        <v>11015.287235758957</v>
      </c>
      <c r="AE203" s="39">
        <v>4473.362800072624</v>
      </c>
      <c r="AF203" s="39">
        <v>3581.1407002381793</v>
      </c>
      <c r="AG203" s="39">
        <v>3365.589371394895</v>
      </c>
      <c r="AH203" s="39">
        <v>2960.1758825020875</v>
      </c>
      <c r="AI203" s="39">
        <v>2825.8727365173118</v>
      </c>
      <c r="AJ203" s="39">
        <v>2755.871345179027</v>
      </c>
      <c r="AK203" s="39">
        <v>15331.356593615963</v>
      </c>
      <c r="AL203" s="39">
        <v>28.136508332693023</v>
      </c>
      <c r="AM203" s="39">
        <v>3.3782217094251994</v>
      </c>
      <c r="AN203" s="39">
        <v>17.009551080680914</v>
      </c>
      <c r="AO203" s="39">
        <v>46.150874919869715</v>
      </c>
      <c r="AP203" s="39">
        <v>32.05786997163861</v>
      </c>
      <c r="AQ203" s="39">
        <v>30.560416201252064</v>
      </c>
      <c r="AR203" s="39">
        <v>14577.415130578898</v>
      </c>
      <c r="AS203" s="39">
        <v>911.2349052526428</v>
      </c>
      <c r="AT203" s="39">
        <v>15488.650035831506</v>
      </c>
      <c r="AU203" s="39" t="s">
        <v>1</v>
      </c>
      <c r="AV203" s="39" t="s">
        <v>1</v>
      </c>
      <c r="AW203" s="39" t="s">
        <v>1</v>
      </c>
      <c r="AX203" s="39" t="s">
        <v>1</v>
      </c>
      <c r="AY203" s="39">
        <v>1076.6665146903422</v>
      </c>
      <c r="AZ203" s="39">
        <v>14411.983521141208</v>
      </c>
      <c r="BA203" s="39">
        <v>10493.863606791585</v>
      </c>
      <c r="BB203" s="39">
        <v>1485.7183926320415</v>
      </c>
      <c r="BC203" s="39">
        <v>15146.546901338814</v>
      </c>
      <c r="BD203" s="39">
        <v>342.1031344927381</v>
      </c>
      <c r="BE203" s="39">
        <v>5562.239728151814</v>
      </c>
      <c r="BF203" s="39">
        <v>9926.410307679806</v>
      </c>
      <c r="BG203" s="39">
        <v>14039.069209042244</v>
      </c>
      <c r="BH203" s="39">
        <v>1449.5808267893024</v>
      </c>
      <c r="BI203" s="39">
        <v>14317.095292849486</v>
      </c>
      <c r="BJ203" s="39">
        <v>1039.4649731633547</v>
      </c>
      <c r="BK203" s="39">
        <v>15256.755607463947</v>
      </c>
      <c r="BL203" s="39">
        <v>119.17530580534894</v>
      </c>
      <c r="BM203" s="39">
        <v>13270.518027149425</v>
      </c>
      <c r="BN203" s="39">
        <v>2218.132008682191</v>
      </c>
      <c r="BO203" s="39" t="s">
        <v>1</v>
      </c>
      <c r="BP203" s="39">
        <v>46.60124592809078</v>
      </c>
      <c r="BQ203" s="39">
        <v>2017.3623509105273</v>
      </c>
      <c r="BR203" s="39">
        <v>215.98149636876965</v>
      </c>
      <c r="BS203" s="39">
        <v>178.4728973648809</v>
      </c>
      <c r="BT203" s="39">
        <v>80.90320962764726</v>
      </c>
      <c r="BU203" s="39">
        <v>157.37372845575524</v>
      </c>
      <c r="BV203" s="39" t="s">
        <v>1</v>
      </c>
    </row>
    <row r="204" spans="2:74" ht="15">
      <c r="B204" s="39" t="s">
        <v>51</v>
      </c>
      <c r="C204" s="39">
        <v>20.154946560159747</v>
      </c>
      <c r="D204" s="39">
        <v>49.88999843963855</v>
      </c>
      <c r="E204" s="39">
        <v>64.49490710205635</v>
      </c>
      <c r="F204" s="39">
        <v>3.2510422754167037</v>
      </c>
      <c r="G204" s="39">
        <v>27.272688440911683</v>
      </c>
      <c r="H204" s="39">
        <v>110.51820593635972</v>
      </c>
      <c r="I204" s="39">
        <v>109.3977661619979</v>
      </c>
      <c r="J204" s="39">
        <v>28.393128215273535</v>
      </c>
      <c r="K204" s="39">
        <v>126.85282072784895</v>
      </c>
      <c r="L204" s="39">
        <v>10.938073649422545</v>
      </c>
      <c r="M204" s="39">
        <v>110.22650571778468</v>
      </c>
      <c r="N204" s="39">
        <v>27.56438865948668</v>
      </c>
      <c r="O204" s="39">
        <v>127.63978906333325</v>
      </c>
      <c r="P204" s="39">
        <v>10.15110531393828</v>
      </c>
      <c r="Q204" s="39">
        <v>135.8922478333578</v>
      </c>
      <c r="R204" s="39">
        <v>1.8986465439137583</v>
      </c>
      <c r="S204" s="39">
        <v>135.72963958299212</v>
      </c>
      <c r="T204" s="39">
        <v>2.061254794279447</v>
      </c>
      <c r="U204" s="39">
        <v>136.40575079213895</v>
      </c>
      <c r="V204" s="39">
        <v>1.3851435851326295</v>
      </c>
      <c r="W204" s="39">
        <v>5.7157978087930745</v>
      </c>
      <c r="X204" s="39">
        <v>53.87116816855515</v>
      </c>
      <c r="Y204" s="39">
        <v>54.599682019677715</v>
      </c>
      <c r="Z204" s="39">
        <v>23.604246380245396</v>
      </c>
      <c r="AA204" s="39">
        <v>33.008331493641734</v>
      </c>
      <c r="AB204" s="39">
        <v>67.54102011589198</v>
      </c>
      <c r="AC204" s="39">
        <v>37.07210114817033</v>
      </c>
      <c r="AD204" s="39">
        <v>97.76266966695228</v>
      </c>
      <c r="AE204" s="39">
        <v>40.02822471031906</v>
      </c>
      <c r="AF204" s="39">
        <v>74.84610655300537</v>
      </c>
      <c r="AG204" s="39">
        <v>26.261337265591166</v>
      </c>
      <c r="AH204" s="39">
        <v>7.765709732803709</v>
      </c>
      <c r="AI204" s="39">
        <v>9.30279833712362</v>
      </c>
      <c r="AJ204" s="39">
        <v>19.61494248874747</v>
      </c>
      <c r="AK204" s="39">
        <v>105.35651234501371</v>
      </c>
      <c r="AL204" s="39" t="s">
        <v>1</v>
      </c>
      <c r="AM204" s="39" t="s">
        <v>1</v>
      </c>
      <c r="AN204" s="39" t="s">
        <v>1</v>
      </c>
      <c r="AO204" s="39">
        <v>0.9635568984850007</v>
      </c>
      <c r="AP204" s="39">
        <v>4.067217367771809</v>
      </c>
      <c r="AQ204" s="39">
        <v>27.40360776600083</v>
      </c>
      <c r="AR204" s="39">
        <v>93.18419576219353</v>
      </c>
      <c r="AS204" s="39">
        <v>44.60669861507778</v>
      </c>
      <c r="AT204" s="39" t="s">
        <v>1</v>
      </c>
      <c r="AU204" s="39">
        <v>137.79089437727154</v>
      </c>
      <c r="AV204" s="39" t="s">
        <v>1</v>
      </c>
      <c r="AW204" s="39" t="s">
        <v>1</v>
      </c>
      <c r="AX204" s="39" t="s">
        <v>1</v>
      </c>
      <c r="AY204" s="39">
        <v>8.836751608398782</v>
      </c>
      <c r="AZ204" s="39">
        <v>128.95414276887283</v>
      </c>
      <c r="BA204" s="39">
        <v>88.55967697141945</v>
      </c>
      <c r="BB204" s="39">
        <v>32.768603651981365</v>
      </c>
      <c r="BC204" s="39">
        <v>134.92408089418254</v>
      </c>
      <c r="BD204" s="39">
        <v>2.8668134830890493</v>
      </c>
      <c r="BE204" s="39">
        <v>34.74791958124489</v>
      </c>
      <c r="BF204" s="39">
        <v>103.04297479602656</v>
      </c>
      <c r="BG204" s="39">
        <v>118.42817478759096</v>
      </c>
      <c r="BH204" s="39">
        <v>19.36271958968054</v>
      </c>
      <c r="BI204" s="39">
        <v>128.49677707802343</v>
      </c>
      <c r="BJ204" s="39">
        <v>8.975050592393721</v>
      </c>
      <c r="BK204" s="39">
        <v>134.08327276006358</v>
      </c>
      <c r="BL204" s="39">
        <v>3.7076216172080176</v>
      </c>
      <c r="BM204" s="39">
        <v>120.21575658017576</v>
      </c>
      <c r="BN204" s="39">
        <v>17.575137797095767</v>
      </c>
      <c r="BO204" s="39" t="s">
        <v>1</v>
      </c>
      <c r="BP204" s="39">
        <v>0.4753479550151875</v>
      </c>
      <c r="BQ204" s="39">
        <v>15.178833921911343</v>
      </c>
      <c r="BR204" s="39">
        <v>1.089832758188331</v>
      </c>
      <c r="BS204" s="39">
        <v>0.5190711483414504</v>
      </c>
      <c r="BT204" s="39">
        <v>0.5190711483414504</v>
      </c>
      <c r="BU204" s="39">
        <v>0.1508743960390393</v>
      </c>
      <c r="BV204" s="39" t="s">
        <v>1</v>
      </c>
    </row>
    <row r="205" spans="2:74" ht="15">
      <c r="B205" s="39" t="s">
        <v>52</v>
      </c>
      <c r="C205" s="39">
        <v>164.12645940407253</v>
      </c>
      <c r="D205" s="39">
        <v>6.638889275153183</v>
      </c>
      <c r="E205" s="39">
        <v>0.5310280769382362</v>
      </c>
      <c r="F205" s="39">
        <v>1007.1836614939265</v>
      </c>
      <c r="G205" s="39">
        <v>278.9505892423953</v>
      </c>
      <c r="H205" s="39">
        <v>899.5294490076944</v>
      </c>
      <c r="I205" s="39">
        <v>920.0779330921763</v>
      </c>
      <c r="J205" s="39">
        <v>258.4021051579117</v>
      </c>
      <c r="K205" s="39">
        <v>1096.1407426880992</v>
      </c>
      <c r="L205" s="39">
        <v>82.33929556198272</v>
      </c>
      <c r="M205" s="39">
        <v>1159.6403707388486</v>
      </c>
      <c r="N205" s="39">
        <v>18.83966751123293</v>
      </c>
      <c r="O205" s="39">
        <v>1150.7337147314458</v>
      </c>
      <c r="P205" s="39">
        <v>27.746323518636792</v>
      </c>
      <c r="Q205" s="39">
        <v>1150.621376865098</v>
      </c>
      <c r="R205" s="39">
        <v>27.8586613849831</v>
      </c>
      <c r="S205" s="39">
        <v>1173.7134083054484</v>
      </c>
      <c r="T205" s="39">
        <v>4.766629944632496</v>
      </c>
      <c r="U205" s="39">
        <v>1147.155106318661</v>
      </c>
      <c r="V205" s="39">
        <v>31.324931931421172</v>
      </c>
      <c r="W205" s="39">
        <v>10.877908351070932</v>
      </c>
      <c r="X205" s="39">
        <v>332.2350227369986</v>
      </c>
      <c r="Y205" s="39">
        <v>460.20903103872513</v>
      </c>
      <c r="Z205" s="39">
        <v>375.1580761232915</v>
      </c>
      <c r="AA205" s="39">
        <v>189.45650037183754</v>
      </c>
      <c r="AB205" s="39">
        <v>729.2863600051019</v>
      </c>
      <c r="AC205" s="39">
        <v>258.15197222751993</v>
      </c>
      <c r="AD205" s="39">
        <v>942.5615731398723</v>
      </c>
      <c r="AE205" s="39">
        <v>235.91846511021743</v>
      </c>
      <c r="AF205" s="39">
        <v>90.24488366051362</v>
      </c>
      <c r="AG205" s="39">
        <v>225.2311066774079</v>
      </c>
      <c r="AH205" s="39">
        <v>391.29217482008903</v>
      </c>
      <c r="AI205" s="39">
        <v>340.7094291960395</v>
      </c>
      <c r="AJ205" s="39">
        <v>131.00244389603606</v>
      </c>
      <c r="AK205" s="39">
        <v>1162.5904777688136</v>
      </c>
      <c r="AL205" s="39">
        <v>1.3542152280345419</v>
      </c>
      <c r="AM205" s="39" t="s">
        <v>1</v>
      </c>
      <c r="AN205" s="39" t="s">
        <v>1</v>
      </c>
      <c r="AO205" s="39">
        <v>2.9773240895872344</v>
      </c>
      <c r="AP205" s="39">
        <v>11.558021163646897</v>
      </c>
      <c r="AQ205" s="39" t="s">
        <v>1</v>
      </c>
      <c r="AR205" s="39">
        <v>527.1934972105678</v>
      </c>
      <c r="AS205" s="39">
        <v>651.2865410395195</v>
      </c>
      <c r="AT205" s="39" t="s">
        <v>1</v>
      </c>
      <c r="AU205" s="39" t="s">
        <v>1</v>
      </c>
      <c r="AV205" s="39">
        <v>1178.4800382500805</v>
      </c>
      <c r="AW205" s="39" t="s">
        <v>1</v>
      </c>
      <c r="AX205" s="39" t="s">
        <v>1</v>
      </c>
      <c r="AY205" s="39">
        <v>28.79811805985016</v>
      </c>
      <c r="AZ205" s="39">
        <v>1149.6819201902324</v>
      </c>
      <c r="BA205" s="39">
        <v>871.5907980522651</v>
      </c>
      <c r="BB205" s="39">
        <v>120.35274987908646</v>
      </c>
      <c r="BC205" s="39">
        <v>1151.7365770445676</v>
      </c>
      <c r="BD205" s="39">
        <v>26.743461205514286</v>
      </c>
      <c r="BE205" s="39">
        <v>267.4252169008376</v>
      </c>
      <c r="BF205" s="39">
        <v>911.0548213492517</v>
      </c>
      <c r="BG205" s="39">
        <v>1127.1171715662283</v>
      </c>
      <c r="BH205" s="39">
        <v>51.36286668385389</v>
      </c>
      <c r="BI205" s="39">
        <v>1104.5287697943884</v>
      </c>
      <c r="BJ205" s="39">
        <v>72.73592843328257</v>
      </c>
      <c r="BK205" s="39">
        <v>1171.7150906709703</v>
      </c>
      <c r="BL205" s="39">
        <v>5.0594477374724836</v>
      </c>
      <c r="BM205" s="39">
        <v>1053.4296122400547</v>
      </c>
      <c r="BN205" s="39">
        <v>125.05042601003073</v>
      </c>
      <c r="BO205" s="39" t="s">
        <v>1</v>
      </c>
      <c r="BP205" s="39">
        <v>4.704068641456859</v>
      </c>
      <c r="BQ205" s="39">
        <v>169.6480897645968</v>
      </c>
      <c r="BR205" s="39">
        <v>46.83138952749938</v>
      </c>
      <c r="BS205" s="39">
        <v>28.20462060742894</v>
      </c>
      <c r="BT205" s="39">
        <v>10.114767727496504</v>
      </c>
      <c r="BU205" s="39">
        <v>19.04424053979705</v>
      </c>
      <c r="BV205" s="39" t="s">
        <v>1</v>
      </c>
    </row>
    <row r="206" spans="2:74" ht="15">
      <c r="B206" s="39" t="s">
        <v>239</v>
      </c>
      <c r="C206" s="39" t="s">
        <v>1</v>
      </c>
      <c r="D206" s="39">
        <v>7.350833912064956</v>
      </c>
      <c r="E206" s="39" t="s">
        <v>1</v>
      </c>
      <c r="F206" s="39">
        <v>0.6675986791557356</v>
      </c>
      <c r="G206" s="39" t="s">
        <v>1</v>
      </c>
      <c r="H206" s="39">
        <v>8.01843259122069</v>
      </c>
      <c r="I206" s="39">
        <v>4.488100769353658</v>
      </c>
      <c r="J206" s="39">
        <v>3.530331821867034</v>
      </c>
      <c r="K206" s="39">
        <v>8.01843259122069</v>
      </c>
      <c r="L206" s="39" t="s">
        <v>1</v>
      </c>
      <c r="M206" s="39">
        <v>8.01843259122069</v>
      </c>
      <c r="N206" s="39" t="s">
        <v>1</v>
      </c>
      <c r="O206" s="39">
        <v>4.197930501022769</v>
      </c>
      <c r="P206" s="39">
        <v>3.820502090197923</v>
      </c>
      <c r="Q206" s="39">
        <v>8.01843259122069</v>
      </c>
      <c r="R206" s="39" t="s">
        <v>1</v>
      </c>
      <c r="S206" s="39">
        <v>7.7012560092735844</v>
      </c>
      <c r="T206" s="39">
        <v>0.31717658194710663</v>
      </c>
      <c r="U206" s="39">
        <v>8.01843259122069</v>
      </c>
      <c r="V206" s="39" t="s">
        <v>1</v>
      </c>
      <c r="W206" s="39" t="s">
        <v>1</v>
      </c>
      <c r="X206" s="39">
        <v>0.6675986791557356</v>
      </c>
      <c r="Y206" s="39" t="s">
        <v>1</v>
      </c>
      <c r="Z206" s="39">
        <v>7.350833912064956</v>
      </c>
      <c r="AA206" s="39">
        <v>7.350833912064956</v>
      </c>
      <c r="AB206" s="39" t="s">
        <v>1</v>
      </c>
      <c r="AC206" s="39" t="s">
        <v>1</v>
      </c>
      <c r="AD206" s="39">
        <v>8.01843259122069</v>
      </c>
      <c r="AE206" s="39" t="s">
        <v>1</v>
      </c>
      <c r="AF206" s="39">
        <v>7.350833912064956</v>
      </c>
      <c r="AG206" s="39" t="s">
        <v>1</v>
      </c>
      <c r="AH206" s="39">
        <v>0.6675986791557356</v>
      </c>
      <c r="AI206" s="39" t="s">
        <v>1</v>
      </c>
      <c r="AJ206" s="39" t="s">
        <v>1</v>
      </c>
      <c r="AK206" s="39">
        <v>3.820502090197923</v>
      </c>
      <c r="AL206" s="39" t="s">
        <v>1</v>
      </c>
      <c r="AM206" s="39" t="s">
        <v>1</v>
      </c>
      <c r="AN206" s="39" t="s">
        <v>1</v>
      </c>
      <c r="AO206" s="39">
        <v>0.6675986791557356</v>
      </c>
      <c r="AP206" s="39" t="s">
        <v>1</v>
      </c>
      <c r="AQ206" s="39">
        <v>3.530331821867034</v>
      </c>
      <c r="AR206" s="39" t="s">
        <v>1</v>
      </c>
      <c r="AS206" s="39">
        <v>8.01843259122069</v>
      </c>
      <c r="AT206" s="39" t="s">
        <v>1</v>
      </c>
      <c r="AU206" s="39" t="s">
        <v>1</v>
      </c>
      <c r="AV206" s="39" t="s">
        <v>1</v>
      </c>
      <c r="AW206" s="39">
        <v>8.01843259122069</v>
      </c>
      <c r="AX206" s="39" t="s">
        <v>1</v>
      </c>
      <c r="AY206" s="39" t="s">
        <v>1</v>
      </c>
      <c r="AZ206" s="39">
        <v>8.01843259122069</v>
      </c>
      <c r="BA206" s="39">
        <v>4.488100769353658</v>
      </c>
      <c r="BB206" s="39">
        <v>3.530331821867034</v>
      </c>
      <c r="BC206" s="39">
        <v>8.01843259122069</v>
      </c>
      <c r="BD206" s="39" t="s">
        <v>1</v>
      </c>
      <c r="BE206" s="39" t="s">
        <v>1</v>
      </c>
      <c r="BF206" s="39">
        <v>8.01843259122069</v>
      </c>
      <c r="BG206" s="39">
        <v>8.01843259122069</v>
      </c>
      <c r="BH206" s="39" t="s">
        <v>1</v>
      </c>
      <c r="BI206" s="39">
        <v>8.01843259122069</v>
      </c>
      <c r="BJ206" s="39" t="s">
        <v>1</v>
      </c>
      <c r="BK206" s="39">
        <v>8.01843259122069</v>
      </c>
      <c r="BL206" s="39" t="s">
        <v>1</v>
      </c>
      <c r="BM206" s="39">
        <v>8.01843259122069</v>
      </c>
      <c r="BN206" s="39" t="s">
        <v>1</v>
      </c>
      <c r="BO206" s="39" t="s">
        <v>1</v>
      </c>
      <c r="BP206" s="39" t="s">
        <v>1</v>
      </c>
      <c r="BQ206" s="39">
        <v>0.72755507977191</v>
      </c>
      <c r="BR206" s="39" t="s">
        <v>1</v>
      </c>
      <c r="BS206" s="39" t="s">
        <v>1</v>
      </c>
      <c r="BT206" s="39" t="s">
        <v>1</v>
      </c>
      <c r="BU206" s="39" t="s">
        <v>1</v>
      </c>
      <c r="BV206" s="39" t="s">
        <v>1</v>
      </c>
    </row>
    <row r="207" spans="2:74" ht="15">
      <c r="B207" s="39" t="s">
        <v>240</v>
      </c>
      <c r="C207" s="39">
        <v>6.673844736145627</v>
      </c>
      <c r="D207" s="39">
        <v>6.807626206518013</v>
      </c>
      <c r="E207" s="39" t="s">
        <v>1</v>
      </c>
      <c r="F207" s="39">
        <v>6.9742594075406945</v>
      </c>
      <c r="G207" s="39">
        <v>6.992148139825822</v>
      </c>
      <c r="H207" s="39">
        <v>13.463582210378512</v>
      </c>
      <c r="I207" s="39">
        <v>6.992148139825822</v>
      </c>
      <c r="J207" s="39">
        <v>13.463582210378512</v>
      </c>
      <c r="K207" s="39">
        <v>20.133483638597088</v>
      </c>
      <c r="L207" s="39">
        <v>0.32224671160724777</v>
      </c>
      <c r="M207" s="39">
        <v>19.332322509546472</v>
      </c>
      <c r="N207" s="39">
        <v>1.1234078406578616</v>
      </c>
      <c r="O207" s="39">
        <v>16.093683708389086</v>
      </c>
      <c r="P207" s="39">
        <v>4.362046641815244</v>
      </c>
      <c r="Q207" s="39">
        <v>20.455730350204337</v>
      </c>
      <c r="R207" s="39" t="s">
        <v>1</v>
      </c>
      <c r="S207" s="39">
        <v>20.455730350204337</v>
      </c>
      <c r="T207" s="39" t="s">
        <v>1</v>
      </c>
      <c r="U207" s="39">
        <v>19.798679875283</v>
      </c>
      <c r="V207" s="39">
        <v>0.6570504749213385</v>
      </c>
      <c r="W207" s="39" t="s">
        <v>1</v>
      </c>
      <c r="X207" s="39">
        <v>1.318979839303543</v>
      </c>
      <c r="Y207" s="39">
        <v>5.854794874809884</v>
      </c>
      <c r="Z207" s="39">
        <v>13.281955636090906</v>
      </c>
      <c r="AA207" s="39">
        <v>8.694203805839836</v>
      </c>
      <c r="AB207" s="39">
        <v>5.08768180821887</v>
      </c>
      <c r="AC207" s="39">
        <v>4.375683605728855</v>
      </c>
      <c r="AD207" s="39">
        <v>20.421145817634176</v>
      </c>
      <c r="AE207" s="39">
        <v>0.034584532570161204</v>
      </c>
      <c r="AF207" s="39">
        <v>7.965618579746036</v>
      </c>
      <c r="AG207" s="39">
        <v>0.0454087898387788</v>
      </c>
      <c r="AH207" s="39">
        <v>5.6011328546849235</v>
      </c>
      <c r="AI207" s="39">
        <v>0.16972538978896878</v>
      </c>
      <c r="AJ207" s="39">
        <v>6.673844736145627</v>
      </c>
      <c r="AK207" s="39">
        <v>17.015204217404648</v>
      </c>
      <c r="AL207" s="39">
        <v>0.16972538978896878</v>
      </c>
      <c r="AM207" s="39" t="s">
        <v>1</v>
      </c>
      <c r="AN207" s="39" t="s">
        <v>1</v>
      </c>
      <c r="AO207" s="39">
        <v>1.2719858545490887</v>
      </c>
      <c r="AP207" s="39">
        <v>1.998814888461631</v>
      </c>
      <c r="AQ207" s="39" t="s">
        <v>1</v>
      </c>
      <c r="AR207" s="39">
        <v>2.999491324084978</v>
      </c>
      <c r="AS207" s="39">
        <v>17.45623902611936</v>
      </c>
      <c r="AT207" s="39" t="s">
        <v>1</v>
      </c>
      <c r="AU207" s="39" t="s">
        <v>1</v>
      </c>
      <c r="AV207" s="39" t="s">
        <v>1</v>
      </c>
      <c r="AW207" s="39" t="s">
        <v>1</v>
      </c>
      <c r="AX207" s="39">
        <v>20.455730350204337</v>
      </c>
      <c r="AY207" s="39" t="s">
        <v>1</v>
      </c>
      <c r="AZ207" s="39">
        <v>20.455730350204337</v>
      </c>
      <c r="BA207" s="39">
        <v>19.439435041525975</v>
      </c>
      <c r="BB207" s="39">
        <v>0.8011611290506138</v>
      </c>
      <c r="BC207" s="39">
        <v>20.455730350204337</v>
      </c>
      <c r="BD207" s="39" t="s">
        <v>1</v>
      </c>
      <c r="BE207" s="39">
        <v>7.7444861064672885</v>
      </c>
      <c r="BF207" s="39">
        <v>12.711244243737047</v>
      </c>
      <c r="BG207" s="39">
        <v>20.455730350204337</v>
      </c>
      <c r="BH207" s="39" t="s">
        <v>1</v>
      </c>
      <c r="BI207" s="39">
        <v>14.888597654431539</v>
      </c>
      <c r="BJ207" s="39">
        <v>5.567132695772798</v>
      </c>
      <c r="BK207" s="39">
        <v>20.455730350204337</v>
      </c>
      <c r="BL207" s="39" t="s">
        <v>1</v>
      </c>
      <c r="BM207" s="39">
        <v>14.9231821870017</v>
      </c>
      <c r="BN207" s="39">
        <v>5.5325481632026365</v>
      </c>
      <c r="BO207" s="39" t="s">
        <v>1</v>
      </c>
      <c r="BP207" s="39" t="s">
        <v>1</v>
      </c>
      <c r="BQ207" s="39">
        <v>0.08293973872319654</v>
      </c>
      <c r="BR207" s="39" t="s">
        <v>1</v>
      </c>
      <c r="BS207" s="39" t="s">
        <v>1</v>
      </c>
      <c r="BT207" s="39" t="s">
        <v>1</v>
      </c>
      <c r="BU207" s="39" t="s">
        <v>1</v>
      </c>
      <c r="BV207" s="39" t="s">
        <v>1</v>
      </c>
    </row>
    <row r="208" spans="1:74" ht="15">
      <c r="A208" s="39" t="s">
        <v>65</v>
      </c>
      <c r="B208" s="39" t="s">
        <v>53</v>
      </c>
      <c r="C208" s="39">
        <v>156.819980022507</v>
      </c>
      <c r="D208" s="39">
        <v>237.88255920477897</v>
      </c>
      <c r="E208" s="39">
        <v>641.3829118910031</v>
      </c>
      <c r="F208" s="39">
        <v>78.21593324029942</v>
      </c>
      <c r="G208" s="39">
        <v>153.24956786023833</v>
      </c>
      <c r="H208" s="39">
        <v>961.0518164983514</v>
      </c>
      <c r="I208" s="39">
        <v>1035.9395905290635</v>
      </c>
      <c r="J208" s="39">
        <v>78.36179382952591</v>
      </c>
      <c r="K208" s="39">
        <v>1105.9033151924625</v>
      </c>
      <c r="L208" s="39">
        <v>8.398069166126536</v>
      </c>
      <c r="M208" s="39">
        <v>1101.9526981790675</v>
      </c>
      <c r="N208" s="39">
        <v>12.34868617952218</v>
      </c>
      <c r="O208" s="39">
        <v>1077.189257675601</v>
      </c>
      <c r="P208" s="39">
        <v>37.112126682990755</v>
      </c>
      <c r="Q208" s="39">
        <v>1111.9290648664446</v>
      </c>
      <c r="R208" s="39">
        <v>2.372319492143973</v>
      </c>
      <c r="S208" s="39">
        <v>1109.5579347306973</v>
      </c>
      <c r="T208" s="39">
        <v>4.743449627891989</v>
      </c>
      <c r="U208" s="39">
        <v>1096.9385225037795</v>
      </c>
      <c r="V208" s="39">
        <v>17.362861854810944</v>
      </c>
      <c r="W208" s="39">
        <v>234.55645576002888</v>
      </c>
      <c r="X208" s="39">
        <v>653.6000923951032</v>
      </c>
      <c r="Y208" s="39">
        <v>196.98858423785927</v>
      </c>
      <c r="Z208" s="39">
        <v>29.15625196559783</v>
      </c>
      <c r="AA208" s="39">
        <v>91.89050719169364</v>
      </c>
      <c r="AB208" s="39">
        <v>868.7838146727177</v>
      </c>
      <c r="AC208" s="39">
        <v>152.4945563261535</v>
      </c>
      <c r="AD208" s="39">
        <v>635.8199675947409</v>
      </c>
      <c r="AE208" s="39">
        <v>478.48141676384813</v>
      </c>
      <c r="AF208" s="39">
        <v>442.231690351236</v>
      </c>
      <c r="AG208" s="39">
        <v>352.18293763854075</v>
      </c>
      <c r="AH208" s="39">
        <v>185.978747391378</v>
      </c>
      <c r="AI208" s="39">
        <v>92.27191296655701</v>
      </c>
      <c r="AJ208" s="39">
        <v>41.63609601087642</v>
      </c>
      <c r="AK208" s="39">
        <v>1111.9127206712574</v>
      </c>
      <c r="AL208" s="39">
        <v>0.24177181650586838</v>
      </c>
      <c r="AM208" s="39" t="s">
        <v>1</v>
      </c>
      <c r="AN208" s="39">
        <v>0.5014503765591143</v>
      </c>
      <c r="AO208" s="39">
        <v>0.8305502674127244</v>
      </c>
      <c r="AP208" s="39">
        <v>0.5907198607799806</v>
      </c>
      <c r="AQ208" s="39">
        <v>0.22417136607391683</v>
      </c>
      <c r="AR208" s="39">
        <v>1036.0382187026337</v>
      </c>
      <c r="AS208" s="39">
        <v>78.26316565595737</v>
      </c>
      <c r="AT208" s="39">
        <v>1076.6665146903422</v>
      </c>
      <c r="AU208" s="39">
        <v>8.836751608398782</v>
      </c>
      <c r="AV208" s="39">
        <v>28.79811805985016</v>
      </c>
      <c r="AW208" s="39" t="s">
        <v>1</v>
      </c>
      <c r="AX208" s="39" t="s">
        <v>1</v>
      </c>
      <c r="AY208" s="39">
        <v>1114.3013843585888</v>
      </c>
      <c r="AZ208" s="39" t="s">
        <v>1</v>
      </c>
      <c r="BA208" s="39">
        <v>734.5238594618862</v>
      </c>
      <c r="BB208" s="39">
        <v>167.27208405518226</v>
      </c>
      <c r="BC208" s="39">
        <v>1097.4084129782677</v>
      </c>
      <c r="BD208" s="39">
        <v>16.89297138032261</v>
      </c>
      <c r="BE208" s="39">
        <v>474.4334880178289</v>
      </c>
      <c r="BF208" s="39">
        <v>639.8678963407614</v>
      </c>
      <c r="BG208" s="39">
        <v>714.5518582975516</v>
      </c>
      <c r="BH208" s="39">
        <v>399.74952606103903</v>
      </c>
      <c r="BI208" s="39">
        <v>940.8219846213005</v>
      </c>
      <c r="BJ208" s="39">
        <v>145.2796379737649</v>
      </c>
      <c r="BK208" s="39">
        <v>957.1167822051796</v>
      </c>
      <c r="BL208" s="39">
        <v>42.75997974956298</v>
      </c>
      <c r="BM208" s="39">
        <v>840.9788285711676</v>
      </c>
      <c r="BN208" s="39">
        <v>273.32255578742075</v>
      </c>
      <c r="BO208" s="39" t="s">
        <v>1</v>
      </c>
      <c r="BP208" s="39">
        <v>3.483134119231962</v>
      </c>
      <c r="BQ208" s="39">
        <v>99.54957397845568</v>
      </c>
      <c r="BR208" s="39">
        <v>9.034289807286028</v>
      </c>
      <c r="BS208" s="39">
        <v>9.744701171606685</v>
      </c>
      <c r="BT208" s="39">
        <v>3.2941809752611886</v>
      </c>
      <c r="BU208" s="39">
        <v>7.987382251997548</v>
      </c>
      <c r="BV208" s="39" t="s">
        <v>1</v>
      </c>
    </row>
    <row r="209" spans="2:74" ht="15">
      <c r="B209" s="39" t="s">
        <v>54</v>
      </c>
      <c r="C209" s="39">
        <v>4783.441241403963</v>
      </c>
      <c r="D209" s="39">
        <v>2682.5360837518238</v>
      </c>
      <c r="E209" s="39">
        <v>5724.838656797514</v>
      </c>
      <c r="F209" s="39">
        <v>2528.277765088388</v>
      </c>
      <c r="G209" s="39">
        <v>4388.257483072305</v>
      </c>
      <c r="H209" s="39">
        <v>11330.836263969448</v>
      </c>
      <c r="I209" s="39">
        <v>13828.483982833231</v>
      </c>
      <c r="J209" s="39">
        <v>1890.6097642085201</v>
      </c>
      <c r="K209" s="39">
        <v>15564.111058331018</v>
      </c>
      <c r="L209" s="39">
        <v>154.98268871077155</v>
      </c>
      <c r="M209" s="39">
        <v>15459.682839254107</v>
      </c>
      <c r="N209" s="39">
        <v>259.4109077876703</v>
      </c>
      <c r="O209" s="39">
        <v>15546.926413416668</v>
      </c>
      <c r="P209" s="39">
        <v>172.16733362512923</v>
      </c>
      <c r="Q209" s="39">
        <v>15602.824267880585</v>
      </c>
      <c r="R209" s="39">
        <v>116.26947916121574</v>
      </c>
      <c r="S209" s="39">
        <v>15664.868278832953</v>
      </c>
      <c r="T209" s="39">
        <v>54.225468208830925</v>
      </c>
      <c r="U209" s="39">
        <v>15421.31522653999</v>
      </c>
      <c r="V209" s="39">
        <v>297.77852050183986</v>
      </c>
      <c r="W209" s="39">
        <v>375.0860441086084</v>
      </c>
      <c r="X209" s="39">
        <v>7457.357077734623</v>
      </c>
      <c r="Y209" s="39">
        <v>5542.873212715794</v>
      </c>
      <c r="Z209" s="39">
        <v>2343.777412482697</v>
      </c>
      <c r="AA209" s="39">
        <v>893.0900156681354</v>
      </c>
      <c r="AB209" s="39">
        <v>10641.345705924434</v>
      </c>
      <c r="AC209" s="39">
        <v>4144.577173470887</v>
      </c>
      <c r="AD209" s="39">
        <v>11448.23108937991</v>
      </c>
      <c r="AE209" s="39">
        <v>4270.862657661876</v>
      </c>
      <c r="AF209" s="39">
        <v>3319.3164525922793</v>
      </c>
      <c r="AG209" s="39">
        <v>3264.9442864892053</v>
      </c>
      <c r="AH209" s="39">
        <v>3179.5237511974515</v>
      </c>
      <c r="AI209" s="39">
        <v>3083.7827764737144</v>
      </c>
      <c r="AJ209" s="39">
        <v>2871.526480289084</v>
      </c>
      <c r="AK209" s="39">
        <v>15508.22656936624</v>
      </c>
      <c r="AL209" s="39">
        <v>29.418677134010668</v>
      </c>
      <c r="AM209" s="39">
        <v>3.3782217094251994</v>
      </c>
      <c r="AN209" s="39">
        <v>16.5081007041218</v>
      </c>
      <c r="AO209" s="39">
        <v>51.20079017423406</v>
      </c>
      <c r="AP209" s="39">
        <v>49.09120353073901</v>
      </c>
      <c r="AQ209" s="39">
        <v>61.270184423046054</v>
      </c>
      <c r="AR209" s="39">
        <v>14164.75409617308</v>
      </c>
      <c r="AS209" s="39">
        <v>1554.3396508686064</v>
      </c>
      <c r="AT209" s="39">
        <v>14411.983521141208</v>
      </c>
      <c r="AU209" s="39">
        <v>128.95414276887283</v>
      </c>
      <c r="AV209" s="39">
        <v>1149.6819201902324</v>
      </c>
      <c r="AW209" s="39">
        <v>8.01843259122069</v>
      </c>
      <c r="AX209" s="39">
        <v>20.455730350204337</v>
      </c>
      <c r="AY209" s="39" t="s">
        <v>1</v>
      </c>
      <c r="AZ209" s="39">
        <v>15719.093747041788</v>
      </c>
      <c r="BA209" s="39">
        <v>10743.417758164258</v>
      </c>
      <c r="BB209" s="39">
        <v>1475.8991550588469</v>
      </c>
      <c r="BC209" s="39">
        <v>15364.273309240785</v>
      </c>
      <c r="BD209" s="39">
        <v>354.8204378010186</v>
      </c>
      <c r="BE209" s="39">
        <v>5397.723862722523</v>
      </c>
      <c r="BF209" s="39">
        <v>10321.369884319314</v>
      </c>
      <c r="BG209" s="39">
        <v>14598.536860039989</v>
      </c>
      <c r="BH209" s="39">
        <v>1120.5568870017992</v>
      </c>
      <c r="BI209" s="39">
        <v>14632.205885346288</v>
      </c>
      <c r="BJ209" s="39">
        <v>981.463446911038</v>
      </c>
      <c r="BK209" s="39">
        <v>15633.911351631315</v>
      </c>
      <c r="BL209" s="39">
        <v>85.18239541046657</v>
      </c>
      <c r="BM209" s="39">
        <v>13626.1261821767</v>
      </c>
      <c r="BN209" s="39">
        <v>2092.967564865098</v>
      </c>
      <c r="BO209" s="39" t="s">
        <v>1</v>
      </c>
      <c r="BP209" s="39">
        <v>48.29752840533087</v>
      </c>
      <c r="BQ209" s="39">
        <v>2103.4501954370758</v>
      </c>
      <c r="BR209" s="39">
        <v>254.8684288471716</v>
      </c>
      <c r="BS209" s="39">
        <v>197.4518879490449</v>
      </c>
      <c r="BT209" s="39">
        <v>88.24286752822402</v>
      </c>
      <c r="BU209" s="39">
        <v>168.5814611395939</v>
      </c>
      <c r="BV209" s="39" t="s">
        <v>1</v>
      </c>
    </row>
    <row r="210" spans="1:74" ht="15">
      <c r="A210" s="39" t="s">
        <v>19</v>
      </c>
      <c r="B210" s="39" t="s">
        <v>53</v>
      </c>
      <c r="C210" s="39">
        <v>3392.906688057448</v>
      </c>
      <c r="D210" s="39">
        <v>1932.4854313535445</v>
      </c>
      <c r="E210" s="39">
        <v>4323.097000862822</v>
      </c>
      <c r="F210" s="39">
        <v>1829.452497352173</v>
      </c>
      <c r="G210" s="39">
        <v>3061.7579884515244</v>
      </c>
      <c r="H210" s="39">
        <v>8416.18362917454</v>
      </c>
      <c r="I210" s="39">
        <v>10003.544502863695</v>
      </c>
      <c r="J210" s="39">
        <v>1474.3971147624086</v>
      </c>
      <c r="K210" s="39">
        <v>11373.366284396474</v>
      </c>
      <c r="L210" s="39">
        <v>104.57533322971304</v>
      </c>
      <c r="M210" s="39">
        <v>11289.061651120099</v>
      </c>
      <c r="N210" s="39">
        <v>188.87996650608042</v>
      </c>
      <c r="O210" s="39">
        <v>11330.766144713636</v>
      </c>
      <c r="P210" s="39">
        <v>147.1754729125642</v>
      </c>
      <c r="Q210" s="39">
        <v>11418.193718921524</v>
      </c>
      <c r="R210" s="39">
        <v>59.747898704673396</v>
      </c>
      <c r="S210" s="39">
        <v>11441.187904831573</v>
      </c>
      <c r="T210" s="39">
        <v>36.75371279461325</v>
      </c>
      <c r="U210" s="39">
        <v>11348.131584339684</v>
      </c>
      <c r="V210" s="39">
        <v>129.81003328651445</v>
      </c>
      <c r="W210" s="39">
        <v>303.1200932739127</v>
      </c>
      <c r="X210" s="39">
        <v>5183.513343961307</v>
      </c>
      <c r="Y210" s="39">
        <v>4147.522510842367</v>
      </c>
      <c r="Z210" s="39">
        <v>1843.7856695484818</v>
      </c>
      <c r="AA210" s="39">
        <v>672.4328573439207</v>
      </c>
      <c r="AB210" s="39">
        <v>7853.4895971347</v>
      </c>
      <c r="AC210" s="39">
        <v>2927.5938471978106</v>
      </c>
      <c r="AD210" s="39">
        <v>8217.878459466418</v>
      </c>
      <c r="AE210" s="39">
        <v>3260.0631581595917</v>
      </c>
      <c r="AF210" s="39">
        <v>2574.6552741886626</v>
      </c>
      <c r="AG210" s="39">
        <v>2427.7683162231956</v>
      </c>
      <c r="AH210" s="39">
        <v>2270.979235482168</v>
      </c>
      <c r="AI210" s="39">
        <v>2198.404102455067</v>
      </c>
      <c r="AJ210" s="39">
        <v>2006.13468927701</v>
      </c>
      <c r="AK210" s="39">
        <v>11366.85401771455</v>
      </c>
      <c r="AL210" s="39">
        <v>12.129596052943588</v>
      </c>
      <c r="AM210" s="39">
        <v>2.2869498097837533</v>
      </c>
      <c r="AN210" s="39">
        <v>15.21348930819867</v>
      </c>
      <c r="AO210" s="39">
        <v>19.765307728028233</v>
      </c>
      <c r="AP210" s="39">
        <v>30.03522454785797</v>
      </c>
      <c r="AQ210" s="39">
        <v>31.65703246483118</v>
      </c>
      <c r="AR210" s="39">
        <v>10317.19940528804</v>
      </c>
      <c r="AS210" s="39">
        <v>1160.7422123380695</v>
      </c>
      <c r="AT210" s="39">
        <v>10493.863606791585</v>
      </c>
      <c r="AU210" s="39">
        <v>88.55967697141945</v>
      </c>
      <c r="AV210" s="39">
        <v>871.5907980522651</v>
      </c>
      <c r="AW210" s="39">
        <v>4.488100769353658</v>
      </c>
      <c r="AX210" s="39">
        <v>19.439435041525975</v>
      </c>
      <c r="AY210" s="39">
        <v>734.5238594618862</v>
      </c>
      <c r="AZ210" s="39">
        <v>10743.417758164258</v>
      </c>
      <c r="BA210" s="39">
        <v>11477.941617626175</v>
      </c>
      <c r="BB210" s="39" t="s">
        <v>1</v>
      </c>
      <c r="BC210" s="39">
        <v>11225.205623878795</v>
      </c>
      <c r="BD210" s="39">
        <v>252.73599374739482</v>
      </c>
      <c r="BE210" s="39">
        <v>3209.377175317601</v>
      </c>
      <c r="BF210" s="39">
        <v>8268.564442308449</v>
      </c>
      <c r="BG210" s="39">
        <v>10445.15608424009</v>
      </c>
      <c r="BH210" s="39">
        <v>1032.785533386021</v>
      </c>
      <c r="BI210" s="39">
        <v>10630.06196923524</v>
      </c>
      <c r="BJ210" s="39">
        <v>768.1729280589877</v>
      </c>
      <c r="BK210" s="39">
        <v>11303.819925191257</v>
      </c>
      <c r="BL210" s="39">
        <v>109.50463399041574</v>
      </c>
      <c r="BM210" s="39">
        <v>9832.306193681301</v>
      </c>
      <c r="BN210" s="39">
        <v>1645.6354239447983</v>
      </c>
      <c r="BO210" s="39" t="s">
        <v>1</v>
      </c>
      <c r="BP210" s="39">
        <v>16.189250546054556</v>
      </c>
      <c r="BQ210" s="39">
        <v>959.6476698349129</v>
      </c>
      <c r="BR210" s="39">
        <v>135.85728996546274</v>
      </c>
      <c r="BS210" s="39">
        <v>101.8576184169408</v>
      </c>
      <c r="BT210" s="39">
        <v>37.8302689642274</v>
      </c>
      <c r="BU210" s="39">
        <v>73.32313276980419</v>
      </c>
      <c r="BV210" s="39" t="s">
        <v>1</v>
      </c>
    </row>
    <row r="211" spans="2:74" ht="15">
      <c r="B211" s="39" t="s">
        <v>54</v>
      </c>
      <c r="C211" s="39">
        <v>300.6287787927171</v>
      </c>
      <c r="D211" s="39">
        <v>290.308461875336</v>
      </c>
      <c r="E211" s="39">
        <v>786.307645694085</v>
      </c>
      <c r="F211" s="39">
        <v>265.9263527518952</v>
      </c>
      <c r="G211" s="39">
        <v>340.54529104339406</v>
      </c>
      <c r="H211" s="39">
        <v>1302.6259480706385</v>
      </c>
      <c r="I211" s="39">
        <v>1371.243792425617</v>
      </c>
      <c r="J211" s="39">
        <v>271.9274466884126</v>
      </c>
      <c r="K211" s="39">
        <v>1605.6685075802716</v>
      </c>
      <c r="L211" s="39">
        <v>37.502731533754826</v>
      </c>
      <c r="M211" s="39">
        <v>1607.4568233529708</v>
      </c>
      <c r="N211" s="39">
        <v>35.71441576105635</v>
      </c>
      <c r="O211" s="39">
        <v>1603.8952185603991</v>
      </c>
      <c r="P211" s="39">
        <v>39.276020553627156</v>
      </c>
      <c r="Q211" s="39">
        <v>1637.2352707679663</v>
      </c>
      <c r="R211" s="39">
        <v>5.935968346060304</v>
      </c>
      <c r="S211" s="39">
        <v>1628.735463493953</v>
      </c>
      <c r="T211" s="39">
        <v>14.435775620074121</v>
      </c>
      <c r="U211" s="39">
        <v>1621.1368537543494</v>
      </c>
      <c r="V211" s="39">
        <v>22.034385359676506</v>
      </c>
      <c r="W211" s="39">
        <v>42.825061264228076</v>
      </c>
      <c r="X211" s="39">
        <v>721.029384969793</v>
      </c>
      <c r="Y211" s="39">
        <v>607.0352196554886</v>
      </c>
      <c r="Z211" s="39">
        <v>272.28157322452483</v>
      </c>
      <c r="AA211" s="39">
        <v>133.76575022750774</v>
      </c>
      <c r="AB211" s="39">
        <v>1203.4043844850953</v>
      </c>
      <c r="AC211" s="39">
        <v>302.4466390395232</v>
      </c>
      <c r="AD211" s="39">
        <v>1146.5908207588805</v>
      </c>
      <c r="AE211" s="39">
        <v>496.58041835515087</v>
      </c>
      <c r="AF211" s="39">
        <v>507.1817879364783</v>
      </c>
      <c r="AG211" s="39">
        <v>423.92971101425275</v>
      </c>
      <c r="AH211" s="39">
        <v>334.0284775609559</v>
      </c>
      <c r="AI211" s="39">
        <v>210.87214643065423</v>
      </c>
      <c r="AJ211" s="39">
        <v>167.15911617169078</v>
      </c>
      <c r="AK211" s="39">
        <v>1598.0536331497249</v>
      </c>
      <c r="AL211" s="39">
        <v>1.8057442482425496</v>
      </c>
      <c r="AM211" s="39" t="s">
        <v>1</v>
      </c>
      <c r="AN211" s="39" t="s">
        <v>1</v>
      </c>
      <c r="AO211" s="39">
        <v>15.100440513042745</v>
      </c>
      <c r="AP211" s="39">
        <v>7.862632391818408</v>
      </c>
      <c r="AQ211" s="39">
        <v>20.348788811200297</v>
      </c>
      <c r="AR211" s="39">
        <v>1403.572132608293</v>
      </c>
      <c r="AS211" s="39">
        <v>239.59910650573724</v>
      </c>
      <c r="AT211" s="39">
        <v>1485.7183926320415</v>
      </c>
      <c r="AU211" s="39">
        <v>32.768603651981365</v>
      </c>
      <c r="AV211" s="39">
        <v>120.35274987908646</v>
      </c>
      <c r="AW211" s="39">
        <v>3.530331821867034</v>
      </c>
      <c r="AX211" s="39">
        <v>0.8011611290506138</v>
      </c>
      <c r="AY211" s="39">
        <v>167.27208405518226</v>
      </c>
      <c r="AZ211" s="39">
        <v>1475.8991550588469</v>
      </c>
      <c r="BA211" s="39" t="s">
        <v>1</v>
      </c>
      <c r="BB211" s="39">
        <v>1643.1712391140265</v>
      </c>
      <c r="BC211" s="39">
        <v>1613.2813425057723</v>
      </c>
      <c r="BD211" s="39">
        <v>29.889896608254066</v>
      </c>
      <c r="BE211" s="39">
        <v>515.4359366435243</v>
      </c>
      <c r="BF211" s="39">
        <v>1127.7353024705078</v>
      </c>
      <c r="BG211" s="39">
        <v>1435.0336464979382</v>
      </c>
      <c r="BH211" s="39">
        <v>208.1375926160884</v>
      </c>
      <c r="BI211" s="39">
        <v>1471.4771962148188</v>
      </c>
      <c r="BJ211" s="39">
        <v>158.14010985396772</v>
      </c>
      <c r="BK211" s="39">
        <v>1617.2301432624856</v>
      </c>
      <c r="BL211" s="39">
        <v>18.43774116961372</v>
      </c>
      <c r="BM211" s="39">
        <v>1413.4521592548188</v>
      </c>
      <c r="BN211" s="39">
        <v>229.7190798592095</v>
      </c>
      <c r="BO211" s="39" t="s">
        <v>1</v>
      </c>
      <c r="BP211" s="39">
        <v>8.9088121986264</v>
      </c>
      <c r="BQ211" s="39">
        <v>166.6670941463697</v>
      </c>
      <c r="BR211" s="39">
        <v>21.918268149860317</v>
      </c>
      <c r="BS211" s="39">
        <v>19.18912334239397</v>
      </c>
      <c r="BT211" s="39">
        <v>9.765761220233877</v>
      </c>
      <c r="BU211" s="39">
        <v>22.949065000750625</v>
      </c>
      <c r="BV211" s="39" t="s">
        <v>1</v>
      </c>
    </row>
    <row r="212" spans="1:74" ht="15">
      <c r="A212" s="39" t="s">
        <v>66</v>
      </c>
      <c r="B212" s="39" t="s">
        <v>53</v>
      </c>
      <c r="C212" s="39">
        <v>4829.472870466036</v>
      </c>
      <c r="D212" s="39">
        <v>2842.3348399137144</v>
      </c>
      <c r="E212" s="39">
        <v>6235.480860210271</v>
      </c>
      <c r="F212" s="39">
        <v>2554.393151628929</v>
      </c>
      <c r="G212" s="39">
        <v>4459.196031434215</v>
      </c>
      <c r="H212" s="39">
        <v>12002.485690784757</v>
      </c>
      <c r="I212" s="39">
        <v>14583.237111840896</v>
      </c>
      <c r="J212" s="39">
        <v>1878.444610378047</v>
      </c>
      <c r="K212" s="39">
        <v>16299.857243615914</v>
      </c>
      <c r="L212" s="39">
        <v>161.82447860308915</v>
      </c>
      <c r="M212" s="39">
        <v>16205.27557629253</v>
      </c>
      <c r="N212" s="39">
        <v>256.4061459264587</v>
      </c>
      <c r="O212" s="39">
        <v>16255.783669302282</v>
      </c>
      <c r="P212" s="39">
        <v>205.8980529167196</v>
      </c>
      <c r="Q212" s="39">
        <v>16348.61125741072</v>
      </c>
      <c r="R212" s="39">
        <v>113.0704648082819</v>
      </c>
      <c r="S212" s="39">
        <v>16404.10583264178</v>
      </c>
      <c r="T212" s="39">
        <v>57.57588957720812</v>
      </c>
      <c r="U212" s="39">
        <v>16151.331444814556</v>
      </c>
      <c r="V212" s="39">
        <v>310.35027740447794</v>
      </c>
      <c r="W212" s="39">
        <v>603.5322938544081</v>
      </c>
      <c r="X212" s="39">
        <v>7960.7009316208005</v>
      </c>
      <c r="Y212" s="39">
        <v>5576.954391640848</v>
      </c>
      <c r="Z212" s="39">
        <v>2320.4941051029205</v>
      </c>
      <c r="AA212" s="39">
        <v>957.8429146636238</v>
      </c>
      <c r="AB212" s="39">
        <v>11219.510740440648</v>
      </c>
      <c r="AC212" s="39">
        <v>4244.2436596393945</v>
      </c>
      <c r="AD212" s="39">
        <v>11811.253676513412</v>
      </c>
      <c r="AE212" s="39">
        <v>4650.428045705621</v>
      </c>
      <c r="AF212" s="39">
        <v>3644.0874285801983</v>
      </c>
      <c r="AG212" s="39">
        <v>3547.8884582777687</v>
      </c>
      <c r="AH212" s="39">
        <v>3291.9108742535327</v>
      </c>
      <c r="AI212" s="39">
        <v>3121.0003124916284</v>
      </c>
      <c r="AJ212" s="39">
        <v>2856.7946486158517</v>
      </c>
      <c r="AK212" s="39">
        <v>16254.93949758357</v>
      </c>
      <c r="AL212" s="39">
        <v>23.949681628210328</v>
      </c>
      <c r="AM212" s="39">
        <v>3.3782217094251994</v>
      </c>
      <c r="AN212" s="39">
        <v>16.880179489093152</v>
      </c>
      <c r="AO212" s="39">
        <v>52.03134044164679</v>
      </c>
      <c r="AP212" s="39">
        <v>49.40578032204228</v>
      </c>
      <c r="AQ212" s="39">
        <v>61.097021045029194</v>
      </c>
      <c r="AR212" s="39">
        <v>14881.380715399197</v>
      </c>
      <c r="AS212" s="39">
        <v>1580.3010068197657</v>
      </c>
      <c r="AT212" s="39">
        <v>15146.546901338814</v>
      </c>
      <c r="AU212" s="39">
        <v>134.92408089418254</v>
      </c>
      <c r="AV212" s="39">
        <v>1151.7365770445676</v>
      </c>
      <c r="AW212" s="39">
        <v>8.01843259122069</v>
      </c>
      <c r="AX212" s="39">
        <v>20.455730350204337</v>
      </c>
      <c r="AY212" s="39">
        <v>1097.4084129782677</v>
      </c>
      <c r="AZ212" s="39">
        <v>15364.273309240785</v>
      </c>
      <c r="BA212" s="39">
        <v>11225.205623878795</v>
      </c>
      <c r="BB212" s="39">
        <v>1613.2813425057723</v>
      </c>
      <c r="BC212" s="39">
        <v>16461.681722219</v>
      </c>
      <c r="BD212" s="39" t="s">
        <v>1</v>
      </c>
      <c r="BE212" s="39">
        <v>5748.657323980471</v>
      </c>
      <c r="BF212" s="39">
        <v>10713.024398238618</v>
      </c>
      <c r="BG212" s="39">
        <v>14951.916676526405</v>
      </c>
      <c r="BH212" s="39">
        <v>1509.7650456926497</v>
      </c>
      <c r="BI212" s="39">
        <v>15236.05895454112</v>
      </c>
      <c r="BJ212" s="39">
        <v>1096.2103223572553</v>
      </c>
      <c r="BK212" s="39">
        <v>16219.314724655113</v>
      </c>
      <c r="BL212" s="39">
        <v>127.94237516002946</v>
      </c>
      <c r="BM212" s="39">
        <v>14147.616565342965</v>
      </c>
      <c r="BN212" s="39">
        <v>2314.065156876139</v>
      </c>
      <c r="BO212" s="39" t="s">
        <v>1</v>
      </c>
      <c r="BP212" s="39">
        <v>51.78066252456283</v>
      </c>
      <c r="BQ212" s="39">
        <v>2141.6112382911956</v>
      </c>
      <c r="BR212" s="39">
        <v>256.42139255382494</v>
      </c>
      <c r="BS212" s="39">
        <v>201.17480102965888</v>
      </c>
      <c r="BT212" s="39">
        <v>88.5996992189289</v>
      </c>
      <c r="BU212" s="39">
        <v>171.45367003309457</v>
      </c>
      <c r="BV212" s="39" t="s">
        <v>1</v>
      </c>
    </row>
    <row r="213" spans="2:74" ht="15">
      <c r="B213" s="39" t="s">
        <v>54</v>
      </c>
      <c r="C213" s="39">
        <v>110.78835096043913</v>
      </c>
      <c r="D213" s="39">
        <v>78.08380304288713</v>
      </c>
      <c r="E213" s="39">
        <v>130.740708478262</v>
      </c>
      <c r="F213" s="39">
        <v>52.10054669975329</v>
      </c>
      <c r="G213" s="39">
        <v>82.31101949833503</v>
      </c>
      <c r="H213" s="39">
        <v>289.4023896830063</v>
      </c>
      <c r="I213" s="39">
        <v>281.1864615213429</v>
      </c>
      <c r="J213" s="39">
        <v>90.52694765999834</v>
      </c>
      <c r="K213" s="39">
        <v>370.1571299075326</v>
      </c>
      <c r="L213" s="39">
        <v>1.556279273808832</v>
      </c>
      <c r="M213" s="39">
        <v>356.3599611406076</v>
      </c>
      <c r="N213" s="39">
        <v>15.35344804073369</v>
      </c>
      <c r="O213" s="39">
        <v>368.332001789941</v>
      </c>
      <c r="P213" s="39">
        <v>3.381407391400417</v>
      </c>
      <c r="Q213" s="39">
        <v>366.14207533626364</v>
      </c>
      <c r="R213" s="39">
        <v>5.571333845077815</v>
      </c>
      <c r="S213" s="39">
        <v>370.32038092182654</v>
      </c>
      <c r="T213" s="39">
        <v>1.3930282595147951</v>
      </c>
      <c r="U213" s="39">
        <v>366.92230422916845</v>
      </c>
      <c r="V213" s="39">
        <v>4.791104952172936</v>
      </c>
      <c r="W213" s="39">
        <v>6.110206014229799</v>
      </c>
      <c r="X213" s="39">
        <v>150.25623850891756</v>
      </c>
      <c r="Y213" s="39">
        <v>162.90740531282069</v>
      </c>
      <c r="Z213" s="39">
        <v>52.43955934537363</v>
      </c>
      <c r="AA213" s="39">
        <v>27.137608196205836</v>
      </c>
      <c r="AB213" s="39">
        <v>290.6187801565244</v>
      </c>
      <c r="AC213" s="39">
        <v>52.828070157641335</v>
      </c>
      <c r="AD213" s="39">
        <v>272.79738046124214</v>
      </c>
      <c r="AE213" s="39">
        <v>98.91602872009925</v>
      </c>
      <c r="AF213" s="39">
        <v>117.46071436331022</v>
      </c>
      <c r="AG213" s="39">
        <v>69.2387658499784</v>
      </c>
      <c r="AH213" s="39">
        <v>73.59162433529707</v>
      </c>
      <c r="AI213" s="39">
        <v>55.05437694864529</v>
      </c>
      <c r="AJ213" s="39">
        <v>56.36792768411046</v>
      </c>
      <c r="AK213" s="39">
        <v>365.19979245387987</v>
      </c>
      <c r="AL213" s="39">
        <v>5.710767322306205</v>
      </c>
      <c r="AM213" s="39" t="s">
        <v>1</v>
      </c>
      <c r="AN213" s="39">
        <v>0.12937159158776146</v>
      </c>
      <c r="AO213" s="39" t="s">
        <v>1</v>
      </c>
      <c r="AP213" s="39">
        <v>0.2761430694767174</v>
      </c>
      <c r="AQ213" s="39">
        <v>0.39733474409077646</v>
      </c>
      <c r="AR213" s="39">
        <v>319.41159947654296</v>
      </c>
      <c r="AS213" s="39">
        <v>52.30180970479831</v>
      </c>
      <c r="AT213" s="39">
        <v>342.1031344927381</v>
      </c>
      <c r="AU213" s="39">
        <v>2.8668134830890493</v>
      </c>
      <c r="AV213" s="39">
        <v>26.743461205514286</v>
      </c>
      <c r="AW213" s="39" t="s">
        <v>1</v>
      </c>
      <c r="AX213" s="39" t="s">
        <v>1</v>
      </c>
      <c r="AY213" s="39">
        <v>16.89297138032261</v>
      </c>
      <c r="AZ213" s="39">
        <v>354.8204378010186</v>
      </c>
      <c r="BA213" s="39">
        <v>252.73599374739482</v>
      </c>
      <c r="BB213" s="39">
        <v>29.889896608254066</v>
      </c>
      <c r="BC213" s="39" t="s">
        <v>1</v>
      </c>
      <c r="BD213" s="39">
        <v>371.71340918134143</v>
      </c>
      <c r="BE213" s="39">
        <v>123.50002675988092</v>
      </c>
      <c r="BF213" s="39">
        <v>248.2133824214605</v>
      </c>
      <c r="BG213" s="39">
        <v>361.17204181115335</v>
      </c>
      <c r="BH213" s="39">
        <v>10.541367370188077</v>
      </c>
      <c r="BI213" s="39">
        <v>336.9689154264882</v>
      </c>
      <c r="BJ213" s="39">
        <v>30.532762527547312</v>
      </c>
      <c r="BK213" s="39">
        <v>371.71340918134143</v>
      </c>
      <c r="BL213" s="39" t="s">
        <v>1</v>
      </c>
      <c r="BM213" s="39">
        <v>319.48844540495776</v>
      </c>
      <c r="BN213" s="39">
        <v>52.2249637763832</v>
      </c>
      <c r="BO213" s="39" t="s">
        <v>1</v>
      </c>
      <c r="BP213" s="39" t="s">
        <v>1</v>
      </c>
      <c r="BQ213" s="39">
        <v>61.38853112433815</v>
      </c>
      <c r="BR213" s="39">
        <v>7.481326100632623</v>
      </c>
      <c r="BS213" s="39">
        <v>6.021788090992732</v>
      </c>
      <c r="BT213" s="39">
        <v>2.9373492845562956</v>
      </c>
      <c r="BU213" s="39">
        <v>5.1151733584968</v>
      </c>
      <c r="BV213" s="39" t="s">
        <v>1</v>
      </c>
    </row>
    <row r="214" spans="1:74" ht="15">
      <c r="A214" s="39" t="s">
        <v>67</v>
      </c>
      <c r="B214" s="39" t="s">
        <v>53</v>
      </c>
      <c r="C214" s="39">
        <v>1841.8046432145393</v>
      </c>
      <c r="D214" s="39">
        <v>1172.4378089808897</v>
      </c>
      <c r="E214" s="39">
        <v>2091.509774238077</v>
      </c>
      <c r="F214" s="39">
        <v>766.4051243068402</v>
      </c>
      <c r="G214" s="39">
        <v>1699.3057833254</v>
      </c>
      <c r="H214" s="39">
        <v>4172.8515674149585</v>
      </c>
      <c r="I214" s="39">
        <v>5524.843267786763</v>
      </c>
      <c r="J214" s="39">
        <v>347.31408295357653</v>
      </c>
      <c r="K214" s="39">
        <v>5838.591790647774</v>
      </c>
      <c r="L214" s="39">
        <v>33.56556009258804</v>
      </c>
      <c r="M214" s="39">
        <v>5795.851954467186</v>
      </c>
      <c r="N214" s="39">
        <v>76.30539627318012</v>
      </c>
      <c r="O214" s="39">
        <v>5802.70403757726</v>
      </c>
      <c r="P214" s="39">
        <v>69.45331316310047</v>
      </c>
      <c r="Q214" s="39">
        <v>5846.328055943056</v>
      </c>
      <c r="R214" s="39">
        <v>25.829294797307735</v>
      </c>
      <c r="S214" s="39">
        <v>5857.339692307968</v>
      </c>
      <c r="T214" s="39">
        <v>14.817658432393841</v>
      </c>
      <c r="U214" s="39">
        <v>5775.49000614791</v>
      </c>
      <c r="V214" s="39">
        <v>96.66734459244391</v>
      </c>
      <c r="W214" s="39">
        <v>427.74116988478573</v>
      </c>
      <c r="X214" s="39">
        <v>3598.8943557487437</v>
      </c>
      <c r="Y214" s="39">
        <v>1477.5508909746882</v>
      </c>
      <c r="Z214" s="39">
        <v>367.97093413211786</v>
      </c>
      <c r="AA214" s="39">
        <v>298.467271520659</v>
      </c>
      <c r="AB214" s="39">
        <v>3982.1935242702043</v>
      </c>
      <c r="AC214" s="39">
        <v>1579.3614829149244</v>
      </c>
      <c r="AD214" s="39">
        <v>4215.120849132402</v>
      </c>
      <c r="AE214" s="39">
        <v>1657.036501607924</v>
      </c>
      <c r="AF214" s="39">
        <v>1211.1380426501253</v>
      </c>
      <c r="AG214" s="39">
        <v>1209.792503572612</v>
      </c>
      <c r="AH214" s="39">
        <v>1140.3527600719935</v>
      </c>
      <c r="AI214" s="39">
        <v>1121.3246753320159</v>
      </c>
      <c r="AJ214" s="39">
        <v>1189.5493691136064</v>
      </c>
      <c r="AK214" s="39">
        <v>5810.626012377719</v>
      </c>
      <c r="AL214" s="39">
        <v>12.809343608096485</v>
      </c>
      <c r="AM214" s="39">
        <v>0.20012985157398053</v>
      </c>
      <c r="AN214" s="39">
        <v>5.786504201149931</v>
      </c>
      <c r="AO214" s="39">
        <v>15.111706548706682</v>
      </c>
      <c r="AP214" s="39">
        <v>9.996092033627447</v>
      </c>
      <c r="AQ214" s="39">
        <v>17.627562119487468</v>
      </c>
      <c r="AR214" s="39">
        <v>5459.226439373073</v>
      </c>
      <c r="AS214" s="39">
        <v>412.93091136727963</v>
      </c>
      <c r="AT214" s="39">
        <v>5562.239728151814</v>
      </c>
      <c r="AU214" s="39">
        <v>34.74791958124489</v>
      </c>
      <c r="AV214" s="39">
        <v>267.4252169008376</v>
      </c>
      <c r="AW214" s="39" t="s">
        <v>1</v>
      </c>
      <c r="AX214" s="39">
        <v>7.7444861064672885</v>
      </c>
      <c r="AY214" s="39">
        <v>474.4334880178289</v>
      </c>
      <c r="AZ214" s="39">
        <v>5397.723862722523</v>
      </c>
      <c r="BA214" s="39">
        <v>3209.377175317601</v>
      </c>
      <c r="BB214" s="39">
        <v>515.4359366435243</v>
      </c>
      <c r="BC214" s="39">
        <v>5748.657323980471</v>
      </c>
      <c r="BD214" s="39">
        <v>123.50002675988092</v>
      </c>
      <c r="BE214" s="39">
        <v>5872.157350740373</v>
      </c>
      <c r="BF214" s="39" t="s">
        <v>1</v>
      </c>
      <c r="BG214" s="39">
        <v>5220.2257982998835</v>
      </c>
      <c r="BH214" s="39">
        <v>651.9315524404439</v>
      </c>
      <c r="BI214" s="39">
        <v>5368.192698904924</v>
      </c>
      <c r="BJ214" s="39">
        <v>429.304806849337</v>
      </c>
      <c r="BK214" s="39">
        <v>5764.015488689024</v>
      </c>
      <c r="BL214" s="39">
        <v>4.0524456371274304</v>
      </c>
      <c r="BM214" s="39">
        <v>4976.020401253402</v>
      </c>
      <c r="BN214" s="39">
        <v>896.1369494869181</v>
      </c>
      <c r="BO214" s="39" t="s">
        <v>1</v>
      </c>
      <c r="BP214" s="39">
        <v>13.621017138043527</v>
      </c>
      <c r="BQ214" s="39">
        <v>489.22765440496244</v>
      </c>
      <c r="BR214" s="39">
        <v>55.44686984472511</v>
      </c>
      <c r="BS214" s="39">
        <v>25.58945917446158</v>
      </c>
      <c r="BT214" s="39">
        <v>22.813416385761748</v>
      </c>
      <c r="BU214" s="39">
        <v>59.07657598795476</v>
      </c>
      <c r="BV214" s="39" t="s">
        <v>1</v>
      </c>
    </row>
    <row r="215" spans="2:74" ht="15">
      <c r="B215" s="39" t="s">
        <v>54</v>
      </c>
      <c r="C215" s="39">
        <v>3098.456578211975</v>
      </c>
      <c r="D215" s="39">
        <v>1747.980833975692</v>
      </c>
      <c r="E215" s="39">
        <v>4274.711794450415</v>
      </c>
      <c r="F215" s="39">
        <v>1840.0885740218137</v>
      </c>
      <c r="G215" s="39">
        <v>2842.201267607189</v>
      </c>
      <c r="H215" s="39">
        <v>8119.036513052742</v>
      </c>
      <c r="I215" s="39">
        <v>9339.580305575517</v>
      </c>
      <c r="J215" s="39">
        <v>1621.657475084474</v>
      </c>
      <c r="K215" s="39">
        <v>10831.42258287577</v>
      </c>
      <c r="L215" s="39">
        <v>129.81519778431002</v>
      </c>
      <c r="M215" s="39">
        <v>10765.783582966074</v>
      </c>
      <c r="N215" s="39">
        <v>195.45419769401224</v>
      </c>
      <c r="O215" s="39">
        <v>10821.411633515096</v>
      </c>
      <c r="P215" s="39">
        <v>139.82614714501955</v>
      </c>
      <c r="Q215" s="39">
        <v>10868.42527680403</v>
      </c>
      <c r="R215" s="39">
        <v>92.81250385605193</v>
      </c>
      <c r="S215" s="39">
        <v>10917.086521255742</v>
      </c>
      <c r="T215" s="39">
        <v>44.15125940432907</v>
      </c>
      <c r="U215" s="39">
        <v>10742.763742895873</v>
      </c>
      <c r="V215" s="39">
        <v>218.4740377642072</v>
      </c>
      <c r="W215" s="39">
        <v>181.90132998385218</v>
      </c>
      <c r="X215" s="39">
        <v>4512.062814380925</v>
      </c>
      <c r="Y215" s="39">
        <v>4262.310905978992</v>
      </c>
      <c r="Z215" s="39">
        <v>2004.9627303161544</v>
      </c>
      <c r="AA215" s="39">
        <v>686.5132513391706</v>
      </c>
      <c r="AB215" s="39">
        <v>7527.935996326833</v>
      </c>
      <c r="AC215" s="39">
        <v>2717.7102468821367</v>
      </c>
      <c r="AD215" s="39">
        <v>7868.9302078421315</v>
      </c>
      <c r="AE215" s="39">
        <v>3092.3075728178023</v>
      </c>
      <c r="AF215" s="39">
        <v>2550.4101002933958</v>
      </c>
      <c r="AG215" s="39">
        <v>2407.334720555137</v>
      </c>
      <c r="AH215" s="39">
        <v>2225.1497385168423</v>
      </c>
      <c r="AI215" s="39">
        <v>2054.73001410824</v>
      </c>
      <c r="AJ215" s="39">
        <v>1723.6132071863487</v>
      </c>
      <c r="AK215" s="39">
        <v>10809.51327765983</v>
      </c>
      <c r="AL215" s="39">
        <v>16.85110534242004</v>
      </c>
      <c r="AM215" s="39">
        <v>3.1780918578512196</v>
      </c>
      <c r="AN215" s="39">
        <v>11.223046879530983</v>
      </c>
      <c r="AO215" s="39">
        <v>36.919633892940105</v>
      </c>
      <c r="AP215" s="39">
        <v>39.6858313578915</v>
      </c>
      <c r="AQ215" s="39">
        <v>43.86679366963253</v>
      </c>
      <c r="AR215" s="39">
        <v>9741.565875502729</v>
      </c>
      <c r="AS215" s="39">
        <v>1219.6719051572954</v>
      </c>
      <c r="AT215" s="39">
        <v>9926.410307679806</v>
      </c>
      <c r="AU215" s="39">
        <v>103.04297479602656</v>
      </c>
      <c r="AV215" s="39">
        <v>911.0548213492517</v>
      </c>
      <c r="AW215" s="39">
        <v>8.01843259122069</v>
      </c>
      <c r="AX215" s="39">
        <v>12.711244243737047</v>
      </c>
      <c r="AY215" s="39">
        <v>639.8678963407614</v>
      </c>
      <c r="AZ215" s="39">
        <v>10321.369884319314</v>
      </c>
      <c r="BA215" s="39">
        <v>8268.564442308449</v>
      </c>
      <c r="BB215" s="39">
        <v>1127.7353024705078</v>
      </c>
      <c r="BC215" s="39">
        <v>10713.024398238618</v>
      </c>
      <c r="BD215" s="39">
        <v>248.2133824214605</v>
      </c>
      <c r="BE215" s="39" t="s">
        <v>1</v>
      </c>
      <c r="BF215" s="39">
        <v>10961.23778066007</v>
      </c>
      <c r="BG215" s="39">
        <v>10092.862920037649</v>
      </c>
      <c r="BH215" s="39">
        <v>868.3748606223929</v>
      </c>
      <c r="BI215" s="39">
        <v>10204.83517106267</v>
      </c>
      <c r="BJ215" s="39">
        <v>697.4382780354681</v>
      </c>
      <c r="BK215" s="39">
        <v>10827.012645147552</v>
      </c>
      <c r="BL215" s="39">
        <v>123.88992952290204</v>
      </c>
      <c r="BM215" s="39">
        <v>9491.084609494377</v>
      </c>
      <c r="BN215" s="39">
        <v>1470.1531711655973</v>
      </c>
      <c r="BO215" s="39" t="s">
        <v>1</v>
      </c>
      <c r="BP215" s="39">
        <v>38.15964538651929</v>
      </c>
      <c r="BQ215" s="39">
        <v>1713.7721150105613</v>
      </c>
      <c r="BR215" s="39">
        <v>208.45584880973254</v>
      </c>
      <c r="BS215" s="39">
        <v>181.60712994619004</v>
      </c>
      <c r="BT215" s="39">
        <v>68.72363211772343</v>
      </c>
      <c r="BU215" s="39">
        <v>117.49226740363673</v>
      </c>
      <c r="BV215" s="39" t="s">
        <v>1</v>
      </c>
    </row>
    <row r="216" spans="1:74" ht="15">
      <c r="A216" s="39" t="s">
        <v>22</v>
      </c>
      <c r="B216" s="39" t="s">
        <v>53</v>
      </c>
      <c r="C216" s="39">
        <v>4587.082160567035</v>
      </c>
      <c r="D216" s="39">
        <v>2642.119243590276</v>
      </c>
      <c r="E216" s="39">
        <v>5616.738292314102</v>
      </c>
      <c r="F216" s="39">
        <v>2467.1490218660297</v>
      </c>
      <c r="G216" s="39">
        <v>4183.567295635481</v>
      </c>
      <c r="H216" s="39">
        <v>11129.521422702008</v>
      </c>
      <c r="I216" s="39">
        <v>13425.916395804354</v>
      </c>
      <c r="J216" s="39">
        <v>1887.1723225330675</v>
      </c>
      <c r="K216" s="39">
        <v>15161.10088023102</v>
      </c>
      <c r="L216" s="39">
        <v>151.98783810652648</v>
      </c>
      <c r="M216" s="39">
        <v>15069.787577702222</v>
      </c>
      <c r="N216" s="39">
        <v>243.3011406352936</v>
      </c>
      <c r="O216" s="39">
        <v>15157.56667665815</v>
      </c>
      <c r="P216" s="39">
        <v>155.52204167938285</v>
      </c>
      <c r="Q216" s="39">
        <v>15197.676654787823</v>
      </c>
      <c r="R216" s="39">
        <v>115.41206354972631</v>
      </c>
      <c r="S216" s="39">
        <v>15264.06258676601</v>
      </c>
      <c r="T216" s="39">
        <v>49.02613157152821</v>
      </c>
      <c r="U216" s="39">
        <v>15009.762214250999</v>
      </c>
      <c r="V216" s="39">
        <v>303.32650408655314</v>
      </c>
      <c r="W216" s="39">
        <v>93.24859946524288</v>
      </c>
      <c r="X216" s="39">
        <v>7232.961826004154</v>
      </c>
      <c r="Y216" s="39">
        <v>5633.20954257197</v>
      </c>
      <c r="Z216" s="39">
        <v>2353.668750296091</v>
      </c>
      <c r="AA216" s="39">
        <v>886.3345629271405</v>
      </c>
      <c r="AB216" s="39">
        <v>10412.479980961893</v>
      </c>
      <c r="AC216" s="39">
        <v>3979.0564578426893</v>
      </c>
      <c r="AD216" s="39">
        <v>11828.344335531974</v>
      </c>
      <c r="AE216" s="39">
        <v>3484.7443828055734</v>
      </c>
      <c r="AF216" s="39">
        <v>3249.782151059788</v>
      </c>
      <c r="AG216" s="39">
        <v>3280.735970363957</v>
      </c>
      <c r="AH216" s="39">
        <v>3090.4221758776166</v>
      </c>
      <c r="AI216" s="39">
        <v>2921.5949401491434</v>
      </c>
      <c r="AJ216" s="39">
        <v>2770.5534808869834</v>
      </c>
      <c r="AK216" s="39">
        <v>15109.032863515738</v>
      </c>
      <c r="AL216" s="39">
        <v>27.826541483643247</v>
      </c>
      <c r="AM216" s="39">
        <v>3.3782217094251994</v>
      </c>
      <c r="AN216" s="39">
        <v>17.009551080680914</v>
      </c>
      <c r="AO216" s="39">
        <v>48.731656695009875</v>
      </c>
      <c r="AP216" s="39">
        <v>47.644132439685556</v>
      </c>
      <c r="AQ216" s="39">
        <v>59.465751413352926</v>
      </c>
      <c r="AR216" s="39">
        <v>13812.681230105942</v>
      </c>
      <c r="AS216" s="39">
        <v>1500.4074882315267</v>
      </c>
      <c r="AT216" s="39">
        <v>14039.069209042244</v>
      </c>
      <c r="AU216" s="39">
        <v>118.42817478759096</v>
      </c>
      <c r="AV216" s="39">
        <v>1127.1171715662283</v>
      </c>
      <c r="AW216" s="39">
        <v>8.01843259122069</v>
      </c>
      <c r="AX216" s="39">
        <v>20.455730350204337</v>
      </c>
      <c r="AY216" s="39">
        <v>714.5518582975516</v>
      </c>
      <c r="AZ216" s="39">
        <v>14598.536860039989</v>
      </c>
      <c r="BA216" s="39">
        <v>10445.15608424009</v>
      </c>
      <c r="BB216" s="39">
        <v>1435.0336464979382</v>
      </c>
      <c r="BC216" s="39">
        <v>14951.916676526405</v>
      </c>
      <c r="BD216" s="39">
        <v>361.17204181115335</v>
      </c>
      <c r="BE216" s="39">
        <v>5220.2257982998835</v>
      </c>
      <c r="BF216" s="39">
        <v>10092.862920037649</v>
      </c>
      <c r="BG216" s="39">
        <v>15313.088718337547</v>
      </c>
      <c r="BH216" s="39" t="s">
        <v>1</v>
      </c>
      <c r="BI216" s="39">
        <v>14341.821376173906</v>
      </c>
      <c r="BJ216" s="39">
        <v>872.4009502665125</v>
      </c>
      <c r="BK216" s="39">
        <v>15196.638889307536</v>
      </c>
      <c r="BL216" s="39">
        <v>2.0252066261376633</v>
      </c>
      <c r="BM216" s="39">
        <v>13033.922348980272</v>
      </c>
      <c r="BN216" s="39">
        <v>2279.166369357275</v>
      </c>
      <c r="BO216" s="39" t="s">
        <v>1</v>
      </c>
      <c r="BP216" s="39">
        <v>48.0487095316049</v>
      </c>
      <c r="BQ216" s="39">
        <v>2088.802794522563</v>
      </c>
      <c r="BR216" s="39">
        <v>249.14106470356109</v>
      </c>
      <c r="BS216" s="39">
        <v>192.390115404999</v>
      </c>
      <c r="BT216" s="39">
        <v>87.40291184790881</v>
      </c>
      <c r="BU216" s="39">
        <v>167.2683357718497</v>
      </c>
      <c r="BV216" s="39" t="s">
        <v>1</v>
      </c>
    </row>
    <row r="217" spans="2:74" ht="15">
      <c r="B217" s="39" t="s">
        <v>54</v>
      </c>
      <c r="C217" s="39">
        <v>353.1790608594626</v>
      </c>
      <c r="D217" s="39">
        <v>278.2993993663217</v>
      </c>
      <c r="E217" s="39">
        <v>749.4832763743988</v>
      </c>
      <c r="F217" s="39">
        <v>139.3446764626519</v>
      </c>
      <c r="G217" s="39">
        <v>357.93975529709707</v>
      </c>
      <c r="H217" s="39">
        <v>1162.3666577657382</v>
      </c>
      <c r="I217" s="39">
        <v>1438.50717755786</v>
      </c>
      <c r="J217" s="39">
        <v>81.79923550497772</v>
      </c>
      <c r="K217" s="39">
        <v>1508.9134932924665</v>
      </c>
      <c r="L217" s="39">
        <v>11.392919770371703</v>
      </c>
      <c r="M217" s="39">
        <v>1491.847959730938</v>
      </c>
      <c r="N217" s="39">
        <v>28.45845333189872</v>
      </c>
      <c r="O217" s="39">
        <v>1466.5489944340993</v>
      </c>
      <c r="P217" s="39">
        <v>53.757418628737106</v>
      </c>
      <c r="Q217" s="39">
        <v>1517.0766779592045</v>
      </c>
      <c r="R217" s="39">
        <v>3.2297351036334088</v>
      </c>
      <c r="S217" s="39">
        <v>1510.363626797644</v>
      </c>
      <c r="T217" s="39">
        <v>9.942786265194703</v>
      </c>
      <c r="U217" s="39">
        <v>1508.4915347927401</v>
      </c>
      <c r="V217" s="39">
        <v>11.814878270097742</v>
      </c>
      <c r="W217" s="39">
        <v>516.3939004033938</v>
      </c>
      <c r="X217" s="39">
        <v>877.99534412555</v>
      </c>
      <c r="Y217" s="39">
        <v>106.65225438169035</v>
      </c>
      <c r="Z217" s="39">
        <v>19.26491415220146</v>
      </c>
      <c r="AA217" s="39">
        <v>98.64595993268873</v>
      </c>
      <c r="AB217" s="39">
        <v>1097.6495396352586</v>
      </c>
      <c r="AC217" s="39">
        <v>318.01527195436677</v>
      </c>
      <c r="AD217" s="39">
        <v>255.70672144267246</v>
      </c>
      <c r="AE217" s="39">
        <v>1264.5996916201664</v>
      </c>
      <c r="AF217" s="39">
        <v>511.7659918837264</v>
      </c>
      <c r="AG217" s="39">
        <v>336.3912537637848</v>
      </c>
      <c r="AH217" s="39">
        <v>275.08032271121544</v>
      </c>
      <c r="AI217" s="39">
        <v>254.45974929112944</v>
      </c>
      <c r="AJ217" s="39">
        <v>142.6090954129806</v>
      </c>
      <c r="AK217" s="39">
        <v>1511.1064265217278</v>
      </c>
      <c r="AL217" s="39">
        <v>1.8339074668732862</v>
      </c>
      <c r="AM217" s="39" t="s">
        <v>1</v>
      </c>
      <c r="AN217" s="39" t="s">
        <v>1</v>
      </c>
      <c r="AO217" s="39">
        <v>3.2996837466369073</v>
      </c>
      <c r="AP217" s="39">
        <v>2.037790951833437</v>
      </c>
      <c r="AQ217" s="39">
        <v>2.0286043757670433</v>
      </c>
      <c r="AR217" s="39">
        <v>1388.1110847698044</v>
      </c>
      <c r="AS217" s="39">
        <v>132.19532829303392</v>
      </c>
      <c r="AT217" s="39">
        <v>1449.5808267893024</v>
      </c>
      <c r="AU217" s="39">
        <v>19.36271958968054</v>
      </c>
      <c r="AV217" s="39">
        <v>51.36286668385389</v>
      </c>
      <c r="AW217" s="39" t="s">
        <v>1</v>
      </c>
      <c r="AX217" s="39" t="s">
        <v>1</v>
      </c>
      <c r="AY217" s="39">
        <v>399.74952606103903</v>
      </c>
      <c r="AZ217" s="39">
        <v>1120.5568870017992</v>
      </c>
      <c r="BA217" s="39">
        <v>1032.785533386021</v>
      </c>
      <c r="BB217" s="39">
        <v>208.1375926160884</v>
      </c>
      <c r="BC217" s="39">
        <v>1509.7650456926497</v>
      </c>
      <c r="BD217" s="39">
        <v>10.541367370188077</v>
      </c>
      <c r="BE217" s="39">
        <v>651.9315524404439</v>
      </c>
      <c r="BF217" s="39">
        <v>868.3748606223929</v>
      </c>
      <c r="BG217" s="39" t="s">
        <v>1</v>
      </c>
      <c r="BH217" s="39">
        <v>1520.3064130628384</v>
      </c>
      <c r="BI217" s="39">
        <v>1231.2064937936893</v>
      </c>
      <c r="BJ217" s="39">
        <v>254.34213461829145</v>
      </c>
      <c r="BK217" s="39">
        <v>1394.389244528946</v>
      </c>
      <c r="BL217" s="39">
        <v>125.9171685338918</v>
      </c>
      <c r="BM217" s="39">
        <v>1433.1826617675893</v>
      </c>
      <c r="BN217" s="39">
        <v>87.12375129524784</v>
      </c>
      <c r="BO217" s="39" t="s">
        <v>1</v>
      </c>
      <c r="BP217" s="39">
        <v>3.731952992957941</v>
      </c>
      <c r="BQ217" s="39">
        <v>114.19697489296226</v>
      </c>
      <c r="BR217" s="39">
        <v>14.761653950896434</v>
      </c>
      <c r="BS217" s="39">
        <v>14.806473715652539</v>
      </c>
      <c r="BT217" s="39">
        <v>4.134136655576402</v>
      </c>
      <c r="BU217" s="39">
        <v>9.300507619741731</v>
      </c>
      <c r="BV217" s="39" t="s">
        <v>1</v>
      </c>
    </row>
    <row r="218" spans="1:74" ht="15">
      <c r="A218" s="39" t="s">
        <v>23</v>
      </c>
      <c r="B218" s="39" t="s">
        <v>53</v>
      </c>
      <c r="C218" s="39">
        <v>4590.528018037427</v>
      </c>
      <c r="D218" s="39">
        <v>2651.002950788484</v>
      </c>
      <c r="E218" s="39">
        <v>5907.681668957244</v>
      </c>
      <c r="F218" s="39">
        <v>2423.8152321843722</v>
      </c>
      <c r="G218" s="39">
        <v>4221.6492469271025</v>
      </c>
      <c r="H218" s="39">
        <v>11351.378623040458</v>
      </c>
      <c r="I218" s="39">
        <v>13738.708143941007</v>
      </c>
      <c r="J218" s="39">
        <v>1834.319726026476</v>
      </c>
      <c r="K218" s="39">
        <v>15421.802584191097</v>
      </c>
      <c r="L218" s="39">
        <v>151.22528577652068</v>
      </c>
      <c r="M218" s="39">
        <v>15332.534150768686</v>
      </c>
      <c r="N218" s="39">
        <v>240.4937191988984</v>
      </c>
      <c r="O218" s="39">
        <v>15387.162105724103</v>
      </c>
      <c r="P218" s="39">
        <v>185.86576424350315</v>
      </c>
      <c r="Q218" s="39">
        <v>15459.358293005114</v>
      </c>
      <c r="R218" s="39">
        <v>113.66957696250489</v>
      </c>
      <c r="S218" s="39">
        <v>15523.052539967868</v>
      </c>
      <c r="T218" s="39">
        <v>49.97532999974731</v>
      </c>
      <c r="U218" s="39">
        <v>15276.995183188626</v>
      </c>
      <c r="V218" s="39">
        <v>296.0326867789749</v>
      </c>
      <c r="W218" s="39">
        <v>503.46725237846135</v>
      </c>
      <c r="X218" s="39">
        <v>7585.645168728732</v>
      </c>
      <c r="Y218" s="39">
        <v>5313.760345765267</v>
      </c>
      <c r="Z218" s="39">
        <v>2170.155103095022</v>
      </c>
      <c r="AA218" s="39">
        <v>866.2749771722423</v>
      </c>
      <c r="AB218" s="39">
        <v>10575.955698068818</v>
      </c>
      <c r="AC218" s="39">
        <v>4096.071485377043</v>
      </c>
      <c r="AD218" s="39">
        <v>11467.490674478284</v>
      </c>
      <c r="AE218" s="39">
        <v>4105.537195489315</v>
      </c>
      <c r="AF218" s="39">
        <v>3436.984694311169</v>
      </c>
      <c r="AG218" s="39">
        <v>3318.6554595661873</v>
      </c>
      <c r="AH218" s="39">
        <v>3104.1903772214014</v>
      </c>
      <c r="AI218" s="39">
        <v>2936.1766108914694</v>
      </c>
      <c r="AJ218" s="39">
        <v>2777.0207279773035</v>
      </c>
      <c r="AK218" s="39">
        <v>15377.723732504506</v>
      </c>
      <c r="AL218" s="39">
        <v>23.70963295151723</v>
      </c>
      <c r="AM218" s="39">
        <v>3.1780918578512196</v>
      </c>
      <c r="AN218" s="39">
        <v>16.50045010421451</v>
      </c>
      <c r="AO218" s="39">
        <v>51.322172258234765</v>
      </c>
      <c r="AP218" s="39">
        <v>43.60749262628305</v>
      </c>
      <c r="AQ218" s="39">
        <v>56.98629766498767</v>
      </c>
      <c r="AR218" s="39">
        <v>14071.625025747882</v>
      </c>
      <c r="AS218" s="39">
        <v>1501.4028442196504</v>
      </c>
      <c r="AT218" s="39">
        <v>14317.095292849486</v>
      </c>
      <c r="AU218" s="39">
        <v>128.49677707802343</v>
      </c>
      <c r="AV218" s="39">
        <v>1104.5287697943884</v>
      </c>
      <c r="AW218" s="39">
        <v>8.01843259122069</v>
      </c>
      <c r="AX218" s="39">
        <v>14.888597654431539</v>
      </c>
      <c r="AY218" s="39">
        <v>940.8219846213005</v>
      </c>
      <c r="AZ218" s="39">
        <v>14632.205885346288</v>
      </c>
      <c r="BA218" s="39">
        <v>10630.06196923524</v>
      </c>
      <c r="BB218" s="39">
        <v>1471.4771962148188</v>
      </c>
      <c r="BC218" s="39">
        <v>15236.05895454112</v>
      </c>
      <c r="BD218" s="39">
        <v>336.9689154264882</v>
      </c>
      <c r="BE218" s="39">
        <v>5368.192698904924</v>
      </c>
      <c r="BF218" s="39">
        <v>10204.83517106267</v>
      </c>
      <c r="BG218" s="39">
        <v>14341.821376173906</v>
      </c>
      <c r="BH218" s="39">
        <v>1231.2064937936893</v>
      </c>
      <c r="BI218" s="39">
        <v>15573.027869967615</v>
      </c>
      <c r="BJ218" s="39" t="s">
        <v>1</v>
      </c>
      <c r="BK218" s="39">
        <v>15375.677939506777</v>
      </c>
      <c r="BL218" s="39">
        <v>94.8873679210802</v>
      </c>
      <c r="BM218" s="39">
        <v>13472.379076307781</v>
      </c>
      <c r="BN218" s="39">
        <v>2100.648793659783</v>
      </c>
      <c r="BO218" s="39" t="s">
        <v>1</v>
      </c>
      <c r="BP218" s="39">
        <v>46.96568011598991</v>
      </c>
      <c r="BQ218" s="39">
        <v>2086.9951298480228</v>
      </c>
      <c r="BR218" s="39">
        <v>244.8660524820584</v>
      </c>
      <c r="BS218" s="39">
        <v>192.4672008293379</v>
      </c>
      <c r="BT218" s="39">
        <v>85.25414206436606</v>
      </c>
      <c r="BU218" s="39">
        <v>167.298358036654</v>
      </c>
      <c r="BV218" s="39" t="s">
        <v>1</v>
      </c>
    </row>
    <row r="219" spans="2:74" ht="15">
      <c r="B219" s="39" t="s">
        <v>54</v>
      </c>
      <c r="C219" s="39">
        <v>307.71360645987346</v>
      </c>
      <c r="D219" s="39">
        <v>237.7309498882174</v>
      </c>
      <c r="E219" s="39">
        <v>411.8100695981698</v>
      </c>
      <c r="F219" s="39">
        <v>169.48845893854295</v>
      </c>
      <c r="G219" s="39">
        <v>279.8287997088309</v>
      </c>
      <c r="H219" s="39">
        <v>846.9142851759731</v>
      </c>
      <c r="I219" s="39">
        <v>998.0852936240829</v>
      </c>
      <c r="J219" s="39">
        <v>128.65779126071993</v>
      </c>
      <c r="K219" s="39">
        <v>1117.7648880633642</v>
      </c>
      <c r="L219" s="39">
        <v>8.978196821438983</v>
      </c>
      <c r="M219" s="39">
        <v>1095.477210116509</v>
      </c>
      <c r="N219" s="39">
        <v>31.26587476829395</v>
      </c>
      <c r="O219" s="39">
        <v>1105.2663068069064</v>
      </c>
      <c r="P219" s="39">
        <v>21.4767780778962</v>
      </c>
      <c r="Q219" s="39">
        <v>1121.770863193948</v>
      </c>
      <c r="R219" s="39">
        <v>4.9722216908548065</v>
      </c>
      <c r="S219" s="39">
        <v>1118.324554625583</v>
      </c>
      <c r="T219" s="39">
        <v>8.418530259219718</v>
      </c>
      <c r="U219" s="39">
        <v>1109.7220730072504</v>
      </c>
      <c r="V219" s="39">
        <v>17.021011877552176</v>
      </c>
      <c r="W219" s="39">
        <v>90.112810468274</v>
      </c>
      <c r="X219" s="39">
        <v>437.3646282336854</v>
      </c>
      <c r="Y219" s="39">
        <v>401.3516641453092</v>
      </c>
      <c r="Z219" s="39">
        <v>197.91398203753425</v>
      </c>
      <c r="AA219" s="39">
        <v>110.53033390697081</v>
      </c>
      <c r="AB219" s="39">
        <v>841.1539191936737</v>
      </c>
      <c r="AC219" s="39">
        <v>172.4180804986611</v>
      </c>
      <c r="AD219" s="39">
        <v>533.8733737581621</v>
      </c>
      <c r="AE219" s="39">
        <v>592.8697111266421</v>
      </c>
      <c r="AF219" s="39">
        <v>278.75127250699734</v>
      </c>
      <c r="AG219" s="39">
        <v>267.6046636779679</v>
      </c>
      <c r="AH219" s="39">
        <v>242.75948290310617</v>
      </c>
      <c r="AI219" s="39">
        <v>219.3354902509419</v>
      </c>
      <c r="AJ219" s="39">
        <v>118.29217554579031</v>
      </c>
      <c r="AK219" s="39">
        <v>1109.814075678022</v>
      </c>
      <c r="AL219" s="39">
        <v>5.950815998999305</v>
      </c>
      <c r="AM219" s="39">
        <v>0.20012985157398053</v>
      </c>
      <c r="AN219" s="39" t="s">
        <v>1</v>
      </c>
      <c r="AO219" s="39">
        <v>0.6770965561906902</v>
      </c>
      <c r="AP219" s="39">
        <v>5.592908675884981</v>
      </c>
      <c r="AQ219" s="39">
        <v>4.508058124132303</v>
      </c>
      <c r="AR219" s="39">
        <v>997.2295370190436</v>
      </c>
      <c r="AS219" s="39">
        <v>129.51354786575953</v>
      </c>
      <c r="AT219" s="39">
        <v>1039.4649731633547</v>
      </c>
      <c r="AU219" s="39">
        <v>8.975050592393721</v>
      </c>
      <c r="AV219" s="39">
        <v>72.73592843328257</v>
      </c>
      <c r="AW219" s="39" t="s">
        <v>1</v>
      </c>
      <c r="AX219" s="39">
        <v>5.567132695772798</v>
      </c>
      <c r="AY219" s="39">
        <v>145.2796379737649</v>
      </c>
      <c r="AZ219" s="39">
        <v>981.463446911038</v>
      </c>
      <c r="BA219" s="39">
        <v>768.1729280589877</v>
      </c>
      <c r="BB219" s="39">
        <v>158.14010985396772</v>
      </c>
      <c r="BC219" s="39">
        <v>1096.2103223572553</v>
      </c>
      <c r="BD219" s="39">
        <v>30.532762527547312</v>
      </c>
      <c r="BE219" s="39">
        <v>429.304806849337</v>
      </c>
      <c r="BF219" s="39">
        <v>697.4382780354681</v>
      </c>
      <c r="BG219" s="39">
        <v>872.4009502665125</v>
      </c>
      <c r="BH219" s="39">
        <v>254.34213461829145</v>
      </c>
      <c r="BI219" s="39" t="s">
        <v>1</v>
      </c>
      <c r="BJ219" s="39">
        <v>1126.743084884803</v>
      </c>
      <c r="BK219" s="39">
        <v>1082.3529110581583</v>
      </c>
      <c r="BL219" s="39">
        <v>33.055007238949344</v>
      </c>
      <c r="BM219" s="39">
        <v>893.5538742702504</v>
      </c>
      <c r="BN219" s="39">
        <v>233.18921061455322</v>
      </c>
      <c r="BO219" s="39" t="s">
        <v>1</v>
      </c>
      <c r="BP219" s="39">
        <v>2.910503688593581</v>
      </c>
      <c r="BQ219" s="39">
        <v>107.58289732307227</v>
      </c>
      <c r="BR219" s="39">
        <v>18.114857715268418</v>
      </c>
      <c r="BS219" s="39">
        <v>12.29100551698052</v>
      </c>
      <c r="BT219" s="39">
        <v>4.568550229339524</v>
      </c>
      <c r="BU219" s="39">
        <v>7.5561291451577866</v>
      </c>
      <c r="BV219" s="39" t="s">
        <v>1</v>
      </c>
    </row>
    <row r="220" spans="1:74" ht="15">
      <c r="A220" s="39" t="s">
        <v>24</v>
      </c>
      <c r="B220" s="39" t="s">
        <v>53</v>
      </c>
      <c r="C220" s="39">
        <v>4903.569299505948</v>
      </c>
      <c r="D220" s="39">
        <v>2874.7867364120893</v>
      </c>
      <c r="E220" s="39">
        <v>6222.878086131975</v>
      </c>
      <c r="F220" s="39">
        <v>2589.7940117864123</v>
      </c>
      <c r="G220" s="39">
        <v>4506.266904720129</v>
      </c>
      <c r="H220" s="39">
        <v>12084.761229116295</v>
      </c>
      <c r="I220" s="39">
        <v>14666.962582945562</v>
      </c>
      <c r="J220" s="39">
        <v>1924.0655508908615</v>
      </c>
      <c r="K220" s="39">
        <v>16431.24731188948</v>
      </c>
      <c r="L220" s="39">
        <v>159.7808219469928</v>
      </c>
      <c r="M220" s="39">
        <v>16325.147728058442</v>
      </c>
      <c r="N220" s="39">
        <v>265.88040577799467</v>
      </c>
      <c r="O220" s="39">
        <v>16399.33654255669</v>
      </c>
      <c r="P220" s="39">
        <v>191.69159127977383</v>
      </c>
      <c r="Q220" s="39">
        <v>16472.386335183124</v>
      </c>
      <c r="R220" s="39">
        <v>118.6417986533597</v>
      </c>
      <c r="S220" s="39">
        <v>16533.678851421875</v>
      </c>
      <c r="T220" s="39">
        <v>57.349282414611245</v>
      </c>
      <c r="U220" s="39">
        <v>16276.668520389585</v>
      </c>
      <c r="V220" s="39">
        <v>314.3596134468783</v>
      </c>
      <c r="W220" s="39">
        <v>516.3939004033938</v>
      </c>
      <c r="X220" s="39">
        <v>8089.781147191119</v>
      </c>
      <c r="Y220" s="39">
        <v>5633.20954257197</v>
      </c>
      <c r="Z220" s="39">
        <v>2351.6435436699535</v>
      </c>
      <c r="AA220" s="39">
        <v>970.5322825175185</v>
      </c>
      <c r="AB220" s="39">
        <v>11376.575125237692</v>
      </c>
      <c r="AC220" s="39">
        <v>4202.707367934947</v>
      </c>
      <c r="AD220" s="39">
        <v>12002.249875507918</v>
      </c>
      <c r="AE220" s="39">
        <v>4588.778258328552</v>
      </c>
      <c r="AF220" s="39">
        <v>3683.0150358823057</v>
      </c>
      <c r="AG220" s="39">
        <v>3539.6569454235146</v>
      </c>
      <c r="AH220" s="39">
        <v>3319.5050196049574</v>
      </c>
      <c r="AI220" s="39">
        <v>3138.8738749221975</v>
      </c>
      <c r="AJ220" s="39">
        <v>2909.9772580034683</v>
      </c>
      <c r="AK220" s="39">
        <v>16379.029491850335</v>
      </c>
      <c r="AL220" s="39">
        <v>29.418677134010668</v>
      </c>
      <c r="AM220" s="39">
        <v>3.3782217094251994</v>
      </c>
      <c r="AN220" s="39">
        <v>17.009551080680914</v>
      </c>
      <c r="AO220" s="39">
        <v>51.62871771493317</v>
      </c>
      <c r="AP220" s="39">
        <v>49.681923391519</v>
      </c>
      <c r="AQ220" s="39">
        <v>60.881550955553244</v>
      </c>
      <c r="AR220" s="39">
        <v>14983.33227043029</v>
      </c>
      <c r="AS220" s="39">
        <v>1607.695863406099</v>
      </c>
      <c r="AT220" s="39">
        <v>15256.755607463947</v>
      </c>
      <c r="AU220" s="39">
        <v>134.08327276006358</v>
      </c>
      <c r="AV220" s="39">
        <v>1171.7150906709703</v>
      </c>
      <c r="AW220" s="39">
        <v>8.01843259122069</v>
      </c>
      <c r="AX220" s="39">
        <v>20.455730350204337</v>
      </c>
      <c r="AY220" s="39">
        <v>957.1167822051796</v>
      </c>
      <c r="AZ220" s="39">
        <v>15633.911351631315</v>
      </c>
      <c r="BA220" s="39">
        <v>11303.819925191257</v>
      </c>
      <c r="BB220" s="39">
        <v>1617.2301432624856</v>
      </c>
      <c r="BC220" s="39">
        <v>16219.314724655113</v>
      </c>
      <c r="BD220" s="39">
        <v>371.71340918134143</v>
      </c>
      <c r="BE220" s="39">
        <v>5764.015488689024</v>
      </c>
      <c r="BF220" s="39">
        <v>10827.012645147552</v>
      </c>
      <c r="BG220" s="39">
        <v>15196.638889307536</v>
      </c>
      <c r="BH220" s="39">
        <v>1394.389244528946</v>
      </c>
      <c r="BI220" s="39">
        <v>15375.677939506777</v>
      </c>
      <c r="BJ220" s="39">
        <v>1082.3529110581583</v>
      </c>
      <c r="BK220" s="39">
        <v>16591.02813383648</v>
      </c>
      <c r="BL220" s="39" t="s">
        <v>1</v>
      </c>
      <c r="BM220" s="39">
        <v>14229.733637316096</v>
      </c>
      <c r="BN220" s="39">
        <v>2361.294496520449</v>
      </c>
      <c r="BO220" s="39" t="s">
        <v>1</v>
      </c>
      <c r="BP220" s="39">
        <v>51.78066252456283</v>
      </c>
      <c r="BQ220" s="39">
        <v>2193.302861125731</v>
      </c>
      <c r="BR220" s="39">
        <v>263.804664546894</v>
      </c>
      <c r="BS220" s="39">
        <v>205.41242881949512</v>
      </c>
      <c r="BT220" s="39">
        <v>89.75288820232876</v>
      </c>
      <c r="BU220" s="39">
        <v>176.2629578438394</v>
      </c>
      <c r="BV220" s="39" t="s">
        <v>1</v>
      </c>
    </row>
    <row r="221" spans="2:74" ht="15">
      <c r="B221" s="39" t="s">
        <v>54</v>
      </c>
      <c r="C221" s="39">
        <v>26.10704839261319</v>
      </c>
      <c r="D221" s="39">
        <v>22.886743372494454</v>
      </c>
      <c r="E221" s="39">
        <v>72.45303884207699</v>
      </c>
      <c r="F221" s="39">
        <v>6.495544552844861</v>
      </c>
      <c r="G221" s="39">
        <v>15.494637866912942</v>
      </c>
      <c r="H221" s="39">
        <v>112.44773729311653</v>
      </c>
      <c r="I221" s="39">
        <v>83.03636801284676</v>
      </c>
      <c r="J221" s="39">
        <v>44.90600714718276</v>
      </c>
      <c r="K221" s="39">
        <v>127.94237516002946</v>
      </c>
      <c r="L221" s="39" t="s">
        <v>1</v>
      </c>
      <c r="M221" s="39">
        <v>122.06318697083128</v>
      </c>
      <c r="N221" s="39">
        <v>5.879188189198167</v>
      </c>
      <c r="O221" s="39">
        <v>120.01463651345917</v>
      </c>
      <c r="P221" s="39">
        <v>7.927738646570288</v>
      </c>
      <c r="Q221" s="39">
        <v>127.94237516002946</v>
      </c>
      <c r="R221" s="39" t="s">
        <v>1</v>
      </c>
      <c r="S221" s="39">
        <v>126.32273973791777</v>
      </c>
      <c r="T221" s="39">
        <v>1.619635422111669</v>
      </c>
      <c r="U221" s="39">
        <v>127.16060625025659</v>
      </c>
      <c r="V221" s="39">
        <v>0.7817689097728722</v>
      </c>
      <c r="W221" s="39" t="s">
        <v>1</v>
      </c>
      <c r="X221" s="39" t="s">
        <v>1</v>
      </c>
      <c r="Y221" s="39">
        <v>106.65225438169035</v>
      </c>
      <c r="Z221" s="39">
        <v>21.290120778339116</v>
      </c>
      <c r="AA221" s="39">
        <v>14.448240342310685</v>
      </c>
      <c r="AB221" s="39">
        <v>105.24163134996374</v>
      </c>
      <c r="AC221" s="39">
        <v>8.252503467755016</v>
      </c>
      <c r="AD221" s="39">
        <v>24.61237622657894</v>
      </c>
      <c r="AE221" s="39">
        <v>103.32999893345051</v>
      </c>
      <c r="AF221" s="39">
        <v>49.35337465730197</v>
      </c>
      <c r="AG221" s="39">
        <v>32.760084203071614</v>
      </c>
      <c r="AH221" s="39">
        <v>21.417157329792627</v>
      </c>
      <c r="AI221" s="39">
        <v>23.64991381238197</v>
      </c>
      <c r="AJ221" s="39">
        <v>0.7618451574813215</v>
      </c>
      <c r="AK221" s="39">
        <v>126.81165846499589</v>
      </c>
      <c r="AL221" s="39">
        <v>0.24177181650586838</v>
      </c>
      <c r="AM221" s="39" t="s">
        <v>1</v>
      </c>
      <c r="AN221" s="39" t="s">
        <v>1</v>
      </c>
      <c r="AO221" s="39">
        <v>0.27614004496097494</v>
      </c>
      <c r="AP221" s="39" t="s">
        <v>1</v>
      </c>
      <c r="AQ221" s="39">
        <v>0.6128048335667254</v>
      </c>
      <c r="AR221" s="39">
        <v>114.83309480377494</v>
      </c>
      <c r="AS221" s="39">
        <v>13.109280356254496</v>
      </c>
      <c r="AT221" s="39">
        <v>119.17530580534894</v>
      </c>
      <c r="AU221" s="39">
        <v>3.7076216172080176</v>
      </c>
      <c r="AV221" s="39">
        <v>5.0594477374724836</v>
      </c>
      <c r="AW221" s="39" t="s">
        <v>1</v>
      </c>
      <c r="AX221" s="39" t="s">
        <v>1</v>
      </c>
      <c r="AY221" s="39">
        <v>42.75997974956298</v>
      </c>
      <c r="AZ221" s="39">
        <v>85.18239541046657</v>
      </c>
      <c r="BA221" s="39">
        <v>109.50463399041574</v>
      </c>
      <c r="BB221" s="39">
        <v>18.43774116961372</v>
      </c>
      <c r="BC221" s="39">
        <v>127.94237516002946</v>
      </c>
      <c r="BD221" s="39" t="s">
        <v>1</v>
      </c>
      <c r="BE221" s="39">
        <v>4.0524456371274304</v>
      </c>
      <c r="BF221" s="39">
        <v>123.88992952290204</v>
      </c>
      <c r="BG221" s="39">
        <v>2.0252066261376633</v>
      </c>
      <c r="BH221" s="39">
        <v>125.9171685338918</v>
      </c>
      <c r="BI221" s="39">
        <v>94.8873679210802</v>
      </c>
      <c r="BJ221" s="39">
        <v>33.055007238949344</v>
      </c>
      <c r="BK221" s="39" t="s">
        <v>1</v>
      </c>
      <c r="BL221" s="39">
        <v>127.94237516002946</v>
      </c>
      <c r="BM221" s="39">
        <v>122.94675102795304</v>
      </c>
      <c r="BN221" s="39">
        <v>4.995624132076427</v>
      </c>
      <c r="BO221" s="39" t="s">
        <v>1</v>
      </c>
      <c r="BP221" s="39" t="s">
        <v>1</v>
      </c>
      <c r="BQ221" s="39">
        <v>9.291416531232363</v>
      </c>
      <c r="BR221" s="39">
        <v>0.09805410756354956</v>
      </c>
      <c r="BS221" s="39">
        <v>1.7841603011564684</v>
      </c>
      <c r="BT221" s="39">
        <v>1.7841603011564684</v>
      </c>
      <c r="BU221" s="39">
        <v>0.30588554775201976</v>
      </c>
      <c r="BV221" s="39" t="s">
        <v>1</v>
      </c>
    </row>
    <row r="222" spans="1:74" ht="15">
      <c r="A222" s="39" t="s">
        <v>25</v>
      </c>
      <c r="B222" s="39" t="s">
        <v>53</v>
      </c>
      <c r="C222" s="39">
        <v>4282.814341779891</v>
      </c>
      <c r="D222" s="39">
        <v>2486.3738829423114</v>
      </c>
      <c r="E222" s="39">
        <v>5399.534421404403</v>
      </c>
      <c r="F222" s="39">
        <v>2298.382364621117</v>
      </c>
      <c r="G222" s="39">
        <v>3987.94692642248</v>
      </c>
      <c r="H222" s="39">
        <v>10479.158084325347</v>
      </c>
      <c r="I222" s="39">
        <v>12824.07660129751</v>
      </c>
      <c r="J222" s="39">
        <v>1643.0284094503245</v>
      </c>
      <c r="K222" s="39">
        <v>14315.366404334314</v>
      </c>
      <c r="L222" s="39">
        <v>151.73860641358127</v>
      </c>
      <c r="M222" s="39">
        <v>14227.434245750339</v>
      </c>
      <c r="N222" s="39">
        <v>239.67076499755427</v>
      </c>
      <c r="O222" s="39">
        <v>14279.195910778648</v>
      </c>
      <c r="P222" s="39">
        <v>187.90909996926055</v>
      </c>
      <c r="Q222" s="39">
        <v>14363.431937483345</v>
      </c>
      <c r="R222" s="39">
        <v>103.67307326456077</v>
      </c>
      <c r="S222" s="39">
        <v>14413.854357950013</v>
      </c>
      <c r="T222" s="39">
        <v>53.250652797870934</v>
      </c>
      <c r="U222" s="39">
        <v>14179.828858168989</v>
      </c>
      <c r="V222" s="39">
        <v>287.27615257895064</v>
      </c>
      <c r="W222" s="39">
        <v>566.9517921451256</v>
      </c>
      <c r="X222" s="39">
        <v>7531.699780599881</v>
      </c>
      <c r="Y222" s="39">
        <v>4572.519072484069</v>
      </c>
      <c r="Z222" s="39">
        <v>1795.9343655186924</v>
      </c>
      <c r="AA222" s="39">
        <v>693.6848562961679</v>
      </c>
      <c r="AB222" s="39">
        <v>9812.63542896297</v>
      </c>
      <c r="AC222" s="39">
        <v>3924.1203283600094</v>
      </c>
      <c r="AD222" s="39">
        <v>10622.687887645307</v>
      </c>
      <c r="AE222" s="39">
        <v>3844.4171231024725</v>
      </c>
      <c r="AF222" s="39">
        <v>3132.6573860018916</v>
      </c>
      <c r="AG222" s="39">
        <v>3058.7279405240793</v>
      </c>
      <c r="AH222" s="39">
        <v>2909.331572962745</v>
      </c>
      <c r="AI222" s="39">
        <v>2818.1131260885495</v>
      </c>
      <c r="AJ222" s="39">
        <v>2548.27498517054</v>
      </c>
      <c r="AK222" s="39">
        <v>14263.080146153407</v>
      </c>
      <c r="AL222" s="39">
        <v>28.741522522166164</v>
      </c>
      <c r="AM222" s="39">
        <v>3.093510741897888</v>
      </c>
      <c r="AN222" s="39">
        <v>13.071124185520185</v>
      </c>
      <c r="AO222" s="39">
        <v>51.74460951230547</v>
      </c>
      <c r="AP222" s="39">
        <v>47.4579742915492</v>
      </c>
      <c r="AQ222" s="39">
        <v>59.9161233410768</v>
      </c>
      <c r="AR222" s="39">
        <v>13049.4816563454</v>
      </c>
      <c r="AS222" s="39">
        <v>1417.6233544023994</v>
      </c>
      <c r="AT222" s="39">
        <v>13270.518027149425</v>
      </c>
      <c r="AU222" s="39">
        <v>120.21575658017576</v>
      </c>
      <c r="AV222" s="39">
        <v>1053.4296122400547</v>
      </c>
      <c r="AW222" s="39">
        <v>8.01843259122069</v>
      </c>
      <c r="AX222" s="39">
        <v>14.9231821870017</v>
      </c>
      <c r="AY222" s="39">
        <v>840.9788285711676</v>
      </c>
      <c r="AZ222" s="39">
        <v>13626.1261821767</v>
      </c>
      <c r="BA222" s="39">
        <v>9832.306193681301</v>
      </c>
      <c r="BB222" s="39">
        <v>1413.4521592548188</v>
      </c>
      <c r="BC222" s="39">
        <v>14147.616565342965</v>
      </c>
      <c r="BD222" s="39">
        <v>319.48844540495776</v>
      </c>
      <c r="BE222" s="39">
        <v>4976.020401253402</v>
      </c>
      <c r="BF222" s="39">
        <v>9491.084609494377</v>
      </c>
      <c r="BG222" s="39">
        <v>13033.922348980272</v>
      </c>
      <c r="BH222" s="39">
        <v>1433.1826617675893</v>
      </c>
      <c r="BI222" s="39">
        <v>13472.379076307781</v>
      </c>
      <c r="BJ222" s="39">
        <v>893.5538742702504</v>
      </c>
      <c r="BK222" s="39">
        <v>14229.733637316096</v>
      </c>
      <c r="BL222" s="39">
        <v>122.94675102795304</v>
      </c>
      <c r="BM222" s="39">
        <v>14467.105010747871</v>
      </c>
      <c r="BN222" s="39" t="s">
        <v>1</v>
      </c>
      <c r="BO222" s="39" t="s">
        <v>1</v>
      </c>
      <c r="BP222" s="39">
        <v>46.67267887294466</v>
      </c>
      <c r="BQ222" s="39">
        <v>1916.213628337749</v>
      </c>
      <c r="BR222" s="39">
        <v>230.92928788106886</v>
      </c>
      <c r="BS222" s="39">
        <v>171.63247720690575</v>
      </c>
      <c r="BT222" s="39">
        <v>79.1600070784518</v>
      </c>
      <c r="BU222" s="39">
        <v>158.22551202948492</v>
      </c>
      <c r="BV222" s="39" t="s">
        <v>1</v>
      </c>
    </row>
    <row r="223" spans="2:74" ht="15">
      <c r="B223" s="39" t="s">
        <v>54</v>
      </c>
      <c r="C223" s="39">
        <v>657.4468796466035</v>
      </c>
      <c r="D223" s="39">
        <v>434.0447600142831</v>
      </c>
      <c r="E223" s="39">
        <v>966.6871472841003</v>
      </c>
      <c r="F223" s="39">
        <v>308.1113337075354</v>
      </c>
      <c r="G223" s="39">
        <v>553.5601245101171</v>
      </c>
      <c r="H223" s="39">
        <v>1812.7299961423962</v>
      </c>
      <c r="I223" s="39">
        <v>2040.346972064793</v>
      </c>
      <c r="J223" s="39">
        <v>325.94314858772435</v>
      </c>
      <c r="K223" s="39">
        <v>2354.647969189208</v>
      </c>
      <c r="L223" s="39">
        <v>11.642151463316752</v>
      </c>
      <c r="M223" s="39">
        <v>2334.2012916828885</v>
      </c>
      <c r="N223" s="39">
        <v>32.08882896963808</v>
      </c>
      <c r="O223" s="39">
        <v>2344.9197603136677</v>
      </c>
      <c r="P223" s="39">
        <v>21.370360338859438</v>
      </c>
      <c r="Q223" s="39">
        <v>2351.3213952637266</v>
      </c>
      <c r="R223" s="39">
        <v>14.968725388798937</v>
      </c>
      <c r="S223" s="39">
        <v>2360.571855613674</v>
      </c>
      <c r="T223" s="39">
        <v>5.71826503885198</v>
      </c>
      <c r="U223" s="39">
        <v>2338.424890874824</v>
      </c>
      <c r="V223" s="39">
        <v>27.86522977770038</v>
      </c>
      <c r="W223" s="39">
        <v>42.690707723512105</v>
      </c>
      <c r="X223" s="39">
        <v>579.257389529845</v>
      </c>
      <c r="Y223" s="39">
        <v>1167.3427244695824</v>
      </c>
      <c r="Z223" s="39">
        <v>576.9992989295775</v>
      </c>
      <c r="AA223" s="39">
        <v>291.2956665636597</v>
      </c>
      <c r="AB223" s="39">
        <v>1697.4940916341102</v>
      </c>
      <c r="AC223" s="39">
        <v>372.9514014370422</v>
      </c>
      <c r="AD223" s="39">
        <v>1461.3631693292664</v>
      </c>
      <c r="AE223" s="39">
        <v>904.9269513232516</v>
      </c>
      <c r="AF223" s="39">
        <v>628.8907569416277</v>
      </c>
      <c r="AG223" s="39">
        <v>558.3992836036651</v>
      </c>
      <c r="AH223" s="39">
        <v>456.1709256260829</v>
      </c>
      <c r="AI223" s="39">
        <v>357.94156335171806</v>
      </c>
      <c r="AJ223" s="39">
        <v>364.887591129424</v>
      </c>
      <c r="AK223" s="39">
        <v>2357.059143884132</v>
      </c>
      <c r="AL223" s="39">
        <v>0.918926428350374</v>
      </c>
      <c r="AM223" s="39">
        <v>0.28471096752731156</v>
      </c>
      <c r="AN223" s="39">
        <v>3.9384268951607284</v>
      </c>
      <c r="AO223" s="39">
        <v>0.28673092934131195</v>
      </c>
      <c r="AP223" s="39">
        <v>2.2239490999697997</v>
      </c>
      <c r="AQ223" s="39">
        <v>1.5782324480431833</v>
      </c>
      <c r="AR223" s="39">
        <v>2151.310658530357</v>
      </c>
      <c r="AS223" s="39">
        <v>214.97946212216303</v>
      </c>
      <c r="AT223" s="39">
        <v>2218.132008682191</v>
      </c>
      <c r="AU223" s="39">
        <v>17.575137797095767</v>
      </c>
      <c r="AV223" s="39">
        <v>125.05042601003073</v>
      </c>
      <c r="AW223" s="39" t="s">
        <v>1</v>
      </c>
      <c r="AX223" s="39">
        <v>5.5325481632026365</v>
      </c>
      <c r="AY223" s="39">
        <v>273.32255578742075</v>
      </c>
      <c r="AZ223" s="39">
        <v>2092.967564865098</v>
      </c>
      <c r="BA223" s="39">
        <v>1645.6354239447983</v>
      </c>
      <c r="BB223" s="39">
        <v>229.7190798592095</v>
      </c>
      <c r="BC223" s="39">
        <v>2314.065156876139</v>
      </c>
      <c r="BD223" s="39">
        <v>52.2249637763832</v>
      </c>
      <c r="BE223" s="39">
        <v>896.1369494869181</v>
      </c>
      <c r="BF223" s="39">
        <v>1470.1531711655973</v>
      </c>
      <c r="BG223" s="39">
        <v>2279.166369357275</v>
      </c>
      <c r="BH223" s="39">
        <v>87.12375129524784</v>
      </c>
      <c r="BI223" s="39">
        <v>2100.648793659783</v>
      </c>
      <c r="BJ223" s="39">
        <v>233.18921061455322</v>
      </c>
      <c r="BK223" s="39">
        <v>2361.294496520449</v>
      </c>
      <c r="BL223" s="39">
        <v>4.995624132076427</v>
      </c>
      <c r="BM223" s="39" t="s">
        <v>1</v>
      </c>
      <c r="BN223" s="39">
        <v>2366.290120652525</v>
      </c>
      <c r="BO223" s="39" t="s">
        <v>1</v>
      </c>
      <c r="BP223" s="39">
        <v>5.107983651618187</v>
      </c>
      <c r="BQ223" s="39">
        <v>286.7861410777742</v>
      </c>
      <c r="BR223" s="39">
        <v>32.973430773388735</v>
      </c>
      <c r="BS223" s="39">
        <v>35.56411191374585</v>
      </c>
      <c r="BT223" s="39">
        <v>12.37704142503336</v>
      </c>
      <c r="BU223" s="39">
        <v>18.343331362106518</v>
      </c>
      <c r="BV223" s="39" t="s">
        <v>1</v>
      </c>
    </row>
    <row r="224" spans="1:74" ht="15">
      <c r="A224" s="39" t="s">
        <v>26</v>
      </c>
      <c r="B224" s="39" t="s">
        <v>378</v>
      </c>
      <c r="C224" s="39" t="s">
        <v>1</v>
      </c>
      <c r="D224" s="39" t="s">
        <v>1</v>
      </c>
      <c r="E224" s="39" t="s">
        <v>1</v>
      </c>
      <c r="F224" s="39" t="s">
        <v>1</v>
      </c>
      <c r="G224" s="39" t="s">
        <v>1</v>
      </c>
      <c r="H224" s="39" t="s">
        <v>1</v>
      </c>
      <c r="I224" s="39" t="s">
        <v>1</v>
      </c>
      <c r="J224" s="39" t="s">
        <v>1</v>
      </c>
      <c r="K224" s="39" t="s">
        <v>1</v>
      </c>
      <c r="L224" s="39" t="s">
        <v>1</v>
      </c>
      <c r="M224" s="39" t="s">
        <v>1</v>
      </c>
      <c r="N224" s="39" t="s">
        <v>1</v>
      </c>
      <c r="O224" s="39" t="s">
        <v>1</v>
      </c>
      <c r="P224" s="39" t="s">
        <v>1</v>
      </c>
      <c r="Q224" s="39" t="s">
        <v>1</v>
      </c>
      <c r="R224" s="39" t="s">
        <v>1</v>
      </c>
      <c r="S224" s="39" t="s">
        <v>1</v>
      </c>
      <c r="T224" s="39" t="s">
        <v>1</v>
      </c>
      <c r="U224" s="39" t="s">
        <v>1</v>
      </c>
      <c r="V224" s="39" t="s">
        <v>1</v>
      </c>
      <c r="W224" s="39" t="s">
        <v>1</v>
      </c>
      <c r="X224" s="39" t="s">
        <v>1</v>
      </c>
      <c r="Y224" s="39" t="s">
        <v>1</v>
      </c>
      <c r="Z224" s="39" t="s">
        <v>1</v>
      </c>
      <c r="AA224" s="39" t="s">
        <v>1</v>
      </c>
      <c r="AB224" s="39" t="s">
        <v>1</v>
      </c>
      <c r="AC224" s="39" t="s">
        <v>1</v>
      </c>
      <c r="AD224" s="39" t="s">
        <v>1</v>
      </c>
      <c r="AE224" s="39" t="s">
        <v>1</v>
      </c>
      <c r="AF224" s="39" t="s">
        <v>1</v>
      </c>
      <c r="AG224" s="39" t="s">
        <v>1</v>
      </c>
      <c r="AH224" s="39" t="s">
        <v>1</v>
      </c>
      <c r="AI224" s="39" t="s">
        <v>1</v>
      </c>
      <c r="AJ224" s="39" t="s">
        <v>1</v>
      </c>
      <c r="AK224" s="39" t="s">
        <v>1</v>
      </c>
      <c r="AL224" s="39" t="s">
        <v>1</v>
      </c>
      <c r="AM224" s="39" t="s">
        <v>1</v>
      </c>
      <c r="AN224" s="39" t="s">
        <v>1</v>
      </c>
      <c r="AO224" s="39" t="s">
        <v>1</v>
      </c>
      <c r="AP224" s="39" t="s">
        <v>1</v>
      </c>
      <c r="AQ224" s="39" t="s">
        <v>1</v>
      </c>
      <c r="AR224" s="39" t="s">
        <v>1</v>
      </c>
      <c r="AS224" s="39" t="s">
        <v>1</v>
      </c>
      <c r="AT224" s="39" t="s">
        <v>1</v>
      </c>
      <c r="AU224" s="39" t="s">
        <v>1</v>
      </c>
      <c r="AV224" s="39" t="s">
        <v>1</v>
      </c>
      <c r="AW224" s="39" t="s">
        <v>1</v>
      </c>
      <c r="AX224" s="39" t="s">
        <v>1</v>
      </c>
      <c r="AY224" s="39" t="s">
        <v>1</v>
      </c>
      <c r="AZ224" s="39" t="s">
        <v>1</v>
      </c>
      <c r="BA224" s="39" t="s">
        <v>1</v>
      </c>
      <c r="BB224" s="39" t="s">
        <v>1</v>
      </c>
      <c r="BC224" s="39" t="s">
        <v>1</v>
      </c>
      <c r="BD224" s="39" t="s">
        <v>1</v>
      </c>
      <c r="BE224" s="39" t="s">
        <v>1</v>
      </c>
      <c r="BF224" s="39" t="s">
        <v>1</v>
      </c>
      <c r="BG224" s="39" t="s">
        <v>1</v>
      </c>
      <c r="BH224" s="39" t="s">
        <v>1</v>
      </c>
      <c r="BI224" s="39" t="s">
        <v>1</v>
      </c>
      <c r="BJ224" s="39" t="s">
        <v>1</v>
      </c>
      <c r="BK224" s="39" t="s">
        <v>1</v>
      </c>
      <c r="BL224" s="39" t="s">
        <v>1</v>
      </c>
      <c r="BM224" s="39" t="s">
        <v>1</v>
      </c>
      <c r="BN224" s="39" t="s">
        <v>1</v>
      </c>
      <c r="BO224" s="39" t="s">
        <v>1</v>
      </c>
      <c r="BP224" s="39" t="s">
        <v>1</v>
      </c>
      <c r="BQ224" s="39" t="s">
        <v>1</v>
      </c>
      <c r="BR224" s="39" t="s">
        <v>1</v>
      </c>
      <c r="BS224" s="39" t="s">
        <v>1</v>
      </c>
      <c r="BT224" s="39" t="s">
        <v>1</v>
      </c>
      <c r="BU224" s="39" t="s">
        <v>1</v>
      </c>
      <c r="BV224" s="39" t="s">
        <v>1</v>
      </c>
    </row>
    <row r="225" spans="1:74" ht="15">
      <c r="A225" s="39" t="s">
        <v>220</v>
      </c>
      <c r="C225" s="39">
        <v>16.425783688495585</v>
      </c>
      <c r="D225" s="39">
        <v>9.091369968034243</v>
      </c>
      <c r="E225" s="39">
        <v>9.565264478072198</v>
      </c>
      <c r="F225" s="39">
        <v>16.69824438996079</v>
      </c>
      <c r="G225" s="39">
        <v>10.786046442366727</v>
      </c>
      <c r="H225" s="39">
        <v>40.994616082196096</v>
      </c>
      <c r="I225" s="39">
        <v>42.11828423125393</v>
      </c>
      <c r="J225" s="39">
        <v>9.662378293308889</v>
      </c>
      <c r="K225" s="39">
        <v>50.36864723510866</v>
      </c>
      <c r="L225" s="39">
        <v>1.4120152894541682</v>
      </c>
      <c r="M225" s="39">
        <v>50.73799337785624</v>
      </c>
      <c r="N225" s="39">
        <v>1.0426691467065918</v>
      </c>
      <c r="O225" s="39">
        <v>50.388802922827836</v>
      </c>
      <c r="P225" s="39">
        <v>1.3918596017349847</v>
      </c>
      <c r="Q225" s="39">
        <v>49.939587147082754</v>
      </c>
      <c r="R225" s="39">
        <v>1.8410753774800703</v>
      </c>
      <c r="S225" s="39">
        <v>51.78066252456283</v>
      </c>
      <c r="T225" s="39" t="s">
        <v>1</v>
      </c>
      <c r="U225" s="39">
        <v>41.97642076207833</v>
      </c>
      <c r="V225" s="39">
        <v>9.804241762484502</v>
      </c>
      <c r="W225" s="39">
        <v>0.6983535754381992</v>
      </c>
      <c r="X225" s="39">
        <v>25.008742108928878</v>
      </c>
      <c r="Y225" s="39">
        <v>16.28895343579887</v>
      </c>
      <c r="Z225" s="39">
        <v>9.784613404396868</v>
      </c>
      <c r="AA225" s="39">
        <v>13.45213707006129</v>
      </c>
      <c r="AB225" s="39">
        <v>26.380504396917356</v>
      </c>
      <c r="AC225" s="39">
        <v>6.205508768711211</v>
      </c>
      <c r="AD225" s="39">
        <v>36.894276864829244</v>
      </c>
      <c r="AE225" s="39">
        <v>14.886385659733573</v>
      </c>
      <c r="AF225" s="39">
        <v>14.776333427300646</v>
      </c>
      <c r="AG225" s="39">
        <v>12.672289367710661</v>
      </c>
      <c r="AH225" s="39">
        <v>13.288078927743616</v>
      </c>
      <c r="AI225" s="39">
        <v>5.179398374779041</v>
      </c>
      <c r="AJ225" s="39">
        <v>5.8645624270288526</v>
      </c>
      <c r="AK225" s="39">
        <v>35.67462985262375</v>
      </c>
      <c r="AL225" s="39">
        <v>1.6570404672096182</v>
      </c>
      <c r="AM225" s="39">
        <v>0.6306141554302724</v>
      </c>
      <c r="AN225" s="39" t="s">
        <v>1</v>
      </c>
      <c r="AO225" s="39">
        <v>11.224709323546817</v>
      </c>
      <c r="AP225" s="39">
        <v>2.141308549971145</v>
      </c>
      <c r="AQ225" s="39">
        <v>0.4523601757812127</v>
      </c>
      <c r="AR225" s="39">
        <v>34.55375711299798</v>
      </c>
      <c r="AS225" s="39">
        <v>17.226905411564836</v>
      </c>
      <c r="AT225" s="39">
        <v>46.60124592809078</v>
      </c>
      <c r="AU225" s="39">
        <v>0.4753479550151875</v>
      </c>
      <c r="AV225" s="39">
        <v>4.704068641456859</v>
      </c>
      <c r="AW225" s="39" t="s">
        <v>1</v>
      </c>
      <c r="AX225" s="39" t="s">
        <v>1</v>
      </c>
      <c r="AY225" s="39">
        <v>3.483134119231962</v>
      </c>
      <c r="AZ225" s="39">
        <v>48.29752840533087</v>
      </c>
      <c r="BA225" s="39">
        <v>16.189250546054556</v>
      </c>
      <c r="BB225" s="39">
        <v>8.9088121986264</v>
      </c>
      <c r="BC225" s="39">
        <v>51.78066252456283</v>
      </c>
      <c r="BD225" s="39" t="s">
        <v>1</v>
      </c>
      <c r="BE225" s="39">
        <v>13.621017138043527</v>
      </c>
      <c r="BF225" s="39">
        <v>38.15964538651929</v>
      </c>
      <c r="BG225" s="39">
        <v>48.0487095316049</v>
      </c>
      <c r="BH225" s="39">
        <v>3.731952992957941</v>
      </c>
      <c r="BI225" s="39">
        <v>46.96568011598991</v>
      </c>
      <c r="BJ225" s="39">
        <v>2.910503688593581</v>
      </c>
      <c r="BK225" s="39">
        <v>51.78066252456283</v>
      </c>
      <c r="BL225" s="39" t="s">
        <v>1</v>
      </c>
      <c r="BM225" s="39">
        <v>46.67267887294466</v>
      </c>
      <c r="BN225" s="39">
        <v>5.107983651618187</v>
      </c>
      <c r="BO225" s="39" t="s">
        <v>1</v>
      </c>
      <c r="BP225" s="39">
        <v>51.78066252456283</v>
      </c>
      <c r="BQ225" s="39">
        <v>26.286112516595562</v>
      </c>
      <c r="BR225" s="39">
        <v>2.8632641374460404</v>
      </c>
      <c r="BS225" s="39">
        <v>4.512696775785705</v>
      </c>
      <c r="BT225" s="39">
        <v>2.3447065384199264</v>
      </c>
      <c r="BU225" s="39">
        <v>2.4047082029661073</v>
      </c>
      <c r="BV225" s="39" t="s">
        <v>1</v>
      </c>
    </row>
    <row r="226" spans="1:74" ht="15">
      <c r="A226" s="39" t="s">
        <v>68</v>
      </c>
      <c r="C226" s="39">
        <v>674.4206962577722</v>
      </c>
      <c r="D226" s="39">
        <v>348.2545767433622</v>
      </c>
      <c r="E226" s="39">
        <v>819.8395267381209</v>
      </c>
      <c r="F226" s="39">
        <v>360.4849696762735</v>
      </c>
      <c r="G226" s="39">
        <v>627.6349313235309</v>
      </c>
      <c r="H226" s="39">
        <v>1575.3648380919985</v>
      </c>
      <c r="I226" s="39">
        <v>1919.1877791260772</v>
      </c>
      <c r="J226" s="39">
        <v>283.81199028944775</v>
      </c>
      <c r="K226" s="39">
        <v>2178.3130903981187</v>
      </c>
      <c r="L226" s="39">
        <v>24.686679017425448</v>
      </c>
      <c r="M226" s="39">
        <v>2161.9199083791887</v>
      </c>
      <c r="N226" s="39">
        <v>41.07986103635129</v>
      </c>
      <c r="O226" s="39">
        <v>2188.099112011848</v>
      </c>
      <c r="P226" s="39">
        <v>14.900657403695432</v>
      </c>
      <c r="Q226" s="39">
        <v>2147.568322771343</v>
      </c>
      <c r="R226" s="39">
        <v>55.431446644195375</v>
      </c>
      <c r="S226" s="39">
        <v>2202.999769415544</v>
      </c>
      <c r="T226" s="39" t="s">
        <v>1</v>
      </c>
      <c r="U226" s="39">
        <v>2065.584878464226</v>
      </c>
      <c r="V226" s="39">
        <v>137.41489095129992</v>
      </c>
      <c r="W226" s="39">
        <v>32.978419656942634</v>
      </c>
      <c r="X226" s="39">
        <v>939.0474314995687</v>
      </c>
      <c r="Y226" s="39">
        <v>824.801133238843</v>
      </c>
      <c r="Z226" s="39">
        <v>406.1727850201749</v>
      </c>
      <c r="AA226" s="39">
        <v>143.5207761377026</v>
      </c>
      <c r="AB226" s="39">
        <v>1485.8678673384686</v>
      </c>
      <c r="AC226" s="39">
        <v>568.7675462633894</v>
      </c>
      <c r="AD226" s="39">
        <v>1612.8821174558038</v>
      </c>
      <c r="AE226" s="39">
        <v>590.1176519597245</v>
      </c>
      <c r="AF226" s="39">
        <v>473.1036801289828</v>
      </c>
      <c r="AG226" s="39">
        <v>494.8249396202586</v>
      </c>
      <c r="AH226" s="39">
        <v>454.77902583212625</v>
      </c>
      <c r="AI226" s="39">
        <v>418.00832116431786</v>
      </c>
      <c r="AJ226" s="39">
        <v>362.2838026698412</v>
      </c>
      <c r="AK226" s="39">
        <v>2165.393556687175</v>
      </c>
      <c r="AL226" s="39">
        <v>6.0105638189538695</v>
      </c>
      <c r="AM226" s="39">
        <v>0.6899725819545983</v>
      </c>
      <c r="AN226" s="39">
        <v>1.7449709177858272</v>
      </c>
      <c r="AO226" s="39">
        <v>10.260221817908864</v>
      </c>
      <c r="AP226" s="39">
        <v>9.696693594973569</v>
      </c>
      <c r="AQ226" s="39">
        <v>9.203789996787823</v>
      </c>
      <c r="AR226" s="39">
        <v>1970.3901766282129</v>
      </c>
      <c r="AS226" s="39">
        <v>232.60959278731636</v>
      </c>
      <c r="AT226" s="39">
        <v>2017.3623509105273</v>
      </c>
      <c r="AU226" s="39">
        <v>15.178833921911343</v>
      </c>
      <c r="AV226" s="39">
        <v>169.6480897645968</v>
      </c>
      <c r="AW226" s="39">
        <v>0.72755507977191</v>
      </c>
      <c r="AX226" s="39">
        <v>0.08293973872319654</v>
      </c>
      <c r="AY226" s="39">
        <v>99.54957397845568</v>
      </c>
      <c r="AZ226" s="39">
        <v>2103.4501954370758</v>
      </c>
      <c r="BA226" s="39">
        <v>959.6476698349129</v>
      </c>
      <c r="BB226" s="39">
        <v>166.6670941463697</v>
      </c>
      <c r="BC226" s="39">
        <v>2141.6112382911956</v>
      </c>
      <c r="BD226" s="39">
        <v>61.38853112433815</v>
      </c>
      <c r="BE226" s="39">
        <v>489.22765440496244</v>
      </c>
      <c r="BF226" s="39">
        <v>1713.7721150105613</v>
      </c>
      <c r="BG226" s="39">
        <v>2088.802794522563</v>
      </c>
      <c r="BH226" s="39">
        <v>114.19697489296226</v>
      </c>
      <c r="BI226" s="39">
        <v>2086.9951298480228</v>
      </c>
      <c r="BJ226" s="39">
        <v>107.58289732307227</v>
      </c>
      <c r="BK226" s="39">
        <v>2193.302861125731</v>
      </c>
      <c r="BL226" s="39">
        <v>9.291416531232363</v>
      </c>
      <c r="BM226" s="39">
        <v>1916.213628337749</v>
      </c>
      <c r="BN226" s="39">
        <v>286.7861410777742</v>
      </c>
      <c r="BO226" s="39" t="s">
        <v>1</v>
      </c>
      <c r="BP226" s="39">
        <v>26.286112516595562</v>
      </c>
      <c r="BQ226" s="39">
        <v>2202.999769415544</v>
      </c>
      <c r="BR226" s="39">
        <v>263.9027186544575</v>
      </c>
      <c r="BS226" s="39">
        <v>207.1965891206516</v>
      </c>
      <c r="BT226" s="39">
        <v>91.53704850348522</v>
      </c>
      <c r="BU226" s="39">
        <v>176.5688433915914</v>
      </c>
      <c r="BV226" s="39" t="s">
        <v>1</v>
      </c>
    </row>
    <row r="227" spans="1:74" ht="15">
      <c r="A227" s="39" t="s">
        <v>29</v>
      </c>
      <c r="C227" s="39">
        <v>56.582998440877034</v>
      </c>
      <c r="D227" s="39">
        <v>33.92533955777601</v>
      </c>
      <c r="E227" s="39">
        <v>102.0103760118993</v>
      </c>
      <c r="F227" s="39">
        <v>71.3840046439052</v>
      </c>
      <c r="G227" s="39">
        <v>53.69874280195113</v>
      </c>
      <c r="H227" s="39">
        <v>210.2039758525066</v>
      </c>
      <c r="I227" s="39">
        <v>226.69076685354048</v>
      </c>
      <c r="J227" s="39">
        <v>37.211951800917014</v>
      </c>
      <c r="K227" s="39">
        <v>257.98393105904614</v>
      </c>
      <c r="L227" s="39">
        <v>5.918787595411365</v>
      </c>
      <c r="M227" s="39">
        <v>255.25242978172275</v>
      </c>
      <c r="N227" s="39">
        <v>8.650288872734805</v>
      </c>
      <c r="O227" s="39">
        <v>258.8302267961994</v>
      </c>
      <c r="P227" s="39">
        <v>5.072491858258194</v>
      </c>
      <c r="Q227" s="39">
        <v>220.221622803746</v>
      </c>
      <c r="R227" s="39">
        <v>43.68109585071168</v>
      </c>
      <c r="S227" s="39">
        <v>263.9027186544575</v>
      </c>
      <c r="T227" s="39" t="s">
        <v>1</v>
      </c>
      <c r="U227" s="39">
        <v>250.23033143968522</v>
      </c>
      <c r="V227" s="39">
        <v>13.672387214772334</v>
      </c>
      <c r="W227" s="39">
        <v>2.0716458360765455</v>
      </c>
      <c r="X227" s="39">
        <v>111.80524806007027</v>
      </c>
      <c r="Y227" s="39">
        <v>92.24911673180483</v>
      </c>
      <c r="Z227" s="39">
        <v>57.77670802650592</v>
      </c>
      <c r="AA227" s="39">
        <v>26.45559506121171</v>
      </c>
      <c r="AB227" s="39">
        <v>180.90891812646097</v>
      </c>
      <c r="AC227" s="39">
        <v>55.88410604589977</v>
      </c>
      <c r="AD227" s="39">
        <v>193.43297969479275</v>
      </c>
      <c r="AE227" s="39">
        <v>70.46973895966495</v>
      </c>
      <c r="AF227" s="39">
        <v>80.55258145377525</v>
      </c>
      <c r="AG227" s="39">
        <v>64.9472497678928</v>
      </c>
      <c r="AH227" s="39">
        <v>55.7400376794899</v>
      </c>
      <c r="AI227" s="39">
        <v>37.00397707686669</v>
      </c>
      <c r="AJ227" s="39">
        <v>25.65887267643292</v>
      </c>
      <c r="AK227" s="39">
        <v>260.83120745200387</v>
      </c>
      <c r="AL227" s="39" t="s">
        <v>1</v>
      </c>
      <c r="AM227" s="39" t="s">
        <v>1</v>
      </c>
      <c r="AN227" s="39" t="s">
        <v>1</v>
      </c>
      <c r="AO227" s="39">
        <v>1.5816434820440863</v>
      </c>
      <c r="AP227" s="39">
        <v>0.49266146601170635</v>
      </c>
      <c r="AQ227" s="39">
        <v>0.9972062543978757</v>
      </c>
      <c r="AR227" s="39">
        <v>203.41026955923527</v>
      </c>
      <c r="AS227" s="39">
        <v>60.49244909522224</v>
      </c>
      <c r="AT227" s="39">
        <v>215.98149636876965</v>
      </c>
      <c r="AU227" s="39">
        <v>1.089832758188331</v>
      </c>
      <c r="AV227" s="39">
        <v>46.83138952749938</v>
      </c>
      <c r="AW227" s="39" t="s">
        <v>1</v>
      </c>
      <c r="AX227" s="39" t="s">
        <v>1</v>
      </c>
      <c r="AY227" s="39">
        <v>9.034289807286028</v>
      </c>
      <c r="AZ227" s="39">
        <v>254.8684288471716</v>
      </c>
      <c r="BA227" s="39">
        <v>135.85728996546274</v>
      </c>
      <c r="BB227" s="39">
        <v>21.918268149860317</v>
      </c>
      <c r="BC227" s="39">
        <v>256.42139255382494</v>
      </c>
      <c r="BD227" s="39">
        <v>7.481326100632623</v>
      </c>
      <c r="BE227" s="39">
        <v>55.44686984472511</v>
      </c>
      <c r="BF227" s="39">
        <v>208.45584880973254</v>
      </c>
      <c r="BG227" s="39">
        <v>249.14106470356109</v>
      </c>
      <c r="BH227" s="39">
        <v>14.761653950896434</v>
      </c>
      <c r="BI227" s="39">
        <v>244.8660524820584</v>
      </c>
      <c r="BJ227" s="39">
        <v>18.114857715268418</v>
      </c>
      <c r="BK227" s="39">
        <v>263.804664546894</v>
      </c>
      <c r="BL227" s="39">
        <v>0.09805410756354956</v>
      </c>
      <c r="BM227" s="39">
        <v>230.92928788106886</v>
      </c>
      <c r="BN227" s="39">
        <v>32.973430773388735</v>
      </c>
      <c r="BO227" s="39" t="s">
        <v>1</v>
      </c>
      <c r="BP227" s="39">
        <v>2.8632641374460404</v>
      </c>
      <c r="BQ227" s="39">
        <v>263.9027186544575</v>
      </c>
      <c r="BR227" s="39">
        <v>263.9027186544575</v>
      </c>
      <c r="BS227" s="39">
        <v>89.84006382218278</v>
      </c>
      <c r="BT227" s="39">
        <v>6.794788636098687</v>
      </c>
      <c r="BU227" s="39">
        <v>22.49185728334355</v>
      </c>
      <c r="BV227" s="39" t="s">
        <v>1</v>
      </c>
    </row>
    <row r="228" spans="1:74" ht="15">
      <c r="A228" s="39" t="s">
        <v>30</v>
      </c>
      <c r="C228" s="39">
        <v>40.548415280285695</v>
      </c>
      <c r="D228" s="39">
        <v>21.72142134383987</v>
      </c>
      <c r="E228" s="39">
        <v>101.57497035213201</v>
      </c>
      <c r="F228" s="39">
        <v>43.351782144393745</v>
      </c>
      <c r="G228" s="39">
        <v>34.95403749871052</v>
      </c>
      <c r="H228" s="39">
        <v>172.2425516219411</v>
      </c>
      <c r="I228" s="39">
        <v>173.32062318623034</v>
      </c>
      <c r="J228" s="39">
        <v>33.875965934421224</v>
      </c>
      <c r="K228" s="39">
        <v>204.93643585798335</v>
      </c>
      <c r="L228" s="39">
        <v>2.2601532626681884</v>
      </c>
      <c r="M228" s="39">
        <v>203.2875444834391</v>
      </c>
      <c r="N228" s="39">
        <v>3.9090446372124656</v>
      </c>
      <c r="O228" s="39">
        <v>202.65842523200268</v>
      </c>
      <c r="P228" s="39">
        <v>4.53816388864893</v>
      </c>
      <c r="Q228" s="39">
        <v>174.99636693573237</v>
      </c>
      <c r="R228" s="39">
        <v>32.20022218491921</v>
      </c>
      <c r="S228" s="39">
        <v>207.1965891206516</v>
      </c>
      <c r="T228" s="39" t="s">
        <v>1</v>
      </c>
      <c r="U228" s="39">
        <v>196.28289561483064</v>
      </c>
      <c r="V228" s="39">
        <v>10.91369350582092</v>
      </c>
      <c r="W228" s="39">
        <v>0.724968025440794</v>
      </c>
      <c r="X228" s="39">
        <v>85.7086697915522</v>
      </c>
      <c r="Y228" s="39">
        <v>79.16812677443538</v>
      </c>
      <c r="Z228" s="39">
        <v>41.59482452922287</v>
      </c>
      <c r="AA228" s="39">
        <v>21.280556116265785</v>
      </c>
      <c r="AB228" s="39">
        <v>147.87665607101866</v>
      </c>
      <c r="AC228" s="39">
        <v>37.151859232876255</v>
      </c>
      <c r="AD228" s="39">
        <v>158.503178416505</v>
      </c>
      <c r="AE228" s="39">
        <v>48.69341070414655</v>
      </c>
      <c r="AF228" s="39">
        <v>76.56134389069533</v>
      </c>
      <c r="AG228" s="39">
        <v>50.41236927286494</v>
      </c>
      <c r="AH228" s="39">
        <v>34.84771098837829</v>
      </c>
      <c r="AI228" s="39">
        <v>27.754967302994032</v>
      </c>
      <c r="AJ228" s="39">
        <v>17.62019766571867</v>
      </c>
      <c r="AK228" s="39">
        <v>202.5765004899205</v>
      </c>
      <c r="AL228" s="39">
        <v>0.6232315872945317</v>
      </c>
      <c r="AM228" s="39" t="s">
        <v>1</v>
      </c>
      <c r="AN228" s="39" t="s">
        <v>1</v>
      </c>
      <c r="AO228" s="39">
        <v>2.140694061200818</v>
      </c>
      <c r="AP228" s="39">
        <v>0.9852652859049077</v>
      </c>
      <c r="AQ228" s="39">
        <v>0.8708976963308193</v>
      </c>
      <c r="AR228" s="39">
        <v>170.49695842169626</v>
      </c>
      <c r="AS228" s="39">
        <v>36.69963069895509</v>
      </c>
      <c r="AT228" s="39">
        <v>178.4728973648809</v>
      </c>
      <c r="AU228" s="39">
        <v>0.5190711483414504</v>
      </c>
      <c r="AV228" s="39">
        <v>28.20462060742894</v>
      </c>
      <c r="AW228" s="39" t="s">
        <v>1</v>
      </c>
      <c r="AX228" s="39" t="s">
        <v>1</v>
      </c>
      <c r="AY228" s="39">
        <v>9.744701171606685</v>
      </c>
      <c r="AZ228" s="39">
        <v>197.4518879490449</v>
      </c>
      <c r="BA228" s="39">
        <v>101.8576184169408</v>
      </c>
      <c r="BB228" s="39">
        <v>19.18912334239397</v>
      </c>
      <c r="BC228" s="39">
        <v>201.17480102965888</v>
      </c>
      <c r="BD228" s="39">
        <v>6.021788090992732</v>
      </c>
      <c r="BE228" s="39">
        <v>25.58945917446158</v>
      </c>
      <c r="BF228" s="39">
        <v>181.60712994619004</v>
      </c>
      <c r="BG228" s="39">
        <v>192.390115404999</v>
      </c>
      <c r="BH228" s="39">
        <v>14.806473715652539</v>
      </c>
      <c r="BI228" s="39">
        <v>192.4672008293379</v>
      </c>
      <c r="BJ228" s="39">
        <v>12.29100551698052</v>
      </c>
      <c r="BK228" s="39">
        <v>205.41242881949512</v>
      </c>
      <c r="BL228" s="39">
        <v>1.7841603011564684</v>
      </c>
      <c r="BM228" s="39">
        <v>171.63247720690575</v>
      </c>
      <c r="BN228" s="39">
        <v>35.56411191374585</v>
      </c>
      <c r="BO228" s="39" t="s">
        <v>1</v>
      </c>
      <c r="BP228" s="39">
        <v>4.512696775785705</v>
      </c>
      <c r="BQ228" s="39">
        <v>207.1965891206516</v>
      </c>
      <c r="BR228" s="39">
        <v>89.84006382218278</v>
      </c>
      <c r="BS228" s="39">
        <v>207.1965891206516</v>
      </c>
      <c r="BT228" s="39">
        <v>48.926558675189966</v>
      </c>
      <c r="BU228" s="39">
        <v>11.067356625224242</v>
      </c>
      <c r="BV228" s="39" t="s">
        <v>1</v>
      </c>
    </row>
    <row r="229" spans="1:74" ht="15">
      <c r="A229" s="39" t="s">
        <v>31</v>
      </c>
      <c r="C229" s="39">
        <v>26.835052668666663</v>
      </c>
      <c r="D229" s="39">
        <v>14.818558984204968</v>
      </c>
      <c r="E229" s="39">
        <v>34.03899636331842</v>
      </c>
      <c r="F229" s="39">
        <v>15.844440487295124</v>
      </c>
      <c r="G229" s="39">
        <v>25.284947063959272</v>
      </c>
      <c r="H229" s="39">
        <v>66.25210143952587</v>
      </c>
      <c r="I229" s="39">
        <v>78.50529322754393</v>
      </c>
      <c r="J229" s="39">
        <v>13.031755275941283</v>
      </c>
      <c r="K229" s="39">
        <v>91.53704850348522</v>
      </c>
      <c r="L229" s="39" t="s">
        <v>1</v>
      </c>
      <c r="M229" s="39">
        <v>90.36790604917071</v>
      </c>
      <c r="N229" s="39">
        <v>1.1691424543145101</v>
      </c>
      <c r="O229" s="39">
        <v>91.53704850348522</v>
      </c>
      <c r="P229" s="39" t="s">
        <v>1</v>
      </c>
      <c r="Q229" s="39">
        <v>76.11746942487736</v>
      </c>
      <c r="R229" s="39">
        <v>15.41957907860781</v>
      </c>
      <c r="S229" s="39">
        <v>91.53704850348522</v>
      </c>
      <c r="T229" s="39" t="s">
        <v>1</v>
      </c>
      <c r="U229" s="39">
        <v>83.84549098107331</v>
      </c>
      <c r="V229" s="39">
        <v>7.691557522411868</v>
      </c>
      <c r="W229" s="39">
        <v>0.8040375294065352</v>
      </c>
      <c r="X229" s="39">
        <v>39.51817835427401</v>
      </c>
      <c r="Y229" s="39">
        <v>32.68006847535555</v>
      </c>
      <c r="Z229" s="39">
        <v>18.534764144449095</v>
      </c>
      <c r="AA229" s="39">
        <v>11.747060160885722</v>
      </c>
      <c r="AB229" s="39">
        <v>57.269692861749625</v>
      </c>
      <c r="AC229" s="39">
        <v>22.520295480849786</v>
      </c>
      <c r="AD229" s="39">
        <v>70.81596182455124</v>
      </c>
      <c r="AE229" s="39">
        <v>20.721086678933897</v>
      </c>
      <c r="AF229" s="39">
        <v>23.055006926481358</v>
      </c>
      <c r="AG229" s="39">
        <v>15.996398611885734</v>
      </c>
      <c r="AH229" s="39">
        <v>20.226988401894772</v>
      </c>
      <c r="AI229" s="39">
        <v>17.152280980838466</v>
      </c>
      <c r="AJ229" s="39">
        <v>15.106373582384844</v>
      </c>
      <c r="AK229" s="39">
        <v>89.94717742374854</v>
      </c>
      <c r="AL229" s="39" t="s">
        <v>1</v>
      </c>
      <c r="AM229" s="39" t="s">
        <v>1</v>
      </c>
      <c r="AN229" s="39" t="s">
        <v>1</v>
      </c>
      <c r="AO229" s="39">
        <v>1.043079908448702</v>
      </c>
      <c r="AP229" s="39">
        <v>0.5467911712879832</v>
      </c>
      <c r="AQ229" s="39" t="s">
        <v>1</v>
      </c>
      <c r="AR229" s="39">
        <v>80.23625401375622</v>
      </c>
      <c r="AS229" s="39">
        <v>11.300794489728993</v>
      </c>
      <c r="AT229" s="39">
        <v>80.90320962764726</v>
      </c>
      <c r="AU229" s="39">
        <v>0.5190711483414504</v>
      </c>
      <c r="AV229" s="39">
        <v>10.114767727496504</v>
      </c>
      <c r="AW229" s="39" t="s">
        <v>1</v>
      </c>
      <c r="AX229" s="39" t="s">
        <v>1</v>
      </c>
      <c r="AY229" s="39">
        <v>3.2941809752611886</v>
      </c>
      <c r="AZ229" s="39">
        <v>88.24286752822402</v>
      </c>
      <c r="BA229" s="39">
        <v>37.8302689642274</v>
      </c>
      <c r="BB229" s="39">
        <v>9.765761220233877</v>
      </c>
      <c r="BC229" s="39">
        <v>88.5996992189289</v>
      </c>
      <c r="BD229" s="39">
        <v>2.9373492845562956</v>
      </c>
      <c r="BE229" s="39">
        <v>22.813416385761748</v>
      </c>
      <c r="BF229" s="39">
        <v>68.72363211772343</v>
      </c>
      <c r="BG229" s="39">
        <v>87.40291184790881</v>
      </c>
      <c r="BH229" s="39">
        <v>4.134136655576402</v>
      </c>
      <c r="BI229" s="39">
        <v>85.25414206436606</v>
      </c>
      <c r="BJ229" s="39">
        <v>4.568550229339524</v>
      </c>
      <c r="BK229" s="39">
        <v>89.75288820232876</v>
      </c>
      <c r="BL229" s="39">
        <v>1.7841603011564684</v>
      </c>
      <c r="BM229" s="39">
        <v>79.1600070784518</v>
      </c>
      <c r="BN229" s="39">
        <v>12.37704142503336</v>
      </c>
      <c r="BO229" s="39" t="s">
        <v>1</v>
      </c>
      <c r="BP229" s="39">
        <v>2.3447065384199264</v>
      </c>
      <c r="BQ229" s="39">
        <v>91.53704850348522</v>
      </c>
      <c r="BR229" s="39">
        <v>6.794788636098687</v>
      </c>
      <c r="BS229" s="39">
        <v>48.926558675189966</v>
      </c>
      <c r="BT229" s="39">
        <v>91.53704850348522</v>
      </c>
      <c r="BU229" s="39">
        <v>8.518438989144846</v>
      </c>
      <c r="BV229" s="39" t="s">
        <v>1</v>
      </c>
    </row>
    <row r="230" spans="1:74" ht="15">
      <c r="A230" s="39" t="s">
        <v>69</v>
      </c>
      <c r="C230" s="39">
        <v>46.94681091398656</v>
      </c>
      <c r="D230" s="39">
        <v>30.401304662188636</v>
      </c>
      <c r="E230" s="39">
        <v>64.09262943236688</v>
      </c>
      <c r="F230" s="39">
        <v>35.128098383049426</v>
      </c>
      <c r="G230" s="39">
        <v>42.411108440692544</v>
      </c>
      <c r="H230" s="39">
        <v>134.15773495089894</v>
      </c>
      <c r="I230" s="39">
        <v>157.85783557035464</v>
      </c>
      <c r="J230" s="39">
        <v>18.711007821236787</v>
      </c>
      <c r="K230" s="39">
        <v>173.28414631140345</v>
      </c>
      <c r="L230" s="39">
        <v>3.2846970801879</v>
      </c>
      <c r="M230" s="39">
        <v>172.9983607826897</v>
      </c>
      <c r="N230" s="39">
        <v>3.5704826089016772</v>
      </c>
      <c r="O230" s="39">
        <v>175.40785416778132</v>
      </c>
      <c r="P230" s="39">
        <v>1.160989223810047</v>
      </c>
      <c r="Q230" s="39">
        <v>173.80330808609463</v>
      </c>
      <c r="R230" s="39">
        <v>2.765535305496684</v>
      </c>
      <c r="S230" s="39">
        <v>176.5688433915914</v>
      </c>
      <c r="T230" s="39" t="s">
        <v>1</v>
      </c>
      <c r="U230" s="39">
        <v>85.67160001161588</v>
      </c>
      <c r="V230" s="39">
        <v>90.89724337997562</v>
      </c>
      <c r="W230" s="39">
        <v>1.9865226582333684</v>
      </c>
      <c r="X230" s="39">
        <v>77.13969474137767</v>
      </c>
      <c r="Y230" s="39">
        <v>65.15140054036739</v>
      </c>
      <c r="Z230" s="39">
        <v>32.2912254516131</v>
      </c>
      <c r="AA230" s="39">
        <v>12.003590007313367</v>
      </c>
      <c r="AB230" s="39">
        <v>130.37752403041256</v>
      </c>
      <c r="AC230" s="39">
        <v>34.18772935386556</v>
      </c>
      <c r="AD230" s="39">
        <v>132.53531266005336</v>
      </c>
      <c r="AE230" s="39">
        <v>44.0335307315382</v>
      </c>
      <c r="AF230" s="39">
        <v>37.00726170466068</v>
      </c>
      <c r="AG230" s="39">
        <v>38.71382081500449</v>
      </c>
      <c r="AH230" s="39">
        <v>46.50824026059747</v>
      </c>
      <c r="AI230" s="39">
        <v>38.7383520098764</v>
      </c>
      <c r="AJ230" s="39">
        <v>15.601168601452443</v>
      </c>
      <c r="AK230" s="39">
        <v>174.58995875167832</v>
      </c>
      <c r="AL230" s="39">
        <v>1.340646677868757</v>
      </c>
      <c r="AM230" s="39" t="s">
        <v>1</v>
      </c>
      <c r="AN230" s="39" t="s">
        <v>1</v>
      </c>
      <c r="AO230" s="39">
        <v>0.3982719517636373</v>
      </c>
      <c r="AP230" s="39" t="s">
        <v>1</v>
      </c>
      <c r="AQ230" s="39">
        <v>0.2399660102806505</v>
      </c>
      <c r="AR230" s="39">
        <v>151.06992160341403</v>
      </c>
      <c r="AS230" s="39">
        <v>25.498921788177334</v>
      </c>
      <c r="AT230" s="39">
        <v>157.37372845575524</v>
      </c>
      <c r="AU230" s="39">
        <v>0.1508743960390393</v>
      </c>
      <c r="AV230" s="39">
        <v>19.04424053979705</v>
      </c>
      <c r="AW230" s="39" t="s">
        <v>1</v>
      </c>
      <c r="AX230" s="39" t="s">
        <v>1</v>
      </c>
      <c r="AY230" s="39">
        <v>7.987382251997548</v>
      </c>
      <c r="AZ230" s="39">
        <v>168.5814611395939</v>
      </c>
      <c r="BA230" s="39">
        <v>73.32313276980419</v>
      </c>
      <c r="BB230" s="39">
        <v>22.949065000750625</v>
      </c>
      <c r="BC230" s="39">
        <v>171.45367003309457</v>
      </c>
      <c r="BD230" s="39">
        <v>5.1151733584968</v>
      </c>
      <c r="BE230" s="39">
        <v>59.07657598795476</v>
      </c>
      <c r="BF230" s="39">
        <v>117.49226740363673</v>
      </c>
      <c r="BG230" s="39">
        <v>167.2683357718497</v>
      </c>
      <c r="BH230" s="39">
        <v>9.300507619741731</v>
      </c>
      <c r="BI230" s="39">
        <v>167.298358036654</v>
      </c>
      <c r="BJ230" s="39">
        <v>7.5561291451577866</v>
      </c>
      <c r="BK230" s="39">
        <v>176.2629578438394</v>
      </c>
      <c r="BL230" s="39">
        <v>0.30588554775201976</v>
      </c>
      <c r="BM230" s="39">
        <v>158.22551202948492</v>
      </c>
      <c r="BN230" s="39">
        <v>18.343331362106518</v>
      </c>
      <c r="BO230" s="39" t="s">
        <v>1</v>
      </c>
      <c r="BP230" s="39">
        <v>2.4047082029661073</v>
      </c>
      <c r="BQ230" s="39">
        <v>176.5688433915914</v>
      </c>
      <c r="BR230" s="39">
        <v>22.49185728334355</v>
      </c>
      <c r="BS230" s="39">
        <v>11.067356625224242</v>
      </c>
      <c r="BT230" s="39">
        <v>8.518438989144846</v>
      </c>
      <c r="BU230" s="39">
        <v>176.5688433915914</v>
      </c>
      <c r="BV230" s="39" t="s">
        <v>1</v>
      </c>
    </row>
    <row r="231" spans="1:74" ht="15">
      <c r="A231" s="39" t="s">
        <v>70</v>
      </c>
      <c r="C231" s="39" t="s">
        <v>1</v>
      </c>
      <c r="D231" s="39" t="s">
        <v>1</v>
      </c>
      <c r="E231" s="39" t="s">
        <v>1</v>
      </c>
      <c r="F231" s="39" t="s">
        <v>1</v>
      </c>
      <c r="G231" s="39" t="s">
        <v>1</v>
      </c>
      <c r="H231" s="39" t="s">
        <v>1</v>
      </c>
      <c r="I231" s="39" t="s">
        <v>1</v>
      </c>
      <c r="J231" s="39" t="s">
        <v>1</v>
      </c>
      <c r="K231" s="39" t="s">
        <v>1</v>
      </c>
      <c r="L231" s="39" t="s">
        <v>1</v>
      </c>
      <c r="M231" s="39" t="s">
        <v>1</v>
      </c>
      <c r="N231" s="39" t="s">
        <v>1</v>
      </c>
      <c r="O231" s="39" t="s">
        <v>1</v>
      </c>
      <c r="P231" s="39" t="s">
        <v>1</v>
      </c>
      <c r="Q231" s="39" t="s">
        <v>1</v>
      </c>
      <c r="R231" s="39" t="s">
        <v>1</v>
      </c>
      <c r="S231" s="39" t="s">
        <v>1</v>
      </c>
      <c r="T231" s="39" t="s">
        <v>1</v>
      </c>
      <c r="U231" s="39" t="s">
        <v>1</v>
      </c>
      <c r="V231" s="39" t="s">
        <v>1</v>
      </c>
      <c r="W231" s="39" t="s">
        <v>1</v>
      </c>
      <c r="X231" s="39" t="s">
        <v>1</v>
      </c>
      <c r="Y231" s="39" t="s">
        <v>1</v>
      </c>
      <c r="Z231" s="39" t="s">
        <v>1</v>
      </c>
      <c r="AA231" s="39" t="s">
        <v>1</v>
      </c>
      <c r="AB231" s="39" t="s">
        <v>1</v>
      </c>
      <c r="AC231" s="39" t="s">
        <v>1</v>
      </c>
      <c r="AD231" s="39" t="s">
        <v>1</v>
      </c>
      <c r="AE231" s="39" t="s">
        <v>1</v>
      </c>
      <c r="AF231" s="39" t="s">
        <v>1</v>
      </c>
      <c r="AG231" s="39" t="s">
        <v>1</v>
      </c>
      <c r="AH231" s="39" t="s">
        <v>1</v>
      </c>
      <c r="AI231" s="39" t="s">
        <v>1</v>
      </c>
      <c r="AJ231" s="39" t="s">
        <v>1</v>
      </c>
      <c r="AK231" s="39" t="s">
        <v>1</v>
      </c>
      <c r="AL231" s="39" t="s">
        <v>1</v>
      </c>
      <c r="AM231" s="39" t="s">
        <v>1</v>
      </c>
      <c r="AN231" s="39" t="s">
        <v>1</v>
      </c>
      <c r="AO231" s="39" t="s">
        <v>1</v>
      </c>
      <c r="AP231" s="39" t="s">
        <v>1</v>
      </c>
      <c r="AQ231" s="39" t="s">
        <v>1</v>
      </c>
      <c r="AR231" s="39" t="s">
        <v>1</v>
      </c>
      <c r="AS231" s="39" t="s">
        <v>1</v>
      </c>
      <c r="AT231" s="39" t="s">
        <v>1</v>
      </c>
      <c r="AU231" s="39" t="s">
        <v>1</v>
      </c>
      <c r="AV231" s="39" t="s">
        <v>1</v>
      </c>
      <c r="AW231" s="39" t="s">
        <v>1</v>
      </c>
      <c r="AX231" s="39" t="s">
        <v>1</v>
      </c>
      <c r="AY231" s="39" t="s">
        <v>1</v>
      </c>
      <c r="AZ231" s="39" t="s">
        <v>1</v>
      </c>
      <c r="BA231" s="39" t="s">
        <v>1</v>
      </c>
      <c r="BB231" s="39" t="s">
        <v>1</v>
      </c>
      <c r="BC231" s="39" t="s">
        <v>1</v>
      </c>
      <c r="BD231" s="39" t="s">
        <v>1</v>
      </c>
      <c r="BE231" s="39" t="s">
        <v>1</v>
      </c>
      <c r="BF231" s="39" t="s">
        <v>1</v>
      </c>
      <c r="BG231" s="39" t="s">
        <v>1</v>
      </c>
      <c r="BH231" s="39" t="s">
        <v>1</v>
      </c>
      <c r="BI231" s="39" t="s">
        <v>1</v>
      </c>
      <c r="BJ231" s="39" t="s">
        <v>1</v>
      </c>
      <c r="BK231" s="39" t="s">
        <v>1</v>
      </c>
      <c r="BL231" s="39" t="s">
        <v>1</v>
      </c>
      <c r="BM231" s="39" t="s">
        <v>1</v>
      </c>
      <c r="BN231" s="39" t="s">
        <v>1</v>
      </c>
      <c r="BO231" s="39" t="s">
        <v>1</v>
      </c>
      <c r="BP231" s="39" t="s">
        <v>1</v>
      </c>
      <c r="BQ231" s="39" t="s">
        <v>1</v>
      </c>
      <c r="BR231" s="39" t="s">
        <v>1</v>
      </c>
      <c r="BS231" s="39" t="s">
        <v>1</v>
      </c>
      <c r="BT231" s="39" t="s">
        <v>1</v>
      </c>
      <c r="BU231" s="39" t="s">
        <v>1</v>
      </c>
      <c r="BV231" s="39" t="s">
        <v>1</v>
      </c>
    </row>
    <row r="232" ht="15">
      <c r="A232" s="39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00390625" style="40" customWidth="1"/>
    <col min="2" max="2" width="23.28125" style="39" customWidth="1"/>
    <col min="3" max="3" width="9.140625" style="39" customWidth="1"/>
    <col min="4" max="4" width="11.421875" style="40" customWidth="1"/>
    <col min="5" max="16384" width="9.140625" style="40" customWidth="1"/>
  </cols>
  <sheetData>
    <row r="1" spans="1:4" s="1" customFormat="1" ht="15.75">
      <c r="A1" s="5" t="s">
        <v>221</v>
      </c>
      <c r="B1" s="2"/>
      <c r="C1" s="2"/>
      <c r="D1" s="2"/>
    </row>
    <row r="2" spans="1:3" s="42" customFormat="1" ht="30">
      <c r="A2" s="42" t="s">
        <v>1</v>
      </c>
      <c r="B2" s="42" t="s">
        <v>1</v>
      </c>
      <c r="C2" s="60" t="s">
        <v>222</v>
      </c>
    </row>
    <row r="3" s="42" customFormat="1" ht="15">
      <c r="C3" s="42" t="s">
        <v>224</v>
      </c>
    </row>
    <row r="4" spans="1:3" ht="15">
      <c r="A4" s="39" t="s">
        <v>223</v>
      </c>
      <c r="B4" s="39">
        <v>6</v>
      </c>
      <c r="C4" s="39">
        <v>99.96746619913056</v>
      </c>
    </row>
    <row r="5" spans="1:3" ht="15">
      <c r="A5" s="39"/>
      <c r="B5" s="39">
        <v>7</v>
      </c>
      <c r="C5" s="39">
        <v>99.89054126174948</v>
      </c>
    </row>
    <row r="6" spans="1:3" ht="15">
      <c r="A6" s="39"/>
      <c r="B6" s="39">
        <v>8</v>
      </c>
      <c r="C6" s="39">
        <v>99.86248321762058</v>
      </c>
    </row>
    <row r="7" spans="1:3" ht="15">
      <c r="A7" s="39"/>
      <c r="B7" s="39">
        <v>9</v>
      </c>
      <c r="C7" s="39">
        <v>99.93709208999525</v>
      </c>
    </row>
    <row r="8" spans="1:3" ht="15">
      <c r="A8" s="39"/>
      <c r="B8" s="39">
        <v>10</v>
      </c>
      <c r="C8" s="39">
        <v>99.8543054538553</v>
      </c>
    </row>
    <row r="9" spans="1:3" ht="15">
      <c r="A9" s="39"/>
      <c r="B9" s="39">
        <v>11</v>
      </c>
      <c r="C9" s="39">
        <v>99.8471521007591</v>
      </c>
    </row>
    <row r="10" spans="1:3" s="41" customFormat="1" ht="15">
      <c r="A10" s="38" t="s">
        <v>95</v>
      </c>
      <c r="B10" s="38"/>
      <c r="C10" s="38">
        <v>99.89124408854562</v>
      </c>
    </row>
    <row r="11" spans="1:3" ht="15">
      <c r="A11" s="39" t="s">
        <v>246</v>
      </c>
      <c r="B11" s="39" t="s">
        <v>44</v>
      </c>
      <c r="C11" s="39">
        <v>99.88155520202368</v>
      </c>
    </row>
    <row r="12" spans="1:3" ht="15">
      <c r="A12" s="39"/>
      <c r="B12" s="39" t="s">
        <v>45</v>
      </c>
      <c r="C12" s="39">
        <v>99.90150370886455</v>
      </c>
    </row>
    <row r="13" spans="1:3" ht="15">
      <c r="A13" s="39" t="s">
        <v>11</v>
      </c>
      <c r="B13" s="39" t="s">
        <v>63</v>
      </c>
      <c r="C13" s="39">
        <v>100</v>
      </c>
    </row>
    <row r="14" spans="1:3" ht="15">
      <c r="A14" s="39"/>
      <c r="B14" s="39" t="s">
        <v>39</v>
      </c>
      <c r="C14" s="39">
        <v>99.90064253408055</v>
      </c>
    </row>
    <row r="15" spans="1:3" ht="15">
      <c r="A15" s="39"/>
      <c r="B15" s="39" t="s">
        <v>40</v>
      </c>
      <c r="C15" s="39">
        <v>99.84722649599055</v>
      </c>
    </row>
    <row r="16" spans="1:3" ht="15">
      <c r="A16" s="39"/>
      <c r="B16" s="39" t="s">
        <v>64</v>
      </c>
      <c r="C16" s="39">
        <v>99.94057437795773</v>
      </c>
    </row>
    <row r="17" spans="1:3" ht="15">
      <c r="A17" s="39" t="s">
        <v>219</v>
      </c>
      <c r="B17" s="39" t="s">
        <v>96</v>
      </c>
      <c r="C17" s="39">
        <v>99.57372541625638</v>
      </c>
    </row>
    <row r="18" spans="1:3" ht="15">
      <c r="A18" s="39"/>
      <c r="B18" s="39" t="s">
        <v>42</v>
      </c>
      <c r="C18" s="39">
        <v>99.87887254271536</v>
      </c>
    </row>
    <row r="19" spans="1:3" ht="15">
      <c r="A19" s="39"/>
      <c r="B19" s="39" t="s">
        <v>43</v>
      </c>
      <c r="C19" s="39">
        <v>99.99787073202968</v>
      </c>
    </row>
    <row r="20" spans="1:3" ht="15">
      <c r="A20" s="39" t="s">
        <v>13</v>
      </c>
      <c r="B20" s="39" t="s">
        <v>44</v>
      </c>
      <c r="C20" s="39">
        <v>99.92975195286603</v>
      </c>
    </row>
    <row r="21" spans="1:3" ht="15">
      <c r="A21" s="39"/>
      <c r="B21" s="39" t="s">
        <v>45</v>
      </c>
      <c r="C21" s="39">
        <v>99.79955653301312</v>
      </c>
    </row>
    <row r="22" spans="1:3" ht="15">
      <c r="A22" s="39" t="s">
        <v>166</v>
      </c>
      <c r="B22" s="39" t="s">
        <v>46</v>
      </c>
      <c r="C22" s="39">
        <v>99.81007967267088</v>
      </c>
    </row>
    <row r="23" spans="1:3" ht="15">
      <c r="A23" s="39"/>
      <c r="B23" s="39" t="s">
        <v>47</v>
      </c>
      <c r="C23" s="39">
        <v>99.95526574878167</v>
      </c>
    </row>
    <row r="24" spans="1:3" ht="15">
      <c r="A24" s="39"/>
      <c r="B24" s="39" t="s">
        <v>48</v>
      </c>
      <c r="C24" s="39">
        <v>99.84135506975271</v>
      </c>
    </row>
    <row r="25" spans="1:3" ht="15">
      <c r="A25" s="39"/>
      <c r="B25" s="39" t="s">
        <v>49</v>
      </c>
      <c r="C25" s="39">
        <v>99.98588315116118</v>
      </c>
    </row>
    <row r="26" spans="1:3" ht="15">
      <c r="A26" s="39"/>
      <c r="B26" s="39" t="s">
        <v>50</v>
      </c>
      <c r="C26" s="39">
        <v>99.87318106434893</v>
      </c>
    </row>
    <row r="27" spans="1:3" ht="15">
      <c r="A27" s="39" t="s">
        <v>17</v>
      </c>
      <c r="B27" s="39" t="s">
        <v>238</v>
      </c>
      <c r="C27" s="39">
        <v>99.89794799184644</v>
      </c>
    </row>
    <row r="28" spans="1:3" ht="15">
      <c r="A28" s="39"/>
      <c r="B28" s="39" t="s">
        <v>51</v>
      </c>
      <c r="C28" s="39">
        <v>99.72596780342246</v>
      </c>
    </row>
    <row r="29" spans="1:3" ht="15">
      <c r="A29" s="39"/>
      <c r="B29" s="39" t="s">
        <v>52</v>
      </c>
      <c r="C29" s="39">
        <v>99.86377235991334</v>
      </c>
    </row>
    <row r="30" spans="1:3" ht="15">
      <c r="A30" s="39"/>
      <c r="B30" s="39" t="s">
        <v>239</v>
      </c>
      <c r="C30" s="39">
        <v>100</v>
      </c>
    </row>
    <row r="31" spans="1:3" ht="15">
      <c r="A31" s="39"/>
      <c r="B31" s="39" t="s">
        <v>240</v>
      </c>
      <c r="C31" s="39">
        <v>97.89511348358678</v>
      </c>
    </row>
    <row r="32" spans="1:3" ht="15">
      <c r="A32" s="39" t="s">
        <v>15</v>
      </c>
      <c r="B32" s="39" t="s">
        <v>230</v>
      </c>
      <c r="C32" s="39">
        <v>99.93800125354247</v>
      </c>
    </row>
    <row r="33" spans="1:3" ht="15">
      <c r="A33" s="39"/>
      <c r="B33" s="39" t="s">
        <v>231</v>
      </c>
      <c r="C33" s="39">
        <v>73.16370422533353</v>
      </c>
    </row>
    <row r="34" spans="1:3" ht="15">
      <c r="A34" s="39"/>
      <c r="B34" s="39" t="s">
        <v>232</v>
      </c>
      <c r="C34" s="39">
        <v>100</v>
      </c>
    </row>
    <row r="35" spans="1:3" ht="15">
      <c r="A35" s="39"/>
      <c r="B35" s="39" t="s">
        <v>233</v>
      </c>
      <c r="C35" s="39">
        <v>100</v>
      </c>
    </row>
    <row r="36" spans="1:3" ht="15">
      <c r="A36" s="39"/>
      <c r="B36" s="39" t="s">
        <v>234</v>
      </c>
      <c r="C36" s="39">
        <v>79.86343770882888</v>
      </c>
    </row>
    <row r="37" spans="1:3" ht="15">
      <c r="A37" s="39"/>
      <c r="B37" s="39" t="s">
        <v>235</v>
      </c>
      <c r="C37" s="39">
        <v>100</v>
      </c>
    </row>
    <row r="38" spans="1:3" ht="15">
      <c r="A38" s="39"/>
      <c r="B38" s="39" t="s">
        <v>236</v>
      </c>
      <c r="C38" s="39">
        <v>99.27950381570125</v>
      </c>
    </row>
    <row r="39" spans="1:3" ht="15">
      <c r="A39" s="39" t="s">
        <v>16</v>
      </c>
      <c r="B39" s="39" t="s">
        <v>230</v>
      </c>
      <c r="C39" s="39">
        <v>99.93583870516872</v>
      </c>
    </row>
    <row r="40" spans="1:3" ht="15">
      <c r="A40" s="39"/>
      <c r="B40" s="39" t="s">
        <v>237</v>
      </c>
      <c r="C40" s="39">
        <v>99.44880714867087</v>
      </c>
    </row>
    <row r="41" spans="1:3" ht="15">
      <c r="A41" s="39" t="s">
        <v>65</v>
      </c>
      <c r="B41" s="39" t="s">
        <v>53</v>
      </c>
      <c r="C41" s="39">
        <v>99.81325005529662</v>
      </c>
    </row>
    <row r="42" spans="1:3" ht="15">
      <c r="A42" s="39"/>
      <c r="B42" s="39" t="s">
        <v>54</v>
      </c>
      <c r="C42" s="39">
        <v>99.89748371926035</v>
      </c>
    </row>
    <row r="43" spans="1:3" ht="15">
      <c r="A43" s="39" t="s">
        <v>19</v>
      </c>
      <c r="B43" s="39" t="s">
        <v>53</v>
      </c>
      <c r="C43" s="39">
        <v>99.90895640845007</v>
      </c>
    </row>
    <row r="44" spans="1:3" ht="15">
      <c r="A44" s="39"/>
      <c r="B44" s="39" t="s">
        <v>54</v>
      </c>
      <c r="C44" s="39">
        <v>99.7565908613685</v>
      </c>
    </row>
    <row r="45" spans="1:3" ht="15">
      <c r="A45" s="39" t="s">
        <v>66</v>
      </c>
      <c r="B45" s="39" t="s">
        <v>53</v>
      </c>
      <c r="C45" s="39">
        <v>99.89252806203092</v>
      </c>
    </row>
    <row r="46" spans="1:3" ht="15">
      <c r="A46" s="39"/>
      <c r="B46" s="39" t="s">
        <v>54</v>
      </c>
      <c r="C46" s="39">
        <v>99.8294630386172</v>
      </c>
    </row>
    <row r="47" spans="1:3" ht="15">
      <c r="A47" s="39" t="s">
        <v>67</v>
      </c>
      <c r="B47" s="39" t="s">
        <v>53</v>
      </c>
      <c r="C47" s="39">
        <v>99.91235657730995</v>
      </c>
    </row>
    <row r="48" spans="1:3" ht="15">
      <c r="A48" s="39"/>
      <c r="B48" s="39" t="s">
        <v>54</v>
      </c>
      <c r="C48" s="39">
        <v>99.88601193397396</v>
      </c>
    </row>
    <row r="49" spans="1:3" ht="15">
      <c r="A49" s="39" t="s">
        <v>22</v>
      </c>
      <c r="B49" s="39" t="s">
        <v>53</v>
      </c>
      <c r="C49" s="39">
        <v>99.89798054828468</v>
      </c>
    </row>
    <row r="50" spans="1:3" ht="15">
      <c r="A50" s="39"/>
      <c r="B50" s="39" t="s">
        <v>54</v>
      </c>
      <c r="C50" s="39">
        <v>99.82967149554388</v>
      </c>
    </row>
    <row r="51" spans="1:3" ht="15">
      <c r="A51" s="39" t="s">
        <v>23</v>
      </c>
      <c r="B51" s="39" t="s">
        <v>53</v>
      </c>
      <c r="C51" s="39">
        <v>99.88777152304561</v>
      </c>
    </row>
    <row r="52" spans="2:3" ht="15">
      <c r="B52" s="39" t="s">
        <v>54</v>
      </c>
      <c r="C52" s="39">
        <v>99.92720725843003</v>
      </c>
    </row>
    <row r="53" spans="1:3" ht="15">
      <c r="A53" s="40" t="s">
        <v>24</v>
      </c>
      <c r="B53" s="39" t="s">
        <v>53</v>
      </c>
      <c r="C53" s="39">
        <v>99.89074044884325</v>
      </c>
    </row>
    <row r="54" spans="2:3" ht="15">
      <c r="B54" s="39" t="s">
        <v>54</v>
      </c>
      <c r="C54" s="39">
        <v>100</v>
      </c>
    </row>
    <row r="55" spans="1:3" ht="15">
      <c r="A55" s="40" t="s">
        <v>25</v>
      </c>
      <c r="B55" s="39" t="s">
        <v>53</v>
      </c>
      <c r="C55" s="39">
        <v>99.87776257278345</v>
      </c>
    </row>
    <row r="56" spans="2:3" ht="15">
      <c r="B56" s="39" t="s">
        <v>54</v>
      </c>
      <c r="C56" s="39">
        <v>99.96967411120015</v>
      </c>
    </row>
    <row r="57" spans="1:3" ht="15">
      <c r="A57" s="40" t="s">
        <v>2</v>
      </c>
      <c r="B57" s="39" t="s">
        <v>226</v>
      </c>
      <c r="C57" s="39">
        <v>99.80771639095418</v>
      </c>
    </row>
    <row r="58" spans="2:3" ht="15">
      <c r="B58" s="39" t="s">
        <v>227</v>
      </c>
      <c r="C58" s="39">
        <v>99.98306929128363</v>
      </c>
    </row>
    <row r="59" spans="2:3" ht="15">
      <c r="B59" s="39" t="s">
        <v>228</v>
      </c>
      <c r="C59" s="39">
        <v>99.92924080779972</v>
      </c>
    </row>
    <row r="60" spans="2:3" ht="15">
      <c r="B60" s="39" t="s">
        <v>229</v>
      </c>
      <c r="C60" s="39">
        <v>99.84405920641262</v>
      </c>
    </row>
    <row r="61" spans="1:3" ht="15">
      <c r="A61" s="40" t="s">
        <v>186</v>
      </c>
      <c r="B61" s="39" t="s">
        <v>34</v>
      </c>
      <c r="C61" s="39">
        <v>99.9681445889994</v>
      </c>
    </row>
    <row r="62" spans="2:3" ht="15">
      <c r="B62" s="39" t="s">
        <v>35</v>
      </c>
      <c r="C62" s="39">
        <v>99.86391214722364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80" workbookViewId="0" topLeftCell="A1">
      <selection activeCell="A2" sqref="A2"/>
    </sheetView>
  </sheetViews>
  <sheetFormatPr defaultColWidth="9.140625" defaultRowHeight="15"/>
  <cols>
    <col min="1" max="1" width="29.7109375" style="31" customWidth="1"/>
    <col min="2" max="2" width="25.421875" style="31" customWidth="1"/>
    <col min="3" max="3" width="22.28125" style="31" bestFit="1" customWidth="1"/>
    <col min="4" max="4" width="13.28125" style="31" customWidth="1"/>
    <col min="5" max="5" width="15.57421875" style="31" customWidth="1"/>
    <col min="6" max="6" width="14.421875" style="31" customWidth="1"/>
    <col min="7" max="7" width="12.421875" style="31" customWidth="1"/>
    <col min="8" max="8" width="17.57421875" style="31" customWidth="1"/>
    <col min="9" max="9" width="24.28125" style="31" customWidth="1"/>
    <col min="10" max="16384" width="9.140625" style="31" customWidth="1"/>
  </cols>
  <sheetData>
    <row r="1" s="22" customFormat="1" ht="15.75">
      <c r="A1" s="61" t="s">
        <v>296</v>
      </c>
    </row>
    <row r="2" spans="1:9" s="48" customFormat="1" ht="45" customHeight="1">
      <c r="A2" s="48" t="s">
        <v>1</v>
      </c>
      <c r="B2" s="48" t="s">
        <v>1</v>
      </c>
      <c r="C2" s="48" t="s">
        <v>26</v>
      </c>
      <c r="D2" s="48" t="s">
        <v>297</v>
      </c>
      <c r="E2" s="48" t="s">
        <v>300</v>
      </c>
      <c r="F2" s="127" t="s">
        <v>298</v>
      </c>
      <c r="G2" s="127"/>
      <c r="H2" s="48" t="s">
        <v>299</v>
      </c>
      <c r="I2" s="69" t="s">
        <v>301</v>
      </c>
    </row>
    <row r="3" spans="3:9" s="48" customFormat="1" ht="15" customHeight="1">
      <c r="C3" s="48" t="s">
        <v>253</v>
      </c>
      <c r="D3" s="48" t="s">
        <v>253</v>
      </c>
      <c r="E3" s="48" t="s">
        <v>224</v>
      </c>
      <c r="F3" s="48" t="s">
        <v>253</v>
      </c>
      <c r="G3" s="48" t="s">
        <v>224</v>
      </c>
      <c r="H3" s="48" t="s">
        <v>253</v>
      </c>
      <c r="I3" s="48" t="s">
        <v>224</v>
      </c>
    </row>
    <row r="4" spans="1:9" ht="15">
      <c r="A4" s="31" t="s">
        <v>100</v>
      </c>
      <c r="B4" s="31" t="s">
        <v>207</v>
      </c>
      <c r="C4" s="31" t="s">
        <v>174</v>
      </c>
      <c r="D4" s="31" t="s">
        <v>1</v>
      </c>
      <c r="F4" s="31" t="s">
        <v>174</v>
      </c>
      <c r="G4" s="31" t="s">
        <v>174</v>
      </c>
      <c r="H4" s="31">
        <v>37.0284306</v>
      </c>
      <c r="I4" s="31" t="s">
        <v>174</v>
      </c>
    </row>
    <row r="5" spans="2:9" ht="15">
      <c r="B5" s="31" t="s">
        <v>208</v>
      </c>
      <c r="C5" s="31" t="s">
        <v>174</v>
      </c>
      <c r="D5" s="31" t="s">
        <v>1</v>
      </c>
      <c r="F5" s="31" t="s">
        <v>174</v>
      </c>
      <c r="G5" s="31" t="s">
        <v>174</v>
      </c>
      <c r="H5" s="31">
        <v>47.0011031</v>
      </c>
      <c r="I5" s="31" t="s">
        <v>174</v>
      </c>
    </row>
    <row r="6" spans="2:9" ht="15">
      <c r="B6" s="31" t="s">
        <v>209</v>
      </c>
      <c r="C6" s="31" t="s">
        <v>174</v>
      </c>
      <c r="D6" s="31" t="s">
        <v>1</v>
      </c>
      <c r="F6" s="31" t="s">
        <v>174</v>
      </c>
      <c r="G6" s="31" t="s">
        <v>174</v>
      </c>
      <c r="H6" s="31">
        <v>116.4984226</v>
      </c>
      <c r="I6" s="31" t="s">
        <v>174</v>
      </c>
    </row>
    <row r="7" spans="2:9" ht="15">
      <c r="B7" s="31" t="s">
        <v>210</v>
      </c>
      <c r="C7" s="31" t="s">
        <v>174</v>
      </c>
      <c r="D7" s="31" t="s">
        <v>1</v>
      </c>
      <c r="F7" s="31" t="s">
        <v>174</v>
      </c>
      <c r="G7" s="31" t="s">
        <v>174</v>
      </c>
      <c r="H7" s="31">
        <v>218.49985359999982</v>
      </c>
      <c r="I7" s="31" t="s">
        <v>174</v>
      </c>
    </row>
    <row r="8" spans="2:9" ht="15">
      <c r="B8" s="31" t="s">
        <v>211</v>
      </c>
      <c r="C8" s="31" t="s">
        <v>174</v>
      </c>
      <c r="D8" s="31" t="s">
        <v>1</v>
      </c>
      <c r="F8" s="31" t="s">
        <v>174</v>
      </c>
      <c r="G8" s="31" t="s">
        <v>174</v>
      </c>
      <c r="H8" s="31">
        <v>213.9558568999999</v>
      </c>
      <c r="I8" s="31" t="s">
        <v>174</v>
      </c>
    </row>
    <row r="9" spans="2:9" ht="15">
      <c r="B9" s="31" t="s">
        <v>212</v>
      </c>
      <c r="C9" s="31" t="s">
        <v>174</v>
      </c>
      <c r="D9" s="31" t="s">
        <v>1</v>
      </c>
      <c r="F9" s="31" t="s">
        <v>174</v>
      </c>
      <c r="G9" s="31" t="s">
        <v>174</v>
      </c>
      <c r="H9" s="31">
        <v>381.23700100000036</v>
      </c>
      <c r="I9" s="31" t="s">
        <v>174</v>
      </c>
    </row>
    <row r="10" spans="2:9" ht="15">
      <c r="B10" s="31" t="s">
        <v>213</v>
      </c>
      <c r="C10" s="31" t="s">
        <v>174</v>
      </c>
      <c r="D10" s="31" t="s">
        <v>1</v>
      </c>
      <c r="F10" s="31" t="s">
        <v>174</v>
      </c>
      <c r="G10" s="31" t="s">
        <v>174</v>
      </c>
      <c r="H10" s="31">
        <v>22.287083699999993</v>
      </c>
      <c r="I10" s="31" t="s">
        <v>174</v>
      </c>
    </row>
    <row r="11" spans="2:9" ht="15">
      <c r="B11" s="31" t="s">
        <v>214</v>
      </c>
      <c r="C11" s="31" t="s">
        <v>174</v>
      </c>
      <c r="D11" s="31" t="s">
        <v>1</v>
      </c>
      <c r="F11" s="31" t="s">
        <v>174</v>
      </c>
      <c r="G11" s="31" t="s">
        <v>174</v>
      </c>
      <c r="H11" s="31">
        <v>49.01889400000001</v>
      </c>
      <c r="I11" s="31" t="s">
        <v>174</v>
      </c>
    </row>
    <row r="12" spans="2:9" ht="15">
      <c r="B12" s="31" t="s">
        <v>215</v>
      </c>
      <c r="C12" s="31" t="s">
        <v>174</v>
      </c>
      <c r="D12" s="31" t="s">
        <v>1</v>
      </c>
      <c r="F12" s="31" t="s">
        <v>174</v>
      </c>
      <c r="G12" s="31" t="s">
        <v>174</v>
      </c>
      <c r="H12" s="31">
        <v>96.6686787</v>
      </c>
      <c r="I12" s="31" t="s">
        <v>174</v>
      </c>
    </row>
    <row r="13" spans="2:9" ht="15">
      <c r="B13" s="31" t="s">
        <v>216</v>
      </c>
      <c r="C13" s="31" t="s">
        <v>174</v>
      </c>
      <c r="D13" s="31" t="s">
        <v>1</v>
      </c>
      <c r="F13" s="31" t="s">
        <v>174</v>
      </c>
      <c r="G13" s="31" t="s">
        <v>174</v>
      </c>
      <c r="H13" s="31">
        <v>194.02995859999996</v>
      </c>
      <c r="I13" s="31" t="s">
        <v>174</v>
      </c>
    </row>
    <row r="14" spans="2:9" ht="15">
      <c r="B14" s="31" t="s">
        <v>217</v>
      </c>
      <c r="C14" s="31" t="s">
        <v>174</v>
      </c>
      <c r="D14" s="31" t="s">
        <v>1</v>
      </c>
      <c r="F14" s="31" t="s">
        <v>174</v>
      </c>
      <c r="G14" s="31" t="s">
        <v>174</v>
      </c>
      <c r="H14" s="31">
        <v>181.5961447999998</v>
      </c>
      <c r="I14" s="31" t="s">
        <v>174</v>
      </c>
    </row>
    <row r="15" spans="2:9" ht="15">
      <c r="B15" s="31" t="s">
        <v>218</v>
      </c>
      <c r="C15" s="31" t="s">
        <v>174</v>
      </c>
      <c r="D15" s="31" t="s">
        <v>1</v>
      </c>
      <c r="F15" s="31" t="s">
        <v>174</v>
      </c>
      <c r="G15" s="31" t="s">
        <v>174</v>
      </c>
      <c r="H15" s="31">
        <v>352.2470485999999</v>
      </c>
      <c r="I15" s="31" t="s">
        <v>174</v>
      </c>
    </row>
    <row r="16" spans="1:9" ht="15">
      <c r="A16" s="31" t="s">
        <v>11</v>
      </c>
      <c r="B16" s="31" t="s">
        <v>63</v>
      </c>
      <c r="C16" s="31" t="s">
        <v>174</v>
      </c>
      <c r="D16" s="31">
        <v>2890.161069299997</v>
      </c>
      <c r="E16" s="31" t="s">
        <v>174</v>
      </c>
      <c r="F16" s="31" t="s">
        <v>174</v>
      </c>
      <c r="G16" s="31" t="s">
        <v>174</v>
      </c>
      <c r="H16" s="31">
        <v>28.2338083</v>
      </c>
      <c r="I16" s="31" t="s">
        <v>174</v>
      </c>
    </row>
    <row r="17" spans="2:9" ht="15">
      <c r="B17" s="31" t="s">
        <v>39</v>
      </c>
      <c r="C17" s="31" t="s">
        <v>174</v>
      </c>
      <c r="D17" s="31">
        <v>8858.168177000025</v>
      </c>
      <c r="E17" s="31" t="s">
        <v>174</v>
      </c>
      <c r="F17" s="31" t="s">
        <v>174</v>
      </c>
      <c r="G17" s="31" t="s">
        <v>174</v>
      </c>
      <c r="H17" s="31">
        <v>826.2732652000019</v>
      </c>
      <c r="I17" s="31" t="s">
        <v>174</v>
      </c>
    </row>
    <row r="18" spans="2:9" ht="15">
      <c r="B18" s="31" t="s">
        <v>40</v>
      </c>
      <c r="C18" s="31" t="s">
        <v>174</v>
      </c>
      <c r="D18" s="31">
        <v>4984.380512200002</v>
      </c>
      <c r="E18" s="31" t="s">
        <v>174</v>
      </c>
      <c r="F18" s="31" t="s">
        <v>174</v>
      </c>
      <c r="G18" s="31" t="s">
        <v>174</v>
      </c>
      <c r="H18" s="31">
        <v>740.4855060000006</v>
      </c>
      <c r="I18" s="31" t="s">
        <v>174</v>
      </c>
    </row>
    <row r="19" spans="2:9" ht="15">
      <c r="B19" s="31" t="s">
        <v>64</v>
      </c>
      <c r="C19" s="31" t="s">
        <v>174</v>
      </c>
      <c r="D19" s="31">
        <v>1946.5981840000031</v>
      </c>
      <c r="E19" s="31" t="s">
        <v>174</v>
      </c>
      <c r="F19" s="31" t="s">
        <v>174</v>
      </c>
      <c r="G19" s="31" t="s">
        <v>174</v>
      </c>
      <c r="H19" s="31">
        <v>315.0758967000001</v>
      </c>
      <c r="I19" s="31" t="s">
        <v>174</v>
      </c>
    </row>
    <row r="20" spans="1:9" ht="15">
      <c r="A20" s="31" t="s">
        <v>219</v>
      </c>
      <c r="B20" s="31" t="s">
        <v>96</v>
      </c>
      <c r="C20" s="31" t="s">
        <v>174</v>
      </c>
      <c r="D20" s="31">
        <v>937.6625634999979</v>
      </c>
      <c r="E20" s="31" t="s">
        <v>174</v>
      </c>
      <c r="F20" s="31" t="s">
        <v>174</v>
      </c>
      <c r="G20" s="31" t="s">
        <v>174</v>
      </c>
      <c r="H20" s="31">
        <v>92.17869270000006</v>
      </c>
      <c r="I20" s="31" t="s">
        <v>174</v>
      </c>
    </row>
    <row r="21" spans="2:9" ht="15">
      <c r="B21" s="31" t="s">
        <v>42</v>
      </c>
      <c r="C21" s="31" t="s">
        <v>174</v>
      </c>
      <c r="D21" s="31">
        <v>11853.032917700017</v>
      </c>
      <c r="E21" s="31" t="s">
        <v>174</v>
      </c>
      <c r="F21" s="31" t="s">
        <v>174</v>
      </c>
      <c r="G21" s="31" t="s">
        <v>174</v>
      </c>
      <c r="H21" s="31">
        <v>1351.9199843999972</v>
      </c>
      <c r="I21" s="31" t="s">
        <v>174</v>
      </c>
    </row>
    <row r="22" spans="2:9" ht="15">
      <c r="B22" s="31" t="s">
        <v>43</v>
      </c>
      <c r="C22" s="31" t="s">
        <v>174</v>
      </c>
      <c r="D22" s="31">
        <v>5840.41712110002</v>
      </c>
      <c r="E22" s="31" t="s">
        <v>174</v>
      </c>
      <c r="F22" s="31" t="s">
        <v>174</v>
      </c>
      <c r="G22" s="31" t="s">
        <v>174</v>
      </c>
      <c r="H22" s="31">
        <v>463.2226678000005</v>
      </c>
      <c r="I22" s="31" t="s">
        <v>174</v>
      </c>
    </row>
    <row r="23" spans="1:9" ht="15">
      <c r="A23" s="31" t="s">
        <v>13</v>
      </c>
      <c r="B23" s="31" t="s">
        <v>44</v>
      </c>
      <c r="C23" s="31" t="s">
        <v>174</v>
      </c>
      <c r="D23" s="31">
        <v>12972.325730100007</v>
      </c>
      <c r="E23" s="31" t="s">
        <v>174</v>
      </c>
      <c r="F23" s="31" t="s">
        <v>174</v>
      </c>
      <c r="G23" s="31" t="s">
        <v>174</v>
      </c>
      <c r="H23" s="31">
        <v>1397.4310633999971</v>
      </c>
      <c r="I23" s="31" t="s">
        <v>174</v>
      </c>
    </row>
    <row r="24" spans="2:9" ht="15">
      <c r="B24" s="31" t="s">
        <v>45</v>
      </c>
      <c r="C24" s="31" t="s">
        <v>174</v>
      </c>
      <c r="D24" s="31">
        <v>5706.98221240001</v>
      </c>
      <c r="E24" s="31" t="s">
        <v>174</v>
      </c>
      <c r="F24" s="31" t="s">
        <v>174</v>
      </c>
      <c r="G24" s="31" t="s">
        <v>174</v>
      </c>
      <c r="H24" s="31">
        <v>512.6374128000009</v>
      </c>
      <c r="I24" s="31" t="s">
        <v>174</v>
      </c>
    </row>
    <row r="25" spans="1:9" ht="15">
      <c r="A25" s="31" t="s">
        <v>166</v>
      </c>
      <c r="B25" s="31" t="s">
        <v>46</v>
      </c>
      <c r="C25" s="31" t="s">
        <v>174</v>
      </c>
      <c r="D25" s="31">
        <v>3097.6667028000115</v>
      </c>
      <c r="E25" s="31" t="s">
        <v>174</v>
      </c>
      <c r="F25" s="31" t="s">
        <v>174</v>
      </c>
      <c r="G25" s="31" t="s">
        <v>174</v>
      </c>
      <c r="H25" s="31">
        <v>470.3496204000002</v>
      </c>
      <c r="I25" s="31" t="s">
        <v>174</v>
      </c>
    </row>
    <row r="26" spans="2:9" ht="15">
      <c r="B26" s="31" t="s">
        <v>47</v>
      </c>
      <c r="C26" s="31" t="s">
        <v>174</v>
      </c>
      <c r="D26" s="31">
        <v>3376.3320447999995</v>
      </c>
      <c r="E26" s="31" t="s">
        <v>174</v>
      </c>
      <c r="F26" s="31" t="s">
        <v>174</v>
      </c>
      <c r="G26" s="31" t="s">
        <v>174</v>
      </c>
      <c r="H26" s="31">
        <v>396.9355729999999</v>
      </c>
      <c r="I26" s="31" t="s">
        <v>174</v>
      </c>
    </row>
    <row r="27" spans="2:9" ht="15">
      <c r="B27" s="31" t="s">
        <v>48</v>
      </c>
      <c r="C27" s="31" t="s">
        <v>174</v>
      </c>
      <c r="D27" s="31">
        <v>3695.7054866999974</v>
      </c>
      <c r="E27" s="31" t="s">
        <v>174</v>
      </c>
      <c r="F27" s="31" t="s">
        <v>174</v>
      </c>
      <c r="G27" s="31" t="s">
        <v>174</v>
      </c>
      <c r="H27" s="31">
        <v>406.0087603999997</v>
      </c>
      <c r="I27" s="31" t="s">
        <v>174</v>
      </c>
    </row>
    <row r="28" spans="2:9" ht="15">
      <c r="B28" s="31" t="s">
        <v>49</v>
      </c>
      <c r="C28" s="31" t="s">
        <v>174</v>
      </c>
      <c r="D28" s="31">
        <v>4180.2174106999955</v>
      </c>
      <c r="E28" s="31" t="s">
        <v>174</v>
      </c>
      <c r="F28" s="31" t="s">
        <v>174</v>
      </c>
      <c r="G28" s="31" t="s">
        <v>174</v>
      </c>
      <c r="H28" s="31">
        <v>349.87317560000037</v>
      </c>
      <c r="I28" s="31" t="s">
        <v>174</v>
      </c>
    </row>
    <row r="29" spans="2:9" ht="15">
      <c r="B29" s="31" t="s">
        <v>50</v>
      </c>
      <c r="C29" s="31" t="s">
        <v>174</v>
      </c>
      <c r="D29" s="31">
        <v>4329.386297500047</v>
      </c>
      <c r="E29" s="31" t="s">
        <v>174</v>
      </c>
      <c r="F29" s="31" t="s">
        <v>174</v>
      </c>
      <c r="G29" s="31" t="s">
        <v>174</v>
      </c>
      <c r="H29" s="31">
        <v>286.9013468000003</v>
      </c>
      <c r="I29" s="31" t="s">
        <v>174</v>
      </c>
    </row>
    <row r="30" spans="1:9" ht="15">
      <c r="A30" s="31" t="s">
        <v>17</v>
      </c>
      <c r="B30" s="31" t="s">
        <v>238</v>
      </c>
      <c r="C30" s="31" t="s">
        <v>174</v>
      </c>
      <c r="D30" s="31">
        <v>17518.61343230024</v>
      </c>
      <c r="E30" s="31" t="s">
        <v>174</v>
      </c>
      <c r="F30" s="31" t="s">
        <v>174</v>
      </c>
      <c r="G30" s="31" t="s">
        <v>174</v>
      </c>
      <c r="H30" s="31">
        <v>1804.5356925999963</v>
      </c>
      <c r="I30" s="31" t="s">
        <v>174</v>
      </c>
    </row>
    <row r="31" spans="2:9" ht="15">
      <c r="B31" s="31" t="s">
        <v>51</v>
      </c>
      <c r="C31" s="31" t="s">
        <v>174</v>
      </c>
      <c r="D31" s="31">
        <v>129.65937129999995</v>
      </c>
      <c r="E31" s="31" t="s">
        <v>174</v>
      </c>
      <c r="F31" s="31" t="s">
        <v>174</v>
      </c>
      <c r="G31" s="31" t="s">
        <v>174</v>
      </c>
      <c r="H31" s="31">
        <v>13.465001599999997</v>
      </c>
      <c r="I31" s="31" t="s">
        <v>174</v>
      </c>
    </row>
    <row r="32" spans="2:9" ht="15">
      <c r="B32" s="31" t="s">
        <v>52</v>
      </c>
      <c r="C32" s="31" t="s">
        <v>174</v>
      </c>
      <c r="D32" s="31">
        <v>1009.8584569999974</v>
      </c>
      <c r="E32" s="31" t="s">
        <v>174</v>
      </c>
      <c r="F32" s="31" t="s">
        <v>174</v>
      </c>
      <c r="G32" s="31" t="s">
        <v>174</v>
      </c>
      <c r="H32" s="31">
        <v>89.9642393</v>
      </c>
      <c r="I32" s="31" t="s">
        <v>174</v>
      </c>
    </row>
    <row r="33" spans="2:9" ht="15">
      <c r="B33" s="31" t="s">
        <v>239</v>
      </c>
      <c r="C33" s="31" t="s">
        <v>174</v>
      </c>
      <c r="D33" s="31">
        <v>2.2334454</v>
      </c>
      <c r="E33" s="31" t="s">
        <v>174</v>
      </c>
      <c r="F33" s="31" t="s">
        <v>174</v>
      </c>
      <c r="G33" s="31" t="s">
        <v>174</v>
      </c>
      <c r="H33" s="31">
        <v>1.4023618</v>
      </c>
      <c r="I33" s="31" t="s">
        <v>174</v>
      </c>
    </row>
    <row r="34" spans="2:9" ht="15">
      <c r="B34" s="31" t="s">
        <v>240</v>
      </c>
      <c r="C34" s="31" t="s">
        <v>174</v>
      </c>
      <c r="D34" s="31">
        <v>18.9432365</v>
      </c>
      <c r="E34" s="31" t="s">
        <v>174</v>
      </c>
      <c r="F34" s="31" t="s">
        <v>174</v>
      </c>
      <c r="G34" s="31" t="s">
        <v>174</v>
      </c>
      <c r="H34" s="31">
        <v>0.7011809</v>
      </c>
      <c r="I34" s="31" t="s">
        <v>174</v>
      </c>
    </row>
    <row r="35" spans="1:9" ht="15">
      <c r="A35" s="31" t="s">
        <v>15</v>
      </c>
      <c r="B35" s="31" t="s">
        <v>230</v>
      </c>
      <c r="C35" s="31" t="s">
        <v>174</v>
      </c>
      <c r="D35" s="31">
        <v>18436.6781893003</v>
      </c>
      <c r="E35" s="31" t="s">
        <v>174</v>
      </c>
      <c r="F35" s="31" t="s">
        <v>174</v>
      </c>
      <c r="G35" s="31" t="s">
        <v>174</v>
      </c>
      <c r="H35" s="31">
        <v>1888.913864499995</v>
      </c>
      <c r="I35" s="31" t="s">
        <v>174</v>
      </c>
    </row>
    <row r="36" spans="2:9" ht="15">
      <c r="B36" s="31" t="s">
        <v>231</v>
      </c>
      <c r="C36" s="31" t="s">
        <v>174</v>
      </c>
      <c r="D36" s="31">
        <v>19.9783739</v>
      </c>
      <c r="E36" s="31" t="s">
        <v>174</v>
      </c>
      <c r="F36" s="31" t="s">
        <v>174</v>
      </c>
      <c r="G36" s="31" t="s">
        <v>174</v>
      </c>
      <c r="H36" s="31">
        <v>4.5142898</v>
      </c>
      <c r="I36" s="31" t="s">
        <v>174</v>
      </c>
    </row>
    <row r="37" spans="2:9" ht="15">
      <c r="B37" s="31" t="s">
        <v>232</v>
      </c>
      <c r="C37" s="31" t="s">
        <v>174</v>
      </c>
      <c r="D37" s="31">
        <v>4.9604147</v>
      </c>
      <c r="E37" s="31" t="s">
        <v>174</v>
      </c>
      <c r="F37" s="31" t="s">
        <v>174</v>
      </c>
      <c r="G37" s="31" t="s">
        <v>174</v>
      </c>
      <c r="H37" s="31" t="s">
        <v>1</v>
      </c>
      <c r="I37" s="31" t="s">
        <v>174</v>
      </c>
    </row>
    <row r="38" spans="2:9" ht="15">
      <c r="B38" s="31" t="s">
        <v>233</v>
      </c>
      <c r="C38" s="31" t="s">
        <v>174</v>
      </c>
      <c r="D38" s="31">
        <v>38.475770099999984</v>
      </c>
      <c r="E38" s="31" t="s">
        <v>174</v>
      </c>
      <c r="F38" s="31" t="s">
        <v>174</v>
      </c>
      <c r="G38" s="31" t="s">
        <v>174</v>
      </c>
      <c r="H38" s="31">
        <v>2.4105296</v>
      </c>
      <c r="I38" s="31" t="s">
        <v>174</v>
      </c>
    </row>
    <row r="39" spans="2:9" ht="15">
      <c r="B39" s="31" t="s">
        <v>234</v>
      </c>
      <c r="C39" s="31" t="s">
        <v>174</v>
      </c>
      <c r="D39" s="31">
        <v>62.091104599999994</v>
      </c>
      <c r="E39" s="31" t="s">
        <v>174</v>
      </c>
      <c r="F39" s="31" t="s">
        <v>174</v>
      </c>
      <c r="G39" s="31" t="s">
        <v>174</v>
      </c>
      <c r="H39" s="31">
        <v>2.9211687999999993</v>
      </c>
      <c r="I39" s="31" t="s">
        <v>174</v>
      </c>
    </row>
    <row r="40" spans="2:9" ht="15">
      <c r="B40" s="31" t="s">
        <v>235</v>
      </c>
      <c r="C40" s="31" t="s">
        <v>174</v>
      </c>
      <c r="D40" s="31">
        <v>51.67357539999997</v>
      </c>
      <c r="E40" s="31" t="s">
        <v>174</v>
      </c>
      <c r="F40" s="31" t="s">
        <v>174</v>
      </c>
      <c r="G40" s="31" t="s">
        <v>174</v>
      </c>
      <c r="H40" s="31">
        <v>5.416261899999999</v>
      </c>
      <c r="I40" s="31" t="s">
        <v>174</v>
      </c>
    </row>
    <row r="41" spans="2:9" ht="15">
      <c r="B41" s="31" t="s">
        <v>236</v>
      </c>
      <c r="C41" s="31" t="s">
        <v>174</v>
      </c>
      <c r="D41" s="31">
        <v>65.45051450000001</v>
      </c>
      <c r="E41" s="31" t="s">
        <v>174</v>
      </c>
      <c r="F41" s="31" t="s">
        <v>174</v>
      </c>
      <c r="G41" s="31" t="s">
        <v>174</v>
      </c>
      <c r="H41" s="31">
        <v>5.892361599999998</v>
      </c>
      <c r="I41" s="31" t="s">
        <v>174</v>
      </c>
    </row>
    <row r="42" spans="1:9" ht="15">
      <c r="A42" s="31" t="s">
        <v>16</v>
      </c>
      <c r="B42" s="31" t="s">
        <v>230</v>
      </c>
      <c r="C42" s="31" t="s">
        <v>174</v>
      </c>
      <c r="D42" s="31">
        <v>17434.53291300017</v>
      </c>
      <c r="E42" s="31" t="s">
        <v>174</v>
      </c>
      <c r="F42" s="31" t="s">
        <v>174</v>
      </c>
      <c r="G42" s="31" t="s">
        <v>174</v>
      </c>
      <c r="H42" s="31">
        <v>1766.299302999995</v>
      </c>
      <c r="I42" s="31" t="s">
        <v>174</v>
      </c>
    </row>
    <row r="43" spans="2:9" ht="15">
      <c r="B43" s="31" t="s">
        <v>237</v>
      </c>
      <c r="C43" s="31" t="s">
        <v>174</v>
      </c>
      <c r="D43" s="31">
        <v>1244.7750294999958</v>
      </c>
      <c r="E43" s="31" t="s">
        <v>174</v>
      </c>
      <c r="F43" s="31" t="s">
        <v>174</v>
      </c>
      <c r="G43" s="31" t="s">
        <v>174</v>
      </c>
      <c r="H43" s="31">
        <v>143.76917320000004</v>
      </c>
      <c r="I43" s="31" t="s">
        <v>174</v>
      </c>
    </row>
    <row r="44" spans="1:9" ht="15">
      <c r="A44" s="31" t="s">
        <v>65</v>
      </c>
      <c r="B44" s="31" t="s">
        <v>53</v>
      </c>
      <c r="C44" s="31" t="s">
        <v>174</v>
      </c>
      <c r="D44" s="31">
        <v>115.83974339999997</v>
      </c>
      <c r="E44" s="31" t="s">
        <v>174</v>
      </c>
      <c r="F44" s="31" t="s">
        <v>174</v>
      </c>
      <c r="G44" s="31" t="s">
        <v>174</v>
      </c>
      <c r="H44" s="31">
        <v>96.46698500000004</v>
      </c>
      <c r="I44" s="31" t="s">
        <v>174</v>
      </c>
    </row>
    <row r="45" spans="2:9" ht="15">
      <c r="B45" s="31" t="s">
        <v>54</v>
      </c>
      <c r="C45" s="31" t="s">
        <v>174</v>
      </c>
      <c r="D45" s="31">
        <v>18563.468199100273</v>
      </c>
      <c r="E45" s="31" t="s">
        <v>174</v>
      </c>
      <c r="F45" s="31" t="s">
        <v>174</v>
      </c>
      <c r="G45" s="31" t="s">
        <v>174</v>
      </c>
      <c r="H45" s="31">
        <v>1813.6014911999946</v>
      </c>
      <c r="I45" s="31" t="s">
        <v>174</v>
      </c>
    </row>
    <row r="46" spans="1:9" ht="15">
      <c r="A46" s="31" t="s">
        <v>19</v>
      </c>
      <c r="B46" s="31" t="s">
        <v>53</v>
      </c>
      <c r="C46" s="31" t="s">
        <v>174</v>
      </c>
      <c r="D46" s="31">
        <v>8110.717545000012</v>
      </c>
      <c r="E46" s="31" t="s">
        <v>174</v>
      </c>
      <c r="F46" s="31" t="s">
        <v>174</v>
      </c>
      <c r="G46" s="31" t="s">
        <v>174</v>
      </c>
      <c r="H46" s="31">
        <v>853.6159743</v>
      </c>
      <c r="I46" s="31" t="s">
        <v>174</v>
      </c>
    </row>
    <row r="47" spans="2:9" ht="15">
      <c r="B47" s="31" t="s">
        <v>54</v>
      </c>
      <c r="C47" s="31" t="s">
        <v>174</v>
      </c>
      <c r="D47" s="31">
        <v>1023.6374428</v>
      </c>
      <c r="E47" s="31" t="s">
        <v>174</v>
      </c>
      <c r="F47" s="31" t="s">
        <v>174</v>
      </c>
      <c r="G47" s="31" t="s">
        <v>174</v>
      </c>
      <c r="H47" s="31">
        <v>132.90814769999994</v>
      </c>
      <c r="I47" s="31" t="s">
        <v>174</v>
      </c>
    </row>
    <row r="48" spans="1:9" ht="15">
      <c r="A48" s="31" t="s">
        <v>66</v>
      </c>
      <c r="B48" s="31" t="s">
        <v>53</v>
      </c>
      <c r="C48" s="31" t="s">
        <v>174</v>
      </c>
      <c r="D48" s="31">
        <v>18178.880200500334</v>
      </c>
      <c r="E48" s="31" t="s">
        <v>174</v>
      </c>
      <c r="F48" s="31" t="s">
        <v>174</v>
      </c>
      <c r="G48" s="31" t="s">
        <v>174</v>
      </c>
      <c r="H48" s="31">
        <v>1855.2416073999948</v>
      </c>
      <c r="I48" s="31" t="s">
        <v>174</v>
      </c>
    </row>
    <row r="49" spans="2:9" ht="15">
      <c r="B49" s="31" t="s">
        <v>54</v>
      </c>
      <c r="C49" s="31" t="s">
        <v>174</v>
      </c>
      <c r="D49" s="31">
        <v>500.42774200000025</v>
      </c>
      <c r="E49" s="31" t="s">
        <v>174</v>
      </c>
      <c r="F49" s="31" t="s">
        <v>174</v>
      </c>
      <c r="G49" s="31" t="s">
        <v>174</v>
      </c>
      <c r="H49" s="31">
        <v>54.8268688</v>
      </c>
      <c r="I49" s="31" t="s">
        <v>174</v>
      </c>
    </row>
    <row r="50" spans="1:9" ht="15">
      <c r="A50" s="31" t="s">
        <v>67</v>
      </c>
      <c r="B50" s="31" t="s">
        <v>53</v>
      </c>
      <c r="C50" s="31" t="s">
        <v>174</v>
      </c>
      <c r="D50" s="31">
        <v>11161.006483000028</v>
      </c>
      <c r="E50" s="31" t="s">
        <v>174</v>
      </c>
      <c r="F50" s="31" t="s">
        <v>174</v>
      </c>
      <c r="G50" s="31" t="s">
        <v>174</v>
      </c>
      <c r="H50" s="31">
        <v>451.8939301</v>
      </c>
      <c r="I50" s="31" t="s">
        <v>174</v>
      </c>
    </row>
    <row r="51" spans="2:9" ht="15">
      <c r="B51" s="31" t="s">
        <v>54</v>
      </c>
      <c r="C51" s="31" t="s">
        <v>174</v>
      </c>
      <c r="D51" s="31">
        <v>7518.301459499999</v>
      </c>
      <c r="E51" s="31" t="s">
        <v>174</v>
      </c>
      <c r="F51" s="31" t="s">
        <v>174</v>
      </c>
      <c r="G51" s="31" t="s">
        <v>174</v>
      </c>
      <c r="H51" s="31">
        <v>1458.1745460999957</v>
      </c>
      <c r="I51" s="31" t="s">
        <v>174</v>
      </c>
    </row>
    <row r="52" spans="1:9" ht="15">
      <c r="A52" s="31" t="s">
        <v>22</v>
      </c>
      <c r="B52" s="31" t="s">
        <v>53</v>
      </c>
      <c r="C52" s="31" t="s">
        <v>174</v>
      </c>
      <c r="D52" s="31">
        <v>17898.621581000254</v>
      </c>
      <c r="E52" s="31" t="s">
        <v>174</v>
      </c>
      <c r="F52" s="31" t="s">
        <v>174</v>
      </c>
      <c r="G52" s="31" t="s">
        <v>174</v>
      </c>
      <c r="H52" s="31">
        <v>1808.7418626999959</v>
      </c>
      <c r="I52" s="31" t="s">
        <v>174</v>
      </c>
    </row>
    <row r="53" spans="2:9" ht="15">
      <c r="B53" s="31" t="s">
        <v>54</v>
      </c>
      <c r="C53" s="31" t="s">
        <v>174</v>
      </c>
      <c r="D53" s="31">
        <v>780.6863614999984</v>
      </c>
      <c r="E53" s="31" t="s">
        <v>174</v>
      </c>
      <c r="F53" s="31" t="s">
        <v>174</v>
      </c>
      <c r="G53" s="31" t="s">
        <v>174</v>
      </c>
      <c r="H53" s="31">
        <v>101.32661350000001</v>
      </c>
      <c r="I53" s="31" t="s">
        <v>174</v>
      </c>
    </row>
    <row r="54" spans="1:9" ht="15">
      <c r="A54" s="31" t="s">
        <v>23</v>
      </c>
      <c r="B54" s="31" t="s">
        <v>53</v>
      </c>
      <c r="C54" s="31" t="s">
        <v>174</v>
      </c>
      <c r="D54" s="31">
        <v>12604.059186899985</v>
      </c>
      <c r="E54" s="31" t="s">
        <v>174</v>
      </c>
      <c r="F54" s="31" t="s">
        <v>174</v>
      </c>
      <c r="G54" s="31" t="s">
        <v>174</v>
      </c>
      <c r="H54" s="31">
        <v>1817.7738343999952</v>
      </c>
      <c r="I54" s="31" t="s">
        <v>174</v>
      </c>
    </row>
    <row r="55" spans="2:9" ht="15">
      <c r="B55" s="31" t="s">
        <v>54</v>
      </c>
      <c r="C55" s="31" t="s">
        <v>174</v>
      </c>
      <c r="D55" s="31">
        <v>751.6776441999988</v>
      </c>
      <c r="E55" s="31" t="s">
        <v>174</v>
      </c>
      <c r="F55" s="31" t="s">
        <v>174</v>
      </c>
      <c r="G55" s="31" t="s">
        <v>174</v>
      </c>
      <c r="H55" s="31">
        <v>82.48595780000002</v>
      </c>
      <c r="I55" s="31" t="s">
        <v>174</v>
      </c>
    </row>
    <row r="56" spans="1:9" ht="15">
      <c r="A56" s="31" t="s">
        <v>24</v>
      </c>
      <c r="B56" s="31" t="s">
        <v>53</v>
      </c>
      <c r="C56" s="31" t="s">
        <v>174</v>
      </c>
      <c r="D56" s="31">
        <v>18627.368726600253</v>
      </c>
      <c r="E56" s="31" t="s">
        <v>174</v>
      </c>
      <c r="F56" s="31" t="s">
        <v>174</v>
      </c>
      <c r="G56" s="31" t="s">
        <v>174</v>
      </c>
      <c r="H56" s="31">
        <v>1897.0561563999952</v>
      </c>
      <c r="I56" s="31" t="s">
        <v>174</v>
      </c>
    </row>
    <row r="57" spans="2:9" ht="15">
      <c r="B57" s="31" t="s">
        <v>54</v>
      </c>
      <c r="C57" s="31" t="s">
        <v>174</v>
      </c>
      <c r="D57" s="31">
        <v>21.0835774</v>
      </c>
      <c r="E57" s="31" t="s">
        <v>174</v>
      </c>
      <c r="F57" s="31" t="s">
        <v>174</v>
      </c>
      <c r="G57" s="31" t="s">
        <v>174</v>
      </c>
      <c r="H57" s="31">
        <v>9.8830976</v>
      </c>
      <c r="I57" s="31" t="s">
        <v>174</v>
      </c>
    </row>
    <row r="58" spans="1:9" ht="15">
      <c r="A58" s="31" t="s">
        <v>25</v>
      </c>
      <c r="B58" s="31" t="s">
        <v>53</v>
      </c>
      <c r="C58" s="31" t="s">
        <v>174</v>
      </c>
      <c r="D58" s="31">
        <v>16269.128992900083</v>
      </c>
      <c r="E58" s="31" t="s">
        <v>174</v>
      </c>
      <c r="F58" s="31" t="s">
        <v>174</v>
      </c>
      <c r="G58" s="31" t="s">
        <v>174</v>
      </c>
      <c r="H58" s="31">
        <v>1678.0222477999928</v>
      </c>
      <c r="I58" s="31" t="s">
        <v>174</v>
      </c>
    </row>
    <row r="59" spans="2:9" ht="15">
      <c r="B59" s="31" t="s">
        <v>54</v>
      </c>
      <c r="C59" s="31" t="s">
        <v>174</v>
      </c>
      <c r="D59" s="31">
        <v>2410.1789495999897</v>
      </c>
      <c r="E59" s="31" t="s">
        <v>174</v>
      </c>
      <c r="F59" s="31" t="s">
        <v>174</v>
      </c>
      <c r="G59" s="31" t="s">
        <v>174</v>
      </c>
      <c r="H59" s="31">
        <v>232.04622839999976</v>
      </c>
      <c r="I59" s="31" t="s">
        <v>174</v>
      </c>
    </row>
    <row r="60" spans="1:9" ht="15">
      <c r="A60" s="31" t="s">
        <v>2</v>
      </c>
      <c r="B60" s="31" t="s">
        <v>226</v>
      </c>
      <c r="C60" s="31" t="s">
        <v>174</v>
      </c>
      <c r="D60" s="31">
        <v>7083.0700738000505</v>
      </c>
      <c r="E60" s="31" t="s">
        <v>174</v>
      </c>
      <c r="F60" s="31" t="s">
        <v>174</v>
      </c>
      <c r="G60" s="31" t="s">
        <v>174</v>
      </c>
      <c r="H60" s="31">
        <v>587.7567378000014</v>
      </c>
      <c r="I60" s="31" t="s">
        <v>174</v>
      </c>
    </row>
    <row r="61" spans="2:9" ht="15">
      <c r="B61" s="31" t="s">
        <v>227</v>
      </c>
      <c r="C61" s="31" t="s">
        <v>174</v>
      </c>
      <c r="D61" s="31">
        <v>3232.5896200999914</v>
      </c>
      <c r="E61" s="31" t="s">
        <v>174</v>
      </c>
      <c r="F61" s="31" t="s">
        <v>174</v>
      </c>
      <c r="G61" s="31" t="s">
        <v>174</v>
      </c>
      <c r="H61" s="31">
        <v>357.58883809999986</v>
      </c>
      <c r="I61" s="31" t="s">
        <v>174</v>
      </c>
    </row>
    <row r="62" spans="2:9" ht="15">
      <c r="B62" s="31" t="s">
        <v>228</v>
      </c>
      <c r="C62" s="31" t="s">
        <v>174</v>
      </c>
      <c r="D62" s="31">
        <v>5900.264573200027</v>
      </c>
      <c r="E62" s="31" t="s">
        <v>174</v>
      </c>
      <c r="F62" s="31" t="s">
        <v>174</v>
      </c>
      <c r="G62" s="31" t="s">
        <v>174</v>
      </c>
      <c r="H62" s="31">
        <v>738.8514737999998</v>
      </c>
      <c r="I62" s="31" t="s">
        <v>174</v>
      </c>
    </row>
    <row r="63" spans="2:9" ht="15">
      <c r="B63" s="31" t="s">
        <v>229</v>
      </c>
      <c r="C63" s="31" t="s">
        <v>174</v>
      </c>
      <c r="D63" s="31">
        <v>2463.3836753999935</v>
      </c>
      <c r="E63" s="31" t="s">
        <v>174</v>
      </c>
      <c r="F63" s="31" t="s">
        <v>174</v>
      </c>
      <c r="G63" s="31" t="s">
        <v>174</v>
      </c>
      <c r="H63" s="31">
        <v>225.87142649999979</v>
      </c>
      <c r="I63" s="31" t="s">
        <v>174</v>
      </c>
    </row>
    <row r="64" spans="1:9" ht="15">
      <c r="A64" s="31" t="s">
        <v>186</v>
      </c>
      <c r="B64" s="31" t="s">
        <v>34</v>
      </c>
      <c r="C64" s="31" t="s">
        <v>174</v>
      </c>
      <c r="D64" s="31">
        <v>6107.170768300121</v>
      </c>
      <c r="E64" s="31" t="s">
        <v>174</v>
      </c>
      <c r="F64" s="31" t="s">
        <v>174</v>
      </c>
      <c r="G64" s="31" t="s">
        <v>174</v>
      </c>
      <c r="H64" s="31">
        <v>532.2215520000002</v>
      </c>
      <c r="I64" s="31" t="s">
        <v>174</v>
      </c>
    </row>
    <row r="65" spans="2:9" ht="15">
      <c r="B65" s="31" t="s">
        <v>35</v>
      </c>
      <c r="C65" s="31" t="s">
        <v>174</v>
      </c>
      <c r="D65" s="31">
        <v>12572.137174199937</v>
      </c>
      <c r="E65" s="31" t="s">
        <v>174</v>
      </c>
      <c r="F65" s="31" t="s">
        <v>174</v>
      </c>
      <c r="G65" s="31" t="s">
        <v>174</v>
      </c>
      <c r="H65" s="31">
        <v>1377.846924199994</v>
      </c>
      <c r="I65" s="31" t="s">
        <v>174</v>
      </c>
    </row>
    <row r="66" spans="1:9" s="37" customFormat="1" ht="15">
      <c r="A66" s="37" t="s">
        <v>95</v>
      </c>
      <c r="C66" s="37" t="s">
        <v>174</v>
      </c>
      <c r="D66" s="37">
        <v>18679.30794250026</v>
      </c>
      <c r="E66" s="37" t="s">
        <v>174</v>
      </c>
      <c r="F66" s="37" t="s">
        <v>174</v>
      </c>
      <c r="G66" s="37" t="s">
        <v>174</v>
      </c>
      <c r="H66" s="37">
        <v>1910.0684761999953</v>
      </c>
      <c r="I66" s="37" t="s">
        <v>174</v>
      </c>
    </row>
    <row r="75" s="61" customFormat="1" ht="15.75"/>
    <row r="155" s="61" customFormat="1" ht="15.75"/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7109375" style="40" customWidth="1"/>
    <col min="2" max="2" width="16.00390625" style="40" customWidth="1"/>
    <col min="3" max="3" width="9.7109375" style="40" bestFit="1" customWidth="1"/>
    <col min="4" max="6" width="9.140625" style="40" customWidth="1"/>
    <col min="7" max="7" width="13.28125" style="40" customWidth="1"/>
    <col min="8" max="16384" width="9.140625" style="40" customWidth="1"/>
  </cols>
  <sheetData>
    <row r="1" spans="1:11" s="1" customFormat="1" ht="16.5" thickBot="1">
      <c r="A1" s="92" t="s">
        <v>333</v>
      </c>
      <c r="B1" s="93"/>
      <c r="C1" s="93"/>
      <c r="D1" s="93"/>
      <c r="E1" s="93"/>
      <c r="F1" s="93"/>
      <c r="G1" s="94"/>
      <c r="H1" s="94"/>
      <c r="I1" s="94"/>
      <c r="J1" s="93"/>
      <c r="K1" s="95"/>
    </row>
    <row r="2" spans="1:11" ht="26.25" thickBot="1">
      <c r="A2" s="96" t="s">
        <v>334</v>
      </c>
      <c r="B2" s="97" t="s">
        <v>335</v>
      </c>
      <c r="C2" s="98"/>
      <c r="D2" s="98"/>
      <c r="E2" s="98"/>
      <c r="F2" s="99"/>
      <c r="G2" s="97" t="s">
        <v>336</v>
      </c>
      <c r="H2" s="98"/>
      <c r="I2" s="98"/>
      <c r="J2" s="98"/>
      <c r="K2" s="99"/>
    </row>
    <row r="3" spans="1:11" ht="38.25">
      <c r="A3" s="100"/>
      <c r="B3" s="101" t="s">
        <v>337</v>
      </c>
      <c r="C3" s="102" t="s">
        <v>338</v>
      </c>
      <c r="D3" s="101" t="s">
        <v>339</v>
      </c>
      <c r="E3" s="102" t="s">
        <v>338</v>
      </c>
      <c r="F3" s="101" t="s">
        <v>339</v>
      </c>
      <c r="G3" s="102" t="s">
        <v>340</v>
      </c>
      <c r="H3" s="102" t="s">
        <v>341</v>
      </c>
      <c r="I3" s="101" t="s">
        <v>342</v>
      </c>
      <c r="J3" s="102" t="s">
        <v>343</v>
      </c>
      <c r="K3" s="102" t="s">
        <v>344</v>
      </c>
    </row>
    <row r="4" spans="1:11" ht="36" customHeight="1">
      <c r="A4" s="100"/>
      <c r="B4" s="103"/>
      <c r="C4" s="102" t="s">
        <v>345</v>
      </c>
      <c r="D4" s="103"/>
      <c r="E4" s="102" t="s">
        <v>345</v>
      </c>
      <c r="F4" s="103"/>
      <c r="G4" s="102" t="s">
        <v>346</v>
      </c>
      <c r="H4" s="102" t="s">
        <v>347</v>
      </c>
      <c r="I4" s="103"/>
      <c r="J4" s="102" t="s">
        <v>348</v>
      </c>
      <c r="K4" s="102" t="s">
        <v>347</v>
      </c>
    </row>
    <row r="5" spans="1:11" ht="15.75" hidden="1" thickBot="1">
      <c r="A5" s="100"/>
      <c r="B5" s="104"/>
      <c r="C5" s="105"/>
      <c r="D5" s="104"/>
      <c r="E5" s="105"/>
      <c r="F5" s="104"/>
      <c r="G5" s="105"/>
      <c r="H5" s="105"/>
      <c r="I5" s="104"/>
      <c r="J5" s="106" t="s">
        <v>347</v>
      </c>
      <c r="K5" s="105"/>
    </row>
    <row r="6" spans="1:11" ht="15.75" thickBot="1">
      <c r="A6" s="100"/>
      <c r="B6" s="106" t="s">
        <v>349</v>
      </c>
      <c r="C6" s="106" t="s">
        <v>350</v>
      </c>
      <c r="D6" s="106" t="s">
        <v>351</v>
      </c>
      <c r="E6" s="106" t="s">
        <v>352</v>
      </c>
      <c r="F6" s="106" t="s">
        <v>353</v>
      </c>
      <c r="G6" s="106" t="s">
        <v>354</v>
      </c>
      <c r="H6" s="106" t="s">
        <v>355</v>
      </c>
      <c r="I6" s="106" t="s">
        <v>356</v>
      </c>
      <c r="J6" s="106" t="s">
        <v>357</v>
      </c>
      <c r="K6" s="106" t="s">
        <v>358</v>
      </c>
    </row>
    <row r="7" spans="1:11" ht="27.75" customHeight="1" thickBot="1">
      <c r="A7" s="107"/>
      <c r="B7" s="97" t="s">
        <v>359</v>
      </c>
      <c r="C7" s="98"/>
      <c r="D7" s="99"/>
      <c r="E7" s="97" t="s">
        <v>360</v>
      </c>
      <c r="F7" s="99"/>
      <c r="G7" s="97" t="s">
        <v>361</v>
      </c>
      <c r="H7" s="99"/>
      <c r="I7" s="97" t="s">
        <v>362</v>
      </c>
      <c r="J7" s="98"/>
      <c r="K7" s="99"/>
    </row>
    <row r="8" spans="1:11" ht="15.75" thickBot="1">
      <c r="A8" s="108" t="s">
        <v>363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26.25" thickBot="1">
      <c r="A9" s="111" t="s">
        <v>364</v>
      </c>
      <c r="B9" s="112">
        <v>791</v>
      </c>
      <c r="C9" s="112">
        <v>224</v>
      </c>
      <c r="D9" s="112">
        <v>223</v>
      </c>
      <c r="E9" s="112">
        <v>2081</v>
      </c>
      <c r="F9" s="112">
        <v>2165</v>
      </c>
      <c r="G9" s="112">
        <v>491</v>
      </c>
      <c r="H9" s="112">
        <v>462</v>
      </c>
      <c r="I9" s="112">
        <v>23012</v>
      </c>
      <c r="J9" s="112">
        <v>8912.013442799967</v>
      </c>
      <c r="K9" s="112">
        <v>9262.791705499973</v>
      </c>
    </row>
    <row r="10" spans="1:11" ht="15.75" thickBot="1">
      <c r="A10" s="108" t="s">
        <v>365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1:11" ht="26.25" thickBot="1">
      <c r="A11" s="111" t="s">
        <v>366</v>
      </c>
      <c r="B11" s="112">
        <v>20204</v>
      </c>
      <c r="C11" s="112">
        <v>1996</v>
      </c>
      <c r="D11" s="112">
        <v>2085</v>
      </c>
      <c r="E11" s="112">
        <v>2</v>
      </c>
      <c r="F11" s="112">
        <v>2</v>
      </c>
      <c r="G11" s="112">
        <v>7622</v>
      </c>
      <c r="H11" s="112">
        <v>7906</v>
      </c>
      <c r="I11" s="112">
        <v>23012</v>
      </c>
      <c r="J11" s="112">
        <v>8912.013442799967</v>
      </c>
      <c r="K11" s="112">
        <v>9262.791705499973</v>
      </c>
    </row>
    <row r="12" spans="1:11" ht="26.25" thickBot="1">
      <c r="A12" s="111" t="s">
        <v>367</v>
      </c>
      <c r="B12" s="112" t="s">
        <v>368</v>
      </c>
      <c r="C12" s="112" t="s">
        <v>368</v>
      </c>
      <c r="D12" s="112" t="s">
        <v>368</v>
      </c>
      <c r="E12" s="112" t="s">
        <v>368</v>
      </c>
      <c r="F12" s="112" t="s">
        <v>368</v>
      </c>
      <c r="G12" s="112" t="s">
        <v>368</v>
      </c>
      <c r="H12" s="112" t="s">
        <v>368</v>
      </c>
      <c r="I12" s="112">
        <v>23012</v>
      </c>
      <c r="J12" s="112">
        <v>8912.013442799967</v>
      </c>
      <c r="K12" s="112">
        <v>9262.791705499973</v>
      </c>
    </row>
    <row r="13" spans="1:11" ht="26.25" thickBot="1">
      <c r="A13" s="111" t="s">
        <v>369</v>
      </c>
      <c r="B13" s="112" t="s">
        <v>368</v>
      </c>
      <c r="C13" s="112" t="s">
        <v>368</v>
      </c>
      <c r="D13" s="112" t="s">
        <v>368</v>
      </c>
      <c r="E13" s="112" t="s">
        <v>368</v>
      </c>
      <c r="F13" s="112" t="s">
        <v>368</v>
      </c>
      <c r="G13" s="112" t="s">
        <v>368</v>
      </c>
      <c r="H13" s="112" t="s">
        <v>368</v>
      </c>
      <c r="I13" s="112">
        <v>23012</v>
      </c>
      <c r="J13" s="112">
        <v>8912.013442799967</v>
      </c>
      <c r="K13" s="112">
        <v>9262.791705499973</v>
      </c>
    </row>
    <row r="14" spans="1:11" ht="15.75" thickBot="1">
      <c r="A14" s="108" t="s">
        <v>370</v>
      </c>
      <c r="B14" s="113"/>
      <c r="C14" s="113"/>
      <c r="D14" s="113"/>
      <c r="E14" s="113"/>
      <c r="F14" s="113"/>
      <c r="G14" s="113"/>
      <c r="H14" s="113"/>
      <c r="I14" s="112"/>
      <c r="J14" s="112"/>
      <c r="K14" s="112"/>
    </row>
    <row r="15" spans="1:11" ht="15.75" thickBot="1">
      <c r="A15" s="111" t="s">
        <v>371</v>
      </c>
      <c r="B15" s="112" t="s">
        <v>368</v>
      </c>
      <c r="C15" s="112" t="s">
        <v>368</v>
      </c>
      <c r="D15" s="112" t="s">
        <v>368</v>
      </c>
      <c r="E15" s="112" t="s">
        <v>368</v>
      </c>
      <c r="F15" s="112" t="s">
        <v>368</v>
      </c>
      <c r="G15" s="112" t="s">
        <v>368</v>
      </c>
      <c r="H15" s="112" t="s">
        <v>368</v>
      </c>
      <c r="I15" s="112">
        <v>23012</v>
      </c>
      <c r="J15" s="112">
        <v>8912.013442799967</v>
      </c>
      <c r="K15" s="112">
        <v>9262.791705499973</v>
      </c>
    </row>
    <row r="16" spans="1:11" ht="26.25" thickBot="1">
      <c r="A16" s="111" t="s">
        <v>372</v>
      </c>
      <c r="B16" s="112" t="s">
        <v>368</v>
      </c>
      <c r="C16" s="112" t="s">
        <v>368</v>
      </c>
      <c r="D16" s="112" t="s">
        <v>368</v>
      </c>
      <c r="E16" s="112" t="s">
        <v>368</v>
      </c>
      <c r="F16" s="112" t="s">
        <v>368</v>
      </c>
      <c r="G16" s="112" t="s">
        <v>368</v>
      </c>
      <c r="H16" s="112" t="s">
        <v>368</v>
      </c>
      <c r="I16" s="112">
        <v>23012</v>
      </c>
      <c r="J16" s="112">
        <v>8912.013442799967</v>
      </c>
      <c r="K16" s="112">
        <v>9262.791705499973</v>
      </c>
    </row>
    <row r="17" spans="1:11" ht="15.75" thickBot="1">
      <c r="A17" s="111" t="s">
        <v>373</v>
      </c>
      <c r="B17" s="112">
        <v>1989</v>
      </c>
      <c r="C17" s="112">
        <v>494</v>
      </c>
      <c r="D17" s="112">
        <v>524</v>
      </c>
      <c r="E17" s="112">
        <v>15</v>
      </c>
      <c r="F17" s="112">
        <v>17</v>
      </c>
      <c r="G17" s="112">
        <v>979</v>
      </c>
      <c r="H17" s="112">
        <v>979</v>
      </c>
      <c r="I17" s="112">
        <v>23012</v>
      </c>
      <c r="J17" s="112">
        <v>8912.013442799967</v>
      </c>
      <c r="K17" s="112">
        <v>9262.791705499973</v>
      </c>
    </row>
    <row r="18" spans="1:11" ht="26.25" thickBot="1">
      <c r="A18" s="111" t="s">
        <v>374</v>
      </c>
      <c r="B18" s="112">
        <v>6697</v>
      </c>
      <c r="C18" s="112">
        <v>4385</v>
      </c>
      <c r="D18" s="112" t="s">
        <v>368</v>
      </c>
      <c r="E18" s="112">
        <v>756</v>
      </c>
      <c r="F18" s="112" t="s">
        <v>368</v>
      </c>
      <c r="G18" s="112">
        <v>2654</v>
      </c>
      <c r="H18" s="112">
        <v>1503</v>
      </c>
      <c r="I18" s="112">
        <v>23012</v>
      </c>
      <c r="J18" s="112">
        <v>8912.013442799967</v>
      </c>
      <c r="K18" s="112">
        <v>9262.791705499973</v>
      </c>
    </row>
    <row r="19" spans="1:11" ht="26.25" thickBot="1">
      <c r="A19" s="111" t="s">
        <v>375</v>
      </c>
      <c r="B19" s="112">
        <v>23639</v>
      </c>
      <c r="C19" s="112">
        <v>6312</v>
      </c>
      <c r="D19" s="112">
        <v>6558</v>
      </c>
      <c r="E19" s="112">
        <v>2600</v>
      </c>
      <c r="F19" s="112">
        <v>2705</v>
      </c>
      <c r="G19" s="112">
        <v>6312</v>
      </c>
      <c r="H19" s="112">
        <v>6558</v>
      </c>
      <c r="I19" s="112">
        <v>23012</v>
      </c>
      <c r="J19" s="112">
        <v>8912.013442799967</v>
      </c>
      <c r="K19" s="112">
        <v>9262.791705499973</v>
      </c>
    </row>
    <row r="20" spans="1:11" ht="26.25" thickBot="1">
      <c r="A20" s="111" t="s">
        <v>376</v>
      </c>
      <c r="B20" s="112">
        <v>40249</v>
      </c>
      <c r="C20" s="112">
        <v>97</v>
      </c>
      <c r="D20" s="112">
        <v>83</v>
      </c>
      <c r="E20" s="112">
        <v>8815</v>
      </c>
      <c r="F20" s="112">
        <v>9179</v>
      </c>
      <c r="G20" s="112">
        <v>8815</v>
      </c>
      <c r="H20" s="112">
        <v>9179</v>
      </c>
      <c r="I20" s="112">
        <v>23012</v>
      </c>
      <c r="J20" s="112">
        <v>8912.013442799967</v>
      </c>
      <c r="K20" s="112">
        <v>9262.791705499973</v>
      </c>
    </row>
    <row r="21" spans="2:11" ht="15">
      <c r="B21" s="41"/>
      <c r="C21" s="41"/>
      <c r="D21" s="41"/>
      <c r="E21" s="41"/>
      <c r="F21" s="41"/>
      <c r="G21" s="41"/>
      <c r="H21" s="41"/>
      <c r="I21" s="115"/>
      <c r="J21" s="42"/>
      <c r="K21" s="42"/>
    </row>
    <row r="22" spans="1:11" ht="15">
      <c r="A22" s="41"/>
      <c r="I22" s="42"/>
      <c r="J22" s="42"/>
      <c r="K22" s="42"/>
    </row>
    <row r="23" ht="15">
      <c r="A23" s="41" t="s">
        <v>377</v>
      </c>
    </row>
    <row r="24" ht="15">
      <c r="A24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2" customWidth="1"/>
    <col min="2" max="2" width="23.00390625" style="2" customWidth="1"/>
    <col min="3" max="16384" width="9.140625" style="2" customWidth="1"/>
  </cols>
  <sheetData>
    <row r="1" spans="1:10" ht="15.75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</row>
    <row r="2" spans="1:19" ht="15.75">
      <c r="A2" s="39" t="s">
        <v>1</v>
      </c>
      <c r="B2" s="39" t="s">
        <v>1</v>
      </c>
      <c r="C2" s="117" t="s">
        <v>86</v>
      </c>
      <c r="D2" s="117"/>
      <c r="E2" s="117"/>
      <c r="F2" s="117"/>
      <c r="G2" s="117"/>
      <c r="H2" s="117"/>
      <c r="I2" s="117"/>
      <c r="J2" s="117"/>
      <c r="L2" s="44" t="s">
        <v>224</v>
      </c>
      <c r="M2" s="62" t="s">
        <v>224</v>
      </c>
      <c r="N2" s="62" t="s">
        <v>224</v>
      </c>
      <c r="O2" s="62" t="s">
        <v>224</v>
      </c>
      <c r="P2" s="62" t="s">
        <v>224</v>
      </c>
      <c r="Q2" s="62" t="s">
        <v>224</v>
      </c>
      <c r="R2" s="62" t="s">
        <v>224</v>
      </c>
      <c r="S2" s="62" t="s">
        <v>224</v>
      </c>
    </row>
    <row r="3" spans="1:19" s="3" customFormat="1" ht="15.75">
      <c r="A3" s="42"/>
      <c r="B3" s="42"/>
      <c r="C3" s="42" t="s">
        <v>87</v>
      </c>
      <c r="D3" s="42" t="s">
        <v>88</v>
      </c>
      <c r="E3" s="42" t="s">
        <v>89</v>
      </c>
      <c r="F3" s="42" t="s">
        <v>90</v>
      </c>
      <c r="G3" s="42" t="s">
        <v>91</v>
      </c>
      <c r="H3" s="42" t="s">
        <v>92</v>
      </c>
      <c r="I3" s="42" t="s">
        <v>93</v>
      </c>
      <c r="J3" s="42" t="s">
        <v>94</v>
      </c>
      <c r="K3" s="3" t="s">
        <v>95</v>
      </c>
      <c r="L3" s="44" t="s">
        <v>87</v>
      </c>
      <c r="M3" s="44" t="s">
        <v>88</v>
      </c>
      <c r="N3" s="44" t="s">
        <v>89</v>
      </c>
      <c r="O3" s="44" t="s">
        <v>90</v>
      </c>
      <c r="P3" s="44" t="s">
        <v>91</v>
      </c>
      <c r="Q3" s="44" t="s">
        <v>92</v>
      </c>
      <c r="R3" s="44" t="s">
        <v>93</v>
      </c>
      <c r="S3" s="44" t="s">
        <v>94</v>
      </c>
    </row>
    <row r="4" spans="1:19" ht="15.75">
      <c r="A4" s="39" t="s">
        <v>11</v>
      </c>
      <c r="B4" s="39" t="s">
        <v>63</v>
      </c>
      <c r="C4" s="39">
        <v>23.62346890000001</v>
      </c>
      <c r="D4" s="39">
        <v>12.0745701</v>
      </c>
      <c r="E4" s="39">
        <v>68.43952699999998</v>
      </c>
      <c r="F4" s="39">
        <v>105.265084</v>
      </c>
      <c r="G4" s="39">
        <v>111.0282334</v>
      </c>
      <c r="H4" s="39">
        <v>520.4737909</v>
      </c>
      <c r="I4" s="39">
        <v>2258.659045</v>
      </c>
      <c r="J4" s="39">
        <v>1998.3779941000028</v>
      </c>
      <c r="K4" s="43">
        <f aca="true" t="shared" si="0" ref="K4:K58">SUM(C4:J4)</f>
        <v>5097.941713400002</v>
      </c>
      <c r="L4" s="39">
        <f>(C4/SUM($C$4:$C$7))*100</f>
        <v>1.6656474641953638</v>
      </c>
      <c r="M4" s="39">
        <f>(D4/SUM($D$4:$D$7))*100</f>
        <v>1.2494403155312641</v>
      </c>
      <c r="N4" s="39">
        <f>(E4/SUM($E$4:$E$7))*100</f>
        <v>2.935960759099459</v>
      </c>
      <c r="O4" s="39">
        <f>(F4/SUM($F$4:$F$7))*100</f>
        <v>4.133612878010384</v>
      </c>
      <c r="P4" s="39">
        <f>(G4/SUM($G$4:$G$7))*100</f>
        <v>6.730214443780164</v>
      </c>
      <c r="Q4" s="39">
        <f>(H4/SUM($H$4:$H$7))*100</f>
        <v>14.700086461343329</v>
      </c>
      <c r="R4" s="39">
        <f>(I4/SUM($I$4:$I$7))*100</f>
        <v>16.74446076213249</v>
      </c>
      <c r="S4" s="39">
        <f>(J4/SUM($J$4:$J$7))*100</f>
        <v>27.86652246213347</v>
      </c>
    </row>
    <row r="5" spans="1:19" ht="15.75">
      <c r="A5" s="39"/>
      <c r="B5" s="39" t="s">
        <v>39</v>
      </c>
      <c r="C5" s="39">
        <v>578.0623432000009</v>
      </c>
      <c r="D5" s="39">
        <v>438.42517140000035</v>
      </c>
      <c r="E5" s="39">
        <v>1116.485646999996</v>
      </c>
      <c r="F5" s="39">
        <v>1303.4028886999995</v>
      </c>
      <c r="G5" s="39">
        <v>853.127897699999</v>
      </c>
      <c r="H5" s="39">
        <v>1457.1246317999976</v>
      </c>
      <c r="I5" s="39">
        <v>6547.9156474999745</v>
      </c>
      <c r="J5" s="39">
        <v>2767.8070886999994</v>
      </c>
      <c r="K5" s="43">
        <f t="shared" si="0"/>
        <v>15062.351315999967</v>
      </c>
      <c r="L5" s="39">
        <f aca="true" t="shared" si="1" ref="L5:L58">(C5/SUM($C$4:$C$7))*100</f>
        <v>40.75811559147908</v>
      </c>
      <c r="M5" s="39">
        <f aca="true" t="shared" si="2" ref="M5:M58">(D5/SUM($D$4:$D$7))*100</f>
        <v>45.366922379361974</v>
      </c>
      <c r="N5" s="39">
        <f aca="true" t="shared" si="3" ref="N5:N58">(E5/SUM($E$4:$E$7))*100</f>
        <v>47.89568530609161</v>
      </c>
      <c r="O5" s="39">
        <f aca="true" t="shared" si="4" ref="O5:O58">(F5/SUM($F$4:$F$7))*100</f>
        <v>51.18281163359214</v>
      </c>
      <c r="P5" s="39">
        <f aca="true" t="shared" si="5" ref="P5:P58">(G5/SUM($G$4:$G$7))*100</f>
        <v>51.71417686892909</v>
      </c>
      <c r="Q5" s="39">
        <f aca="true" t="shared" si="6" ref="Q5:Q58">(H5/SUM($H$4:$H$7))*100</f>
        <v>41.154537359842735</v>
      </c>
      <c r="R5" s="39">
        <f aca="true" t="shared" si="7" ref="R5:R58">(I5/SUM($I$4:$I$7))*100</f>
        <v>48.54265936066357</v>
      </c>
      <c r="S5" s="39">
        <f aca="true" t="shared" si="8" ref="S5:S58">(J5/SUM($J$4:$J$7))*100</f>
        <v>38.59588057706118</v>
      </c>
    </row>
    <row r="6" spans="1:19" ht="15.75">
      <c r="A6" s="39"/>
      <c r="B6" s="39" t="s">
        <v>40</v>
      </c>
      <c r="C6" s="39">
        <v>524.6081247000005</v>
      </c>
      <c r="D6" s="39">
        <v>368.2115836999994</v>
      </c>
      <c r="E6" s="39">
        <v>796.4863631000026</v>
      </c>
      <c r="F6" s="39">
        <v>811.2637204999988</v>
      </c>
      <c r="G6" s="39">
        <v>511.6046949999995</v>
      </c>
      <c r="H6" s="39">
        <v>1074.6616107</v>
      </c>
      <c r="I6" s="39">
        <v>3398.114206499986</v>
      </c>
      <c r="J6" s="39">
        <v>1777.3462510999973</v>
      </c>
      <c r="K6" s="43">
        <f t="shared" si="0"/>
        <v>9262.296555299985</v>
      </c>
      <c r="L6" s="39">
        <f t="shared" si="1"/>
        <v>36.98915668574147</v>
      </c>
      <c r="M6" s="39">
        <f t="shared" si="2"/>
        <v>38.101430817846975</v>
      </c>
      <c r="N6" s="39">
        <f t="shared" si="3"/>
        <v>34.16815997602455</v>
      </c>
      <c r="O6" s="39">
        <f t="shared" si="4"/>
        <v>31.85719362102454</v>
      </c>
      <c r="P6" s="39">
        <f t="shared" si="5"/>
        <v>31.012015613991945</v>
      </c>
      <c r="Q6" s="39">
        <f t="shared" si="6"/>
        <v>30.35238060048968</v>
      </c>
      <c r="R6" s="39">
        <f t="shared" si="7"/>
        <v>25.191757083453027</v>
      </c>
      <c r="S6" s="39">
        <f t="shared" si="8"/>
        <v>24.784329779198064</v>
      </c>
    </row>
    <row r="7" spans="1:19" ht="15.75">
      <c r="A7" s="39"/>
      <c r="B7" s="39" t="s">
        <v>64</v>
      </c>
      <c r="C7" s="39">
        <v>291.98150309999966</v>
      </c>
      <c r="D7" s="39">
        <v>147.68698529999998</v>
      </c>
      <c r="E7" s="39">
        <v>349.6661787000004</v>
      </c>
      <c r="F7" s="39">
        <v>326.6319814000002</v>
      </c>
      <c r="G7" s="39">
        <v>173.93747589999998</v>
      </c>
      <c r="H7" s="39">
        <v>488.3571749999991</v>
      </c>
      <c r="I7" s="39">
        <v>1284.3035331000042</v>
      </c>
      <c r="J7" s="39">
        <v>627.7186734000006</v>
      </c>
      <c r="K7" s="43">
        <f t="shared" si="0"/>
        <v>3690.283505900004</v>
      </c>
      <c r="L7" s="39">
        <f t="shared" si="1"/>
        <v>20.587080258584077</v>
      </c>
      <c r="M7" s="39">
        <f t="shared" si="2"/>
        <v>15.282206487259792</v>
      </c>
      <c r="N7" s="39">
        <f t="shared" si="3"/>
        <v>15.00019395878438</v>
      </c>
      <c r="O7" s="39">
        <f t="shared" si="4"/>
        <v>12.826381867372938</v>
      </c>
      <c r="P7" s="39">
        <f t="shared" si="5"/>
        <v>10.543593073298814</v>
      </c>
      <c r="Q7" s="39">
        <f t="shared" si="6"/>
        <v>13.792995578324252</v>
      </c>
      <c r="R7" s="39">
        <f t="shared" si="7"/>
        <v>9.521122793750903</v>
      </c>
      <c r="S7" s="39">
        <f t="shared" si="8"/>
        <v>8.753267181607281</v>
      </c>
    </row>
    <row r="8" spans="1:19" s="5" customFormat="1" ht="15.75">
      <c r="A8" s="38" t="s">
        <v>95</v>
      </c>
      <c r="B8" s="38"/>
      <c r="C8" s="38">
        <v>1418.2754398999955</v>
      </c>
      <c r="D8" s="38">
        <v>966.3983105000021</v>
      </c>
      <c r="E8" s="38">
        <v>2331.0777158</v>
      </c>
      <c r="F8" s="38">
        <v>2546.5636746000073</v>
      </c>
      <c r="G8" s="38">
        <v>1649.6983020000011</v>
      </c>
      <c r="H8" s="38">
        <v>3540.617208400008</v>
      </c>
      <c r="I8" s="38">
        <v>13488.99243210013</v>
      </c>
      <c r="J8" s="38">
        <v>7171.250007300027</v>
      </c>
      <c r="K8" s="45">
        <f t="shared" si="0"/>
        <v>33112.87309060017</v>
      </c>
      <c r="L8" s="38">
        <f t="shared" si="1"/>
        <v>99.9999999999996</v>
      </c>
      <c r="M8" s="38">
        <f t="shared" si="2"/>
        <v>100.00000000000027</v>
      </c>
      <c r="N8" s="38">
        <f t="shared" si="3"/>
        <v>100.00000000000004</v>
      </c>
      <c r="O8" s="38">
        <f t="shared" si="4"/>
        <v>100.00000000000033</v>
      </c>
      <c r="P8" s="38">
        <f t="shared" si="5"/>
        <v>100.00000000000016</v>
      </c>
      <c r="Q8" s="38">
        <f t="shared" si="6"/>
        <v>100.00000000000031</v>
      </c>
      <c r="R8" s="38">
        <f t="shared" si="7"/>
        <v>100.00000000000122</v>
      </c>
      <c r="S8" s="38">
        <f t="shared" si="8"/>
        <v>100.00000000000038</v>
      </c>
    </row>
    <row r="9" spans="1:19" ht="15.75">
      <c r="A9" s="39" t="s">
        <v>302</v>
      </c>
      <c r="B9" s="39" t="s">
        <v>99</v>
      </c>
      <c r="C9" s="39" t="s">
        <v>1</v>
      </c>
      <c r="D9" s="39" t="s">
        <v>1</v>
      </c>
      <c r="E9" s="39" t="s">
        <v>1</v>
      </c>
      <c r="F9" s="39" t="s">
        <v>1</v>
      </c>
      <c r="G9" s="39" t="s">
        <v>1</v>
      </c>
      <c r="H9" s="39">
        <v>1.3361201</v>
      </c>
      <c r="I9" s="39">
        <v>6.626585100000001</v>
      </c>
      <c r="J9" s="39">
        <v>22.982815000000006</v>
      </c>
      <c r="K9" s="43">
        <f t="shared" si="0"/>
        <v>30.945520200000004</v>
      </c>
      <c r="L9" s="39"/>
      <c r="M9" s="39"/>
      <c r="N9" s="39"/>
      <c r="O9" s="39"/>
      <c r="P9" s="39"/>
      <c r="Q9" s="39">
        <f t="shared" si="6"/>
        <v>0.037736926116443754</v>
      </c>
      <c r="R9" s="39">
        <f t="shared" si="7"/>
        <v>0.04912587158274782</v>
      </c>
      <c r="S9" s="39">
        <f t="shared" si="8"/>
        <v>0.32048547988990156</v>
      </c>
    </row>
    <row r="10" spans="1:19" ht="15.75">
      <c r="A10" s="39"/>
      <c r="B10" s="39" t="s">
        <v>96</v>
      </c>
      <c r="C10" s="39" t="s">
        <v>1</v>
      </c>
      <c r="D10" s="39" t="s">
        <v>1</v>
      </c>
      <c r="E10" s="39">
        <v>125.78646689999991</v>
      </c>
      <c r="F10" s="39">
        <v>14.953275900000001</v>
      </c>
      <c r="G10" s="39">
        <v>12.7539265</v>
      </c>
      <c r="H10" s="39">
        <v>84.04881259999996</v>
      </c>
      <c r="I10" s="39">
        <v>455.5162822999997</v>
      </c>
      <c r="J10" s="39">
        <v>1176.1635604000003</v>
      </c>
      <c r="K10" s="43">
        <f t="shared" si="0"/>
        <v>1869.2223245999999</v>
      </c>
      <c r="L10" s="39"/>
      <c r="M10" s="39"/>
      <c r="N10" s="39">
        <f t="shared" si="3"/>
        <v>5.396064920848485</v>
      </c>
      <c r="O10" s="39">
        <f t="shared" si="4"/>
        <v>0.5871942668917864</v>
      </c>
      <c r="P10" s="39">
        <f t="shared" si="5"/>
        <v>0.7731066028581033</v>
      </c>
      <c r="Q10" s="39">
        <f t="shared" si="6"/>
        <v>2.3738463565221606</v>
      </c>
      <c r="R10" s="39">
        <f t="shared" si="7"/>
        <v>3.376948164163845</v>
      </c>
      <c r="S10" s="39">
        <f t="shared" si="8"/>
        <v>16.401095474327633</v>
      </c>
    </row>
    <row r="11" spans="1:19" ht="15.75">
      <c r="A11" s="39"/>
      <c r="B11" s="39" t="s">
        <v>242</v>
      </c>
      <c r="C11" s="39" t="s">
        <v>1</v>
      </c>
      <c r="D11" s="39" t="s">
        <v>1</v>
      </c>
      <c r="E11" s="39">
        <v>675.0161368000029</v>
      </c>
      <c r="F11" s="39">
        <v>0.5187334</v>
      </c>
      <c r="G11" s="39" t="s">
        <v>1</v>
      </c>
      <c r="H11" s="39" t="s">
        <v>1</v>
      </c>
      <c r="I11" s="39">
        <v>0.19608109999999998</v>
      </c>
      <c r="J11" s="39">
        <v>2.9068147</v>
      </c>
      <c r="K11" s="43">
        <f t="shared" si="0"/>
        <v>678.6377660000029</v>
      </c>
      <c r="L11" s="39"/>
      <c r="M11" s="39"/>
      <c r="N11" s="39">
        <f t="shared" si="3"/>
        <v>28.957255788803465</v>
      </c>
      <c r="O11" s="39">
        <f t="shared" si="4"/>
        <v>0.020369936364598464</v>
      </c>
      <c r="P11" s="39"/>
      <c r="Q11" s="39"/>
      <c r="R11" s="39">
        <f t="shared" si="7"/>
        <v>0.0014536378531385542</v>
      </c>
      <c r="S11" s="39">
        <f t="shared" si="8"/>
        <v>0.04053428198767296</v>
      </c>
    </row>
    <row r="12" spans="1:19" ht="15.75">
      <c r="A12" s="39"/>
      <c r="B12" s="39" t="s">
        <v>42</v>
      </c>
      <c r="C12" s="39" t="s">
        <v>1</v>
      </c>
      <c r="D12" s="39" t="s">
        <v>1</v>
      </c>
      <c r="E12" s="39">
        <v>1530.0504215999922</v>
      </c>
      <c r="F12" s="39">
        <v>1485.4808737000044</v>
      </c>
      <c r="G12" s="39">
        <v>105.86570200000006</v>
      </c>
      <c r="H12" s="39">
        <v>520.1957338999997</v>
      </c>
      <c r="I12" s="39">
        <v>7690.01935950001</v>
      </c>
      <c r="J12" s="39">
        <v>5329.517478500007</v>
      </c>
      <c r="K12" s="43">
        <f t="shared" si="0"/>
        <v>16661.129569200013</v>
      </c>
      <c r="L12" s="39"/>
      <c r="M12" s="39"/>
      <c r="N12" s="39">
        <f t="shared" si="3"/>
        <v>65.637040379621</v>
      </c>
      <c r="O12" s="39">
        <f t="shared" si="4"/>
        <v>58.33275988802189</v>
      </c>
      <c r="P12" s="39">
        <f t="shared" si="5"/>
        <v>6.417276533027562</v>
      </c>
      <c r="Q12" s="39">
        <f t="shared" si="6"/>
        <v>14.692233113081318</v>
      </c>
      <c r="R12" s="39">
        <f t="shared" si="7"/>
        <v>57.00959058439348</v>
      </c>
      <c r="S12" s="39">
        <f t="shared" si="8"/>
        <v>74.31783124385296</v>
      </c>
    </row>
    <row r="13" spans="1:19" ht="15.75">
      <c r="A13" s="39"/>
      <c r="B13" s="39" t="s">
        <v>43</v>
      </c>
      <c r="C13" s="39" t="s">
        <v>1</v>
      </c>
      <c r="D13" s="39" t="s">
        <v>1</v>
      </c>
      <c r="E13" s="39" t="s">
        <v>1</v>
      </c>
      <c r="F13" s="39">
        <v>1044.8285285999984</v>
      </c>
      <c r="G13" s="39">
        <v>1524.3868320999995</v>
      </c>
      <c r="H13" s="39">
        <v>1920.2820626999955</v>
      </c>
      <c r="I13" s="39">
        <v>3029.4035649999955</v>
      </c>
      <c r="J13" s="39">
        <v>331.7142902000006</v>
      </c>
      <c r="K13" s="43">
        <f t="shared" si="0"/>
        <v>7850.61527859999</v>
      </c>
      <c r="L13" s="39"/>
      <c r="M13" s="39"/>
      <c r="N13" s="39"/>
      <c r="O13" s="39">
        <f t="shared" si="4"/>
        <v>41.02895753290421</v>
      </c>
      <c r="P13" s="39">
        <f t="shared" si="5"/>
        <v>92.40397654843443</v>
      </c>
      <c r="Q13" s="39">
        <f t="shared" si="6"/>
        <v>54.235799852754205</v>
      </c>
      <c r="R13" s="39">
        <f t="shared" si="7"/>
        <v>22.458338384050663</v>
      </c>
      <c r="S13" s="39">
        <f t="shared" si="8"/>
        <v>4.6256132454220795</v>
      </c>
    </row>
    <row r="14" spans="1:19" ht="15.75">
      <c r="A14" s="39"/>
      <c r="B14" s="39" t="s">
        <v>97</v>
      </c>
      <c r="C14" s="39" t="s">
        <v>1</v>
      </c>
      <c r="D14" s="39" t="s">
        <v>1</v>
      </c>
      <c r="E14" s="39" t="s">
        <v>1</v>
      </c>
      <c r="F14" s="39" t="s">
        <v>1</v>
      </c>
      <c r="G14" s="39">
        <v>6.095981800000001</v>
      </c>
      <c r="H14" s="39">
        <v>1008.0677894999965</v>
      </c>
      <c r="I14" s="39">
        <v>2296.4715775999816</v>
      </c>
      <c r="J14" s="39">
        <v>306.39446369999996</v>
      </c>
      <c r="K14" s="43">
        <f t="shared" si="0"/>
        <v>3617.029812599978</v>
      </c>
      <c r="L14" s="39"/>
      <c r="M14" s="39"/>
      <c r="N14" s="39"/>
      <c r="O14" s="39"/>
      <c r="P14" s="39">
        <f t="shared" si="5"/>
        <v>0.3695210083328319</v>
      </c>
      <c r="Q14" s="39">
        <f t="shared" si="6"/>
        <v>28.47152714245384</v>
      </c>
      <c r="R14" s="39">
        <f t="shared" si="7"/>
        <v>17.024782163381104</v>
      </c>
      <c r="S14" s="39">
        <f t="shared" si="8"/>
        <v>4.272539144334734</v>
      </c>
    </row>
    <row r="15" spans="1:19" ht="15.75">
      <c r="A15" s="39"/>
      <c r="B15" s="39" t="s">
        <v>243</v>
      </c>
      <c r="C15" s="39" t="s">
        <v>1</v>
      </c>
      <c r="D15" s="39" t="s">
        <v>1</v>
      </c>
      <c r="E15" s="39">
        <v>0.2246905</v>
      </c>
      <c r="F15" s="39">
        <v>0.7822629999999999</v>
      </c>
      <c r="G15" s="39">
        <v>0.5958595999999999</v>
      </c>
      <c r="H15" s="39">
        <v>6.686689599999999</v>
      </c>
      <c r="I15" s="39">
        <v>10.7589815</v>
      </c>
      <c r="J15" s="39">
        <v>1.5705848</v>
      </c>
      <c r="K15" s="43">
        <f t="shared" si="0"/>
        <v>20.619069</v>
      </c>
      <c r="L15" s="39"/>
      <c r="M15" s="39"/>
      <c r="N15" s="39">
        <f t="shared" si="3"/>
        <v>0.009638910726873333</v>
      </c>
      <c r="O15" s="39">
        <f t="shared" si="4"/>
        <v>0.030718375817674136</v>
      </c>
      <c r="P15" s="39">
        <f t="shared" si="5"/>
        <v>0.03611930734714428</v>
      </c>
      <c r="Q15" s="39">
        <f t="shared" si="6"/>
        <v>0.18885660907188864</v>
      </c>
      <c r="R15" s="39">
        <f t="shared" si="7"/>
        <v>0.0797611945751907</v>
      </c>
      <c r="S15" s="39">
        <f t="shared" si="8"/>
        <v>0.021901130185131148</v>
      </c>
    </row>
    <row r="16" spans="1:19" ht="15.75">
      <c r="A16" s="39" t="s">
        <v>13</v>
      </c>
      <c r="B16" s="39" t="s">
        <v>44</v>
      </c>
      <c r="C16" s="39">
        <v>1024.7915292000048</v>
      </c>
      <c r="D16" s="39">
        <v>721.0995514000018</v>
      </c>
      <c r="E16" s="39">
        <v>1652.0013273999925</v>
      </c>
      <c r="F16" s="39">
        <v>1794.8275592000023</v>
      </c>
      <c r="G16" s="39">
        <v>1170.902714100002</v>
      </c>
      <c r="H16" s="39">
        <v>2435.732402200003</v>
      </c>
      <c r="I16" s="39">
        <v>9365.6906138</v>
      </c>
      <c r="J16" s="39">
        <v>4121.393518900004</v>
      </c>
      <c r="K16" s="43">
        <f t="shared" si="0"/>
        <v>22286.439216200008</v>
      </c>
      <c r="L16" s="39">
        <f t="shared" si="1"/>
        <v>72.25617114770458</v>
      </c>
      <c r="M16" s="39">
        <f t="shared" si="2"/>
        <v>74.61721979076266</v>
      </c>
      <c r="N16" s="39">
        <f t="shared" si="3"/>
        <v>70.86856505052404</v>
      </c>
      <c r="O16" s="39">
        <f t="shared" si="4"/>
        <v>70.48037231905951</v>
      </c>
      <c r="P16" s="39">
        <f t="shared" si="5"/>
        <v>70.97677876496978</v>
      </c>
      <c r="Q16" s="39">
        <f t="shared" si="6"/>
        <v>68.79400564458956</v>
      </c>
      <c r="R16" s="39">
        <f t="shared" si="7"/>
        <v>69.43209925385027</v>
      </c>
      <c r="S16" s="39">
        <f t="shared" si="8"/>
        <v>57.47106173546616</v>
      </c>
    </row>
    <row r="17" spans="1:19" ht="15.75">
      <c r="A17" s="39"/>
      <c r="B17" s="39" t="s">
        <v>45</v>
      </c>
      <c r="C17" s="39">
        <v>393.4839107</v>
      </c>
      <c r="D17" s="39">
        <v>245.29875909999984</v>
      </c>
      <c r="E17" s="39">
        <v>679.0763884000031</v>
      </c>
      <c r="F17" s="39">
        <v>751.736115400001</v>
      </c>
      <c r="G17" s="39">
        <v>478.79558789999993</v>
      </c>
      <c r="H17" s="39">
        <v>1104.884806199998</v>
      </c>
      <c r="I17" s="39">
        <v>4123.301818300001</v>
      </c>
      <c r="J17" s="39">
        <v>3049.856488400014</v>
      </c>
      <c r="K17" s="43">
        <f t="shared" si="0"/>
        <v>10826.433874400016</v>
      </c>
      <c r="L17" s="39">
        <f t="shared" si="1"/>
        <v>27.74382885229568</v>
      </c>
      <c r="M17" s="39">
        <f t="shared" si="2"/>
        <v>25.382780209237538</v>
      </c>
      <c r="N17" s="39">
        <f t="shared" si="3"/>
        <v>29.1314349494758</v>
      </c>
      <c r="O17" s="39">
        <f t="shared" si="4"/>
        <v>29.51962768094067</v>
      </c>
      <c r="P17" s="39">
        <f t="shared" si="5"/>
        <v>29.023221235030427</v>
      </c>
      <c r="Q17" s="39">
        <f t="shared" si="6"/>
        <v>31.20599435541056</v>
      </c>
      <c r="R17" s="39">
        <f t="shared" si="7"/>
        <v>30.567900746149988</v>
      </c>
      <c r="S17" s="39">
        <f t="shared" si="8"/>
        <v>42.52893826453409</v>
      </c>
    </row>
    <row r="18" spans="1:19" ht="15.75">
      <c r="A18" s="39" t="s">
        <v>166</v>
      </c>
      <c r="B18" s="39" t="s">
        <v>46</v>
      </c>
      <c r="C18" s="39">
        <v>305.6552714999998</v>
      </c>
      <c r="D18" s="39">
        <v>206.4636777999997</v>
      </c>
      <c r="E18" s="39">
        <v>543.6628840000003</v>
      </c>
      <c r="F18" s="39">
        <v>613.8394542999993</v>
      </c>
      <c r="G18" s="39">
        <v>330.4004976999998</v>
      </c>
      <c r="H18" s="39">
        <v>566.2452285999998</v>
      </c>
      <c r="I18" s="39">
        <v>2201.0209765000013</v>
      </c>
      <c r="J18" s="39">
        <v>1660.389480099998</v>
      </c>
      <c r="K18" s="43">
        <f t="shared" si="0"/>
        <v>6427.677470499998</v>
      </c>
      <c r="L18" s="39">
        <f t="shared" si="1"/>
        <v>21.55119258932882</v>
      </c>
      <c r="M18" s="39">
        <f t="shared" si="2"/>
        <v>21.364242420206484</v>
      </c>
      <c r="N18" s="39">
        <f t="shared" si="3"/>
        <v>23.3223834758946</v>
      </c>
      <c r="O18" s="39">
        <f t="shared" si="4"/>
        <v>24.10461833028456</v>
      </c>
      <c r="P18" s="39">
        <f t="shared" si="5"/>
        <v>20.02793464110628</v>
      </c>
      <c r="Q18" s="39">
        <f t="shared" si="6"/>
        <v>15.992839532514324</v>
      </c>
      <c r="R18" s="39">
        <f t="shared" si="7"/>
        <v>16.317163699063226</v>
      </c>
      <c r="S18" s="39">
        <f t="shared" si="8"/>
        <v>23.153417861736774</v>
      </c>
    </row>
    <row r="19" spans="1:19" ht="15.75">
      <c r="A19" s="39"/>
      <c r="B19" s="39" t="s">
        <v>47</v>
      </c>
      <c r="C19" s="39">
        <v>305.4465790999996</v>
      </c>
      <c r="D19" s="39">
        <v>230.18490889999973</v>
      </c>
      <c r="E19" s="39">
        <v>509.10642330000036</v>
      </c>
      <c r="F19" s="39">
        <v>546.212864600001</v>
      </c>
      <c r="G19" s="39">
        <v>358.97592729999934</v>
      </c>
      <c r="H19" s="39">
        <v>628.0927803</v>
      </c>
      <c r="I19" s="39">
        <v>2389.2633371999946</v>
      </c>
      <c r="J19" s="39">
        <v>1538.6410619000017</v>
      </c>
      <c r="K19" s="43">
        <f t="shared" si="0"/>
        <v>6505.923882599996</v>
      </c>
      <c r="L19" s="39">
        <f t="shared" si="1"/>
        <v>21.53647807096877</v>
      </c>
      <c r="M19" s="39">
        <f t="shared" si="2"/>
        <v>23.81884430043194</v>
      </c>
      <c r="N19" s="39">
        <f t="shared" si="3"/>
        <v>21.839959253579877</v>
      </c>
      <c r="O19" s="39">
        <f t="shared" si="4"/>
        <v>21.449016572727064</v>
      </c>
      <c r="P19" s="39">
        <f t="shared" si="5"/>
        <v>21.76009558019171</v>
      </c>
      <c r="Q19" s="39">
        <f t="shared" si="6"/>
        <v>17.73964095327421</v>
      </c>
      <c r="R19" s="39">
        <f t="shared" si="7"/>
        <v>17.712689433454106</v>
      </c>
      <c r="S19" s="39">
        <f t="shared" si="8"/>
        <v>21.455688482952574</v>
      </c>
    </row>
    <row r="20" spans="1:19" ht="15.75">
      <c r="A20" s="39"/>
      <c r="B20" s="39" t="s">
        <v>48</v>
      </c>
      <c r="C20" s="39">
        <v>301.1935313999995</v>
      </c>
      <c r="D20" s="39">
        <v>191.08959099999993</v>
      </c>
      <c r="E20" s="39">
        <v>452.27932690000057</v>
      </c>
      <c r="F20" s="39">
        <v>484.4400126999999</v>
      </c>
      <c r="G20" s="39">
        <v>311.9571674999999</v>
      </c>
      <c r="H20" s="39">
        <v>766.8147251999999</v>
      </c>
      <c r="I20" s="39">
        <v>2616.9335939999924</v>
      </c>
      <c r="J20" s="39">
        <v>1384.6250180999991</v>
      </c>
      <c r="K20" s="43">
        <f t="shared" si="0"/>
        <v>6509.3329667999915</v>
      </c>
      <c r="L20" s="39">
        <f t="shared" si="1"/>
        <v>21.23660347818163</v>
      </c>
      <c r="M20" s="39">
        <f t="shared" si="2"/>
        <v>19.773378008197582</v>
      </c>
      <c r="N20" s="39">
        <f t="shared" si="3"/>
        <v>19.402155656778845</v>
      </c>
      <c r="O20" s="39">
        <f t="shared" si="4"/>
        <v>19.023282925611245</v>
      </c>
      <c r="P20" s="39">
        <f t="shared" si="5"/>
        <v>18.909952633266407</v>
      </c>
      <c r="Q20" s="39">
        <f t="shared" si="6"/>
        <v>21.657656845274246</v>
      </c>
      <c r="R20" s="39">
        <f t="shared" si="7"/>
        <v>19.40051198911221</v>
      </c>
      <c r="S20" s="39">
        <f t="shared" si="8"/>
        <v>19.30800092997058</v>
      </c>
    </row>
    <row r="21" spans="1:19" ht="15.75">
      <c r="A21" s="39"/>
      <c r="B21" s="39" t="s">
        <v>49</v>
      </c>
      <c r="C21" s="39">
        <v>272.7076748999996</v>
      </c>
      <c r="D21" s="39">
        <v>179.77238649999978</v>
      </c>
      <c r="E21" s="39">
        <v>446.9814435000008</v>
      </c>
      <c r="F21" s="39">
        <v>447.1108979</v>
      </c>
      <c r="G21" s="39">
        <v>335.58362379999977</v>
      </c>
      <c r="H21" s="39">
        <v>847.4731457999989</v>
      </c>
      <c r="I21" s="39">
        <v>2997.1606410999802</v>
      </c>
      <c r="J21" s="39">
        <v>1223.538883799999</v>
      </c>
      <c r="K21" s="43">
        <f t="shared" si="0"/>
        <v>6750.328697299979</v>
      </c>
      <c r="L21" s="39">
        <f t="shared" si="1"/>
        <v>19.228117982444047</v>
      </c>
      <c r="M21" s="39">
        <f t="shared" si="2"/>
        <v>18.60230761444402</v>
      </c>
      <c r="N21" s="39">
        <f t="shared" si="3"/>
        <v>19.174883808908184</v>
      </c>
      <c r="O21" s="39">
        <f t="shared" si="4"/>
        <v>17.557420706169065</v>
      </c>
      <c r="P21" s="39">
        <f t="shared" si="5"/>
        <v>20.342120943760303</v>
      </c>
      <c r="Q21" s="39">
        <f t="shared" si="6"/>
        <v>23.935746111988525</v>
      </c>
      <c r="R21" s="39">
        <f t="shared" si="7"/>
        <v>22.219307010415328</v>
      </c>
      <c r="S21" s="39">
        <f t="shared" si="8"/>
        <v>17.06172400285157</v>
      </c>
    </row>
    <row r="22" spans="1:19" ht="15.75">
      <c r="A22" s="39"/>
      <c r="B22" s="39" t="s">
        <v>50</v>
      </c>
      <c r="C22" s="39">
        <v>233.27238300000002</v>
      </c>
      <c r="D22" s="39">
        <v>158.88774629999992</v>
      </c>
      <c r="E22" s="39">
        <v>379.0476381000004</v>
      </c>
      <c r="F22" s="39">
        <v>454.96044510000047</v>
      </c>
      <c r="G22" s="39">
        <v>312.7810857000002</v>
      </c>
      <c r="H22" s="39">
        <v>731.991328499998</v>
      </c>
      <c r="I22" s="39">
        <v>3284.6138833000145</v>
      </c>
      <c r="J22" s="39">
        <v>1364.0555634</v>
      </c>
      <c r="K22" s="43">
        <f t="shared" si="0"/>
        <v>6919.610073400014</v>
      </c>
      <c r="L22" s="39">
        <f t="shared" si="1"/>
        <v>16.447607879076536</v>
      </c>
      <c r="M22" s="39">
        <f t="shared" si="2"/>
        <v>16.44122765671991</v>
      </c>
      <c r="N22" s="39">
        <f t="shared" si="3"/>
        <v>16.260617804838635</v>
      </c>
      <c r="O22" s="39">
        <f t="shared" si="4"/>
        <v>17.865661465208145</v>
      </c>
      <c r="P22" s="39">
        <f t="shared" si="5"/>
        <v>18.959896201675335</v>
      </c>
      <c r="Q22" s="39">
        <f t="shared" si="6"/>
        <v>20.674116556948682</v>
      </c>
      <c r="R22" s="39">
        <f t="shared" si="7"/>
        <v>24.350327867955265</v>
      </c>
      <c r="S22" s="39">
        <f t="shared" si="8"/>
        <v>19.021168722488476</v>
      </c>
    </row>
    <row r="23" spans="1:19" ht="15.75">
      <c r="A23" s="39" t="s">
        <v>15</v>
      </c>
      <c r="B23" s="39" t="s">
        <v>230</v>
      </c>
      <c r="C23" s="39">
        <v>1391.6829336999956</v>
      </c>
      <c r="D23" s="39">
        <v>952.283346100002</v>
      </c>
      <c r="E23" s="39">
        <v>2303.548265700001</v>
      </c>
      <c r="F23" s="39">
        <v>2519.044422700007</v>
      </c>
      <c r="G23" s="39">
        <v>1631.1163506999992</v>
      </c>
      <c r="H23" s="39">
        <v>3475.4971169000037</v>
      </c>
      <c r="I23" s="39">
        <v>13330.064721700137</v>
      </c>
      <c r="J23" s="39">
        <v>7109.405660100026</v>
      </c>
      <c r="K23" s="43">
        <f t="shared" si="0"/>
        <v>32712.642817600172</v>
      </c>
      <c r="L23" s="39">
        <f t="shared" si="1"/>
        <v>98.12501116131007</v>
      </c>
      <c r="M23" s="39">
        <f t="shared" si="2"/>
        <v>98.5394257992137</v>
      </c>
      <c r="N23" s="39">
        <f t="shared" si="3"/>
        <v>98.81902478354093</v>
      </c>
      <c r="O23" s="39">
        <f t="shared" si="4"/>
        <v>98.91935740015163</v>
      </c>
      <c r="P23" s="39">
        <f t="shared" si="5"/>
        <v>98.87361517694045</v>
      </c>
      <c r="Q23" s="39">
        <f t="shared" si="6"/>
        <v>98.16077006727816</v>
      </c>
      <c r="R23" s="39">
        <f t="shared" si="7"/>
        <v>98.82179702301838</v>
      </c>
      <c r="S23" s="39">
        <f t="shared" si="8"/>
        <v>99.1376071516539</v>
      </c>
    </row>
    <row r="24" spans="1:19" ht="15.75">
      <c r="A24" s="39"/>
      <c r="B24" s="39" t="s">
        <v>231</v>
      </c>
      <c r="C24" s="39">
        <v>4.8493058</v>
      </c>
      <c r="D24" s="39">
        <v>1.6569289999999999</v>
      </c>
      <c r="E24" s="39">
        <v>0.7204707</v>
      </c>
      <c r="F24" s="39">
        <v>4.1785120000000004</v>
      </c>
      <c r="G24" s="39">
        <v>1.4435843</v>
      </c>
      <c r="H24" s="39">
        <v>1.8344616999999999</v>
      </c>
      <c r="I24" s="39">
        <v>16.700327899999998</v>
      </c>
      <c r="J24" s="39">
        <v>5.540478200000001</v>
      </c>
      <c r="K24" s="43">
        <f t="shared" si="0"/>
        <v>36.924069599999996</v>
      </c>
      <c r="L24" s="39">
        <f t="shared" si="1"/>
        <v>0.3419156578176318</v>
      </c>
      <c r="M24" s="39">
        <f t="shared" si="2"/>
        <v>0.17145404560390118</v>
      </c>
      <c r="N24" s="39">
        <f t="shared" si="3"/>
        <v>0.03090719348894564</v>
      </c>
      <c r="O24" s="39">
        <f t="shared" si="4"/>
        <v>0.16408433221903787</v>
      </c>
      <c r="P24" s="39">
        <f t="shared" si="5"/>
        <v>0.08750595780148905</v>
      </c>
      <c r="Q24" s="39">
        <f t="shared" si="6"/>
        <v>0.05181191843184291</v>
      </c>
      <c r="R24" s="39">
        <f t="shared" si="7"/>
        <v>0.12380708184147222</v>
      </c>
      <c r="S24" s="39">
        <f t="shared" si="8"/>
        <v>0.0772595878593</v>
      </c>
    </row>
    <row r="25" spans="1:19" ht="15.75">
      <c r="A25" s="39"/>
      <c r="B25" s="39" t="s">
        <v>232</v>
      </c>
      <c r="C25" s="39">
        <v>0.1656979</v>
      </c>
      <c r="D25" s="39">
        <v>0.5811744</v>
      </c>
      <c r="E25" s="39">
        <v>1.1135857</v>
      </c>
      <c r="F25" s="39">
        <v>0.2383521</v>
      </c>
      <c r="G25" s="39" t="s">
        <v>1</v>
      </c>
      <c r="H25" s="39">
        <v>1.3533925</v>
      </c>
      <c r="I25" s="39">
        <v>3.6070222000000003</v>
      </c>
      <c r="J25" s="39">
        <v>1.3663825999999997</v>
      </c>
      <c r="K25" s="43">
        <f t="shared" si="0"/>
        <v>8.4256074</v>
      </c>
      <c r="L25" s="39">
        <f t="shared" si="1"/>
        <v>0.011683055021504352</v>
      </c>
      <c r="M25" s="39">
        <f t="shared" si="2"/>
        <v>0.06013818460623232</v>
      </c>
      <c r="N25" s="39">
        <f t="shared" si="3"/>
        <v>0.04777128160301726</v>
      </c>
      <c r="O25" s="39">
        <f t="shared" si="4"/>
        <v>0.009359754180795779</v>
      </c>
      <c r="P25" s="39"/>
      <c r="Q25" s="39">
        <f t="shared" si="6"/>
        <v>0.038224761964922985</v>
      </c>
      <c r="R25" s="39">
        <f t="shared" si="7"/>
        <v>0.026740486497837404</v>
      </c>
      <c r="S25" s="39">
        <f t="shared" si="8"/>
        <v>0.01905361824799143</v>
      </c>
    </row>
    <row r="26" spans="2:19" ht="15.75">
      <c r="B26" s="2" t="s">
        <v>233</v>
      </c>
      <c r="C26" s="2">
        <v>1.8888728</v>
      </c>
      <c r="D26" s="2" t="s">
        <v>1</v>
      </c>
      <c r="E26" s="2">
        <v>2.0910615999999997</v>
      </c>
      <c r="F26" s="2">
        <v>2.3162308</v>
      </c>
      <c r="G26" s="2">
        <v>3.223991</v>
      </c>
      <c r="H26" s="2">
        <v>8.8915598</v>
      </c>
      <c r="I26" s="2">
        <v>26.3602193</v>
      </c>
      <c r="J26" s="2">
        <v>25.58378729999999</v>
      </c>
      <c r="K26" s="43">
        <f t="shared" si="0"/>
        <v>70.35572259999998</v>
      </c>
      <c r="L26" s="39">
        <f t="shared" si="1"/>
        <v>0.13318095673525723</v>
      </c>
      <c r="M26" s="39"/>
      <c r="N26" s="39">
        <f t="shared" si="3"/>
        <v>0.0897036416172153</v>
      </c>
      <c r="O26" s="39">
        <f t="shared" si="4"/>
        <v>0.09095514960425334</v>
      </c>
      <c r="P26" s="39">
        <f t="shared" si="5"/>
        <v>0.19542912762239134</v>
      </c>
      <c r="Q26" s="39">
        <f t="shared" si="6"/>
        <v>0.251130220428943</v>
      </c>
      <c r="R26" s="39">
        <f t="shared" si="7"/>
        <v>0.19542022454746266</v>
      </c>
      <c r="S26" s="39">
        <f t="shared" si="8"/>
        <v>0.35675492102432466</v>
      </c>
    </row>
    <row r="27" spans="2:19" ht="15.75">
      <c r="B27" s="2" t="s">
        <v>234</v>
      </c>
      <c r="C27" s="2">
        <v>7.837031599999999</v>
      </c>
      <c r="D27" s="2">
        <v>3.2693161999999996</v>
      </c>
      <c r="E27" s="2">
        <v>7.217778200000002</v>
      </c>
      <c r="F27" s="2">
        <v>6.417465199999999</v>
      </c>
      <c r="G27" s="2">
        <v>3.6988495999999995</v>
      </c>
      <c r="H27" s="2">
        <v>20.187601799999996</v>
      </c>
      <c r="I27" s="2">
        <v>38.20465320000001</v>
      </c>
      <c r="J27" s="2">
        <v>2.992589100000001</v>
      </c>
      <c r="K27" s="43">
        <f t="shared" si="0"/>
        <v>89.82528490000001</v>
      </c>
      <c r="L27" s="39">
        <f t="shared" si="1"/>
        <v>0.5525747241701208</v>
      </c>
      <c r="M27" s="39">
        <f t="shared" si="2"/>
        <v>0.3382990392758971</v>
      </c>
      <c r="N27" s="39">
        <f t="shared" si="3"/>
        <v>0.3096326712351992</v>
      </c>
      <c r="O27" s="39">
        <f t="shared" si="4"/>
        <v>0.25200489836595275</v>
      </c>
      <c r="P27" s="39">
        <f t="shared" si="5"/>
        <v>0.2242136998938369</v>
      </c>
      <c r="Q27" s="39">
        <f t="shared" si="6"/>
        <v>0.5701718263162021</v>
      </c>
      <c r="R27" s="39">
        <f t="shared" si="7"/>
        <v>0.2832283685554141</v>
      </c>
      <c r="S27" s="39">
        <f t="shared" si="8"/>
        <v>0.04173036914001999</v>
      </c>
    </row>
    <row r="28" spans="2:19" ht="15.75">
      <c r="B28" s="2" t="s">
        <v>235</v>
      </c>
      <c r="C28" s="2">
        <v>5.6991309999999995</v>
      </c>
      <c r="D28" s="2">
        <v>4.797216300000001</v>
      </c>
      <c r="E28" s="2">
        <v>6.865218300000001</v>
      </c>
      <c r="F28" s="2">
        <v>5.1973923</v>
      </c>
      <c r="G28" s="2">
        <v>4.584021399999999</v>
      </c>
      <c r="H28" s="2">
        <v>11.021138999999996</v>
      </c>
      <c r="I28" s="2">
        <v>36.06841500000001</v>
      </c>
      <c r="J28" s="2">
        <v>14.450053400000002</v>
      </c>
      <c r="K28" s="43">
        <f t="shared" si="0"/>
        <v>88.6825867</v>
      </c>
      <c r="L28" s="39">
        <f t="shared" si="1"/>
        <v>0.4018352740002203</v>
      </c>
      <c r="M28" s="39">
        <f t="shared" si="2"/>
        <v>0.49640156112421135</v>
      </c>
      <c r="N28" s="39">
        <f t="shared" si="3"/>
        <v>0.2945083406472331</v>
      </c>
      <c r="O28" s="39">
        <f t="shared" si="4"/>
        <v>0.20409433904362825</v>
      </c>
      <c r="P28" s="39">
        <f t="shared" si="5"/>
        <v>0.27787028661195795</v>
      </c>
      <c r="Q28" s="39">
        <f t="shared" si="6"/>
        <v>0.3112773381390315</v>
      </c>
      <c r="R28" s="39">
        <f t="shared" si="7"/>
        <v>0.26739146887033194</v>
      </c>
      <c r="S28" s="39">
        <f t="shared" si="8"/>
        <v>0.20149978574572797</v>
      </c>
    </row>
    <row r="29" spans="2:19" ht="15.75">
      <c r="B29" s="2" t="s">
        <v>236</v>
      </c>
      <c r="C29" s="2">
        <v>6.152467099999998</v>
      </c>
      <c r="D29" s="2">
        <v>3.8103285</v>
      </c>
      <c r="E29" s="2">
        <v>9.521335600000004</v>
      </c>
      <c r="F29" s="2">
        <v>9.1712995</v>
      </c>
      <c r="G29" s="2">
        <v>5.631505000000001</v>
      </c>
      <c r="H29" s="2">
        <v>21.8319367</v>
      </c>
      <c r="I29" s="2">
        <v>37.98707279999997</v>
      </c>
      <c r="J29" s="2">
        <v>11.911056599999993</v>
      </c>
      <c r="K29" s="43">
        <f t="shared" si="0"/>
        <v>106.01700179999997</v>
      </c>
      <c r="L29" s="39">
        <f t="shared" si="1"/>
        <v>0.4337991709448055</v>
      </c>
      <c r="M29" s="39">
        <f t="shared" si="2"/>
        <v>0.3942813701762987</v>
      </c>
      <c r="N29" s="39">
        <f t="shared" si="3"/>
        <v>0.4084520878675378</v>
      </c>
      <c r="O29" s="39">
        <f t="shared" si="4"/>
        <v>0.36014412643503135</v>
      </c>
      <c r="P29" s="39">
        <f t="shared" si="5"/>
        <v>0.3413657511299303</v>
      </c>
      <c r="Q29" s="39">
        <f t="shared" si="6"/>
        <v>0.6166138674410906</v>
      </c>
      <c r="R29" s="39">
        <f t="shared" si="7"/>
        <v>0.28161534667038246</v>
      </c>
      <c r="S29" s="39">
        <f t="shared" si="8"/>
        <v>0.1660945663290931</v>
      </c>
    </row>
    <row r="30" spans="1:19" ht="15.75">
      <c r="A30" s="2" t="s">
        <v>16</v>
      </c>
      <c r="B30" s="2" t="s">
        <v>230</v>
      </c>
      <c r="C30" s="2">
        <v>1268.977986999998</v>
      </c>
      <c r="D30" s="2">
        <v>863.9036399000016</v>
      </c>
      <c r="E30" s="2">
        <v>2122.5282665999985</v>
      </c>
      <c r="F30" s="2">
        <v>2276.0945957000044</v>
      </c>
      <c r="G30" s="2">
        <v>1484.025177299996</v>
      </c>
      <c r="H30" s="2">
        <v>3264.2673095999976</v>
      </c>
      <c r="I30" s="2">
        <v>12686.240426100161</v>
      </c>
      <c r="J30" s="2">
        <v>6734.185611300006</v>
      </c>
      <c r="K30" s="43">
        <f t="shared" si="0"/>
        <v>30700.223013500163</v>
      </c>
      <c r="L30" s="39">
        <f t="shared" si="1"/>
        <v>89.47331042335966</v>
      </c>
      <c r="M30" s="39">
        <f t="shared" si="2"/>
        <v>89.39415875562025</v>
      </c>
      <c r="N30" s="39">
        <f t="shared" si="3"/>
        <v>91.05351795924878</v>
      </c>
      <c r="O30" s="39">
        <f t="shared" si="4"/>
        <v>89.37905689939294</v>
      </c>
      <c r="P30" s="39">
        <f t="shared" si="5"/>
        <v>89.95736829581809</v>
      </c>
      <c r="Q30" s="39">
        <f t="shared" si="6"/>
        <v>92.19486652936195</v>
      </c>
      <c r="R30" s="39">
        <f t="shared" si="7"/>
        <v>94.0488364120549</v>
      </c>
      <c r="S30" s="39">
        <f t="shared" si="8"/>
        <v>93.90532479616408</v>
      </c>
    </row>
    <row r="31" spans="2:19" ht="15.75">
      <c r="B31" s="2" t="s">
        <v>237</v>
      </c>
      <c r="C31" s="2">
        <v>149.29745289999988</v>
      </c>
      <c r="D31" s="2">
        <v>102.49467060000008</v>
      </c>
      <c r="E31" s="2">
        <v>208.54944919999957</v>
      </c>
      <c r="F31" s="2">
        <v>270.46907890000006</v>
      </c>
      <c r="G31" s="2">
        <v>165.6731247</v>
      </c>
      <c r="H31" s="2">
        <v>276.3498988000001</v>
      </c>
      <c r="I31" s="2">
        <v>802.7520059999968</v>
      </c>
      <c r="J31" s="2">
        <v>437.06439600000107</v>
      </c>
      <c r="K31" s="43">
        <f t="shared" si="0"/>
        <v>2412.6500770999974</v>
      </c>
      <c r="L31" s="39">
        <f t="shared" si="1"/>
        <v>10.526689576640095</v>
      </c>
      <c r="M31" s="39">
        <f t="shared" si="2"/>
        <v>10.605841244379961</v>
      </c>
      <c r="N31" s="39">
        <f t="shared" si="3"/>
        <v>8.946482040751173</v>
      </c>
      <c r="O31" s="39">
        <f t="shared" si="4"/>
        <v>10.620943100607292</v>
      </c>
      <c r="P31" s="39">
        <f t="shared" si="5"/>
        <v>10.042631704181758</v>
      </c>
      <c r="Q31" s="39">
        <f t="shared" si="6"/>
        <v>7.80513347063809</v>
      </c>
      <c r="R31" s="39">
        <f t="shared" si="7"/>
        <v>5.951163587946534</v>
      </c>
      <c r="S31" s="39">
        <f t="shared" si="8"/>
        <v>6.094675203836008</v>
      </c>
    </row>
    <row r="32" spans="1:19" ht="15.75">
      <c r="A32" s="2" t="s">
        <v>17</v>
      </c>
      <c r="B32" s="2" t="s">
        <v>238</v>
      </c>
      <c r="C32" s="2">
        <v>1299.5652163999985</v>
      </c>
      <c r="D32" s="2">
        <v>884.162222000001</v>
      </c>
      <c r="E32" s="2">
        <v>2137.376182699998</v>
      </c>
      <c r="F32" s="2">
        <v>2351.4578189000176</v>
      </c>
      <c r="G32" s="2">
        <v>1522.646601099997</v>
      </c>
      <c r="H32" s="2">
        <v>3272.473711099999</v>
      </c>
      <c r="I32" s="2">
        <v>12723.493120100178</v>
      </c>
      <c r="J32" s="2">
        <v>6822.081468800011</v>
      </c>
      <c r="K32" s="43">
        <f t="shared" si="0"/>
        <v>31013.256341100197</v>
      </c>
      <c r="L32" s="39">
        <f t="shared" si="1"/>
        <v>91.62995986813587</v>
      </c>
      <c r="M32" s="39">
        <f t="shared" si="2"/>
        <v>91.49045609801915</v>
      </c>
      <c r="N32" s="39">
        <f t="shared" si="3"/>
        <v>91.6904729607642</v>
      </c>
      <c r="O32" s="39">
        <f t="shared" si="4"/>
        <v>92.33846545264072</v>
      </c>
      <c r="P32" s="39">
        <f t="shared" si="5"/>
        <v>92.29848871481705</v>
      </c>
      <c r="Q32" s="39">
        <f t="shared" si="6"/>
        <v>92.42664536951817</v>
      </c>
      <c r="R32" s="39">
        <f t="shared" si="7"/>
        <v>94.32500747662876</v>
      </c>
      <c r="S32" s="39">
        <f t="shared" si="8"/>
        <v>95.13099476179812</v>
      </c>
    </row>
    <row r="33" spans="2:19" ht="15.75">
      <c r="B33" s="2" t="s">
        <v>51</v>
      </c>
      <c r="C33" s="2">
        <v>11.662825199999999</v>
      </c>
      <c r="D33" s="2">
        <v>4.7677561</v>
      </c>
      <c r="E33" s="2">
        <v>20.7206548</v>
      </c>
      <c r="F33" s="2">
        <v>21.873411299999994</v>
      </c>
      <c r="G33" s="2">
        <v>9.519581700000002</v>
      </c>
      <c r="H33" s="2">
        <v>25.8466632</v>
      </c>
      <c r="I33" s="2">
        <v>94.29312639999998</v>
      </c>
      <c r="J33" s="2">
        <v>51.802627899999955</v>
      </c>
      <c r="K33" s="43">
        <f t="shared" si="0"/>
        <v>240.48664659999991</v>
      </c>
      <c r="L33" s="39">
        <f t="shared" si="1"/>
        <v>0.8223244139955151</v>
      </c>
      <c r="M33" s="39">
        <f t="shared" si="2"/>
        <v>0.4933531079470985</v>
      </c>
      <c r="N33" s="39">
        <f t="shared" si="3"/>
        <v>0.8888873442337767</v>
      </c>
      <c r="O33" s="39">
        <f t="shared" si="4"/>
        <v>0.8589383221857101</v>
      </c>
      <c r="P33" s="39">
        <f t="shared" si="5"/>
        <v>0.577049857447208</v>
      </c>
      <c r="Q33" s="39">
        <f t="shared" si="6"/>
        <v>0.7300044505991681</v>
      </c>
      <c r="R33" s="39">
        <f t="shared" si="7"/>
        <v>0.6990375810101958</v>
      </c>
      <c r="S33" s="39">
        <f t="shared" si="8"/>
        <v>0.7223653874466415</v>
      </c>
    </row>
    <row r="34" spans="1:19" s="5" customFormat="1" ht="15.75">
      <c r="A34" s="2"/>
      <c r="B34" s="2" t="s">
        <v>52</v>
      </c>
      <c r="C34" s="2">
        <v>107.0067723</v>
      </c>
      <c r="D34" s="2">
        <v>76.63162479999997</v>
      </c>
      <c r="E34" s="2">
        <v>166.86715299999952</v>
      </c>
      <c r="F34" s="2">
        <v>166.86918230000006</v>
      </c>
      <c r="G34" s="2">
        <v>113.43653179999991</v>
      </c>
      <c r="H34" s="2">
        <v>238.0455830000001</v>
      </c>
      <c r="I34" s="2">
        <v>658.3763422000015</v>
      </c>
      <c r="J34" s="2">
        <v>290.1488826999999</v>
      </c>
      <c r="K34" s="43">
        <f t="shared" si="0"/>
        <v>1817.3820721000009</v>
      </c>
      <c r="L34" s="39">
        <f t="shared" si="1"/>
        <v>7.544851253120815</v>
      </c>
      <c r="M34" s="39">
        <f t="shared" si="2"/>
        <v>7.929610799955967</v>
      </c>
      <c r="N34" s="39">
        <f t="shared" si="3"/>
        <v>7.158369361475048</v>
      </c>
      <c r="O34" s="39">
        <f t="shared" si="4"/>
        <v>6.55271980686723</v>
      </c>
      <c r="P34" s="39">
        <f t="shared" si="5"/>
        <v>6.876198615375675</v>
      </c>
      <c r="Q34" s="39">
        <f t="shared" si="6"/>
        <v>6.723279275580678</v>
      </c>
      <c r="R34" s="39">
        <f t="shared" si="7"/>
        <v>4.880841512174424</v>
      </c>
      <c r="S34" s="39">
        <f t="shared" si="8"/>
        <v>4.046001497711582</v>
      </c>
    </row>
    <row r="35" spans="2:19" ht="15.75">
      <c r="B35" s="2" t="s">
        <v>239</v>
      </c>
      <c r="C35" s="2" t="s">
        <v>1</v>
      </c>
      <c r="D35" s="2">
        <v>0.7875540999999999</v>
      </c>
      <c r="E35" s="2">
        <v>1.9841040000000003</v>
      </c>
      <c r="F35" s="2">
        <v>2.2890592</v>
      </c>
      <c r="G35" s="2" t="s">
        <v>1</v>
      </c>
      <c r="H35" s="2" t="s">
        <v>1</v>
      </c>
      <c r="I35" s="2">
        <v>2.2334454</v>
      </c>
      <c r="J35" s="2">
        <v>0.3287044</v>
      </c>
      <c r="K35" s="43">
        <f t="shared" si="0"/>
        <v>7.622867100000001</v>
      </c>
      <c r="L35" s="39"/>
      <c r="M35" s="39">
        <f t="shared" si="2"/>
        <v>0.08149373725545231</v>
      </c>
      <c r="N35" s="39">
        <f t="shared" si="3"/>
        <v>0.08511530896425212</v>
      </c>
      <c r="O35" s="39">
        <f t="shared" si="4"/>
        <v>0.08988815880912751</v>
      </c>
      <c r="P35" s="39"/>
      <c r="Q35" s="39"/>
      <c r="R35" s="39">
        <f t="shared" si="7"/>
        <v>0.016557540611298997</v>
      </c>
      <c r="S35" s="39">
        <f t="shared" si="8"/>
        <v>0.00458364161987651</v>
      </c>
    </row>
    <row r="36" spans="1:19" s="3" customFormat="1" ht="15.75">
      <c r="A36" s="2"/>
      <c r="B36" s="2" t="s">
        <v>240</v>
      </c>
      <c r="C36" s="2">
        <v>0.040625999999999995</v>
      </c>
      <c r="D36" s="2">
        <v>0.0491535</v>
      </c>
      <c r="E36" s="2">
        <v>4.1296213</v>
      </c>
      <c r="F36" s="2">
        <v>4.0742029</v>
      </c>
      <c r="G36" s="2">
        <v>4.0955874</v>
      </c>
      <c r="H36" s="2">
        <v>4.2512511</v>
      </c>
      <c r="I36" s="2">
        <v>10.596398000000002</v>
      </c>
      <c r="J36" s="2">
        <v>6.8883235</v>
      </c>
      <c r="K36" s="43">
        <f t="shared" si="0"/>
        <v>34.1251637</v>
      </c>
      <c r="L36" s="39">
        <f t="shared" si="1"/>
        <v>0.002864464747613794</v>
      </c>
      <c r="M36" s="39">
        <f t="shared" si="2"/>
        <v>0.0050862568224657526</v>
      </c>
      <c r="N36" s="39">
        <f t="shared" si="3"/>
        <v>0.1771550245626522</v>
      </c>
      <c r="O36" s="39">
        <f t="shared" si="4"/>
        <v>0.15998825949796663</v>
      </c>
      <c r="P36" s="39">
        <f t="shared" si="5"/>
        <v>0.24826281235997807</v>
      </c>
      <c r="Q36" s="39">
        <f t="shared" si="6"/>
        <v>0.12007090430205355</v>
      </c>
      <c r="R36" s="39">
        <f t="shared" si="7"/>
        <v>0.0785558895769234</v>
      </c>
      <c r="S36" s="39">
        <f t="shared" si="8"/>
        <v>0.096054711423922</v>
      </c>
    </row>
    <row r="37" spans="1:19" ht="15.75">
      <c r="A37" s="2" t="s">
        <v>65</v>
      </c>
      <c r="B37" s="2" t="s">
        <v>53</v>
      </c>
      <c r="C37" s="2">
        <v>60.8983153</v>
      </c>
      <c r="D37" s="2">
        <v>46.86077720000001</v>
      </c>
      <c r="E37" s="2">
        <v>169.91194969999987</v>
      </c>
      <c r="F37" s="2">
        <v>219.5666066000001</v>
      </c>
      <c r="G37" s="2">
        <v>115.83974339999997</v>
      </c>
      <c r="H37" s="2" t="s">
        <v>1</v>
      </c>
      <c r="I37" s="2" t="s">
        <v>1</v>
      </c>
      <c r="J37" s="2">
        <v>1721.714124500005</v>
      </c>
      <c r="K37" s="43">
        <f t="shared" si="0"/>
        <v>2334.791516700005</v>
      </c>
      <c r="L37" s="39">
        <f t="shared" si="1"/>
        <v>4.29382851784374</v>
      </c>
      <c r="M37" s="39">
        <f t="shared" si="2"/>
        <v>4.849012740487405</v>
      </c>
      <c r="N37" s="39">
        <f t="shared" si="3"/>
        <v>7.288986915723143</v>
      </c>
      <c r="O37" s="39">
        <f t="shared" si="4"/>
        <v>8.622074083205028</v>
      </c>
      <c r="P37" s="39">
        <f t="shared" si="5"/>
        <v>7.021874439681644</v>
      </c>
      <c r="Q37" s="39"/>
      <c r="R37" s="39"/>
      <c r="S37" s="39">
        <f t="shared" si="8"/>
        <v>24.00856367784389</v>
      </c>
    </row>
    <row r="38" spans="2:19" ht="15.75">
      <c r="B38" s="2" t="s">
        <v>54</v>
      </c>
      <c r="C38" s="2">
        <v>1357.3771245999976</v>
      </c>
      <c r="D38" s="2">
        <v>919.5375333000015</v>
      </c>
      <c r="E38" s="2">
        <v>2161.1657660999995</v>
      </c>
      <c r="F38" s="2">
        <v>2326.9970679999988</v>
      </c>
      <c r="G38" s="2">
        <v>1533.858558600001</v>
      </c>
      <c r="H38" s="2">
        <v>3540.617208400008</v>
      </c>
      <c r="I38" s="2">
        <v>13488.99243210013</v>
      </c>
      <c r="J38" s="2">
        <v>5449.535882800016</v>
      </c>
      <c r="K38" s="43">
        <f t="shared" si="0"/>
        <v>30778.081573900155</v>
      </c>
      <c r="L38" s="39">
        <f t="shared" si="1"/>
        <v>95.70617148215601</v>
      </c>
      <c r="M38" s="39">
        <f t="shared" si="2"/>
        <v>95.1509872595128</v>
      </c>
      <c r="N38" s="39">
        <f t="shared" si="3"/>
        <v>92.71101308427686</v>
      </c>
      <c r="O38" s="39">
        <f t="shared" si="4"/>
        <v>91.37792591679498</v>
      </c>
      <c r="P38" s="39">
        <f t="shared" si="5"/>
        <v>92.97812556031852</v>
      </c>
      <c r="Q38" s="39">
        <f t="shared" si="6"/>
        <v>100.00000000000031</v>
      </c>
      <c r="R38" s="39">
        <f t="shared" si="7"/>
        <v>100.00000000000122</v>
      </c>
      <c r="S38" s="39">
        <f t="shared" si="8"/>
        <v>75.9914363221564</v>
      </c>
    </row>
    <row r="39" spans="1:19" ht="15.75">
      <c r="A39" s="2" t="s">
        <v>19</v>
      </c>
      <c r="B39" s="2" t="s">
        <v>53</v>
      </c>
      <c r="C39" s="2">
        <v>595.4145360000017</v>
      </c>
      <c r="D39" s="2">
        <v>443.3720492999997</v>
      </c>
      <c r="E39" s="2">
        <v>2097.4726159999955</v>
      </c>
      <c r="F39" s="2">
        <v>2087.4915815000095</v>
      </c>
      <c r="G39" s="2">
        <v>789.7567523999991</v>
      </c>
      <c r="H39" s="2">
        <v>917.4673380999989</v>
      </c>
      <c r="I39" s="2">
        <v>6403.493454499977</v>
      </c>
      <c r="J39" s="2">
        <v>2410.6694081000023</v>
      </c>
      <c r="K39" s="43">
        <f t="shared" si="0"/>
        <v>15745.137735899982</v>
      </c>
      <c r="L39" s="39">
        <f t="shared" si="1"/>
        <v>41.981586880047985</v>
      </c>
      <c r="M39" s="39">
        <f t="shared" si="2"/>
        <v>45.87881047418282</v>
      </c>
      <c r="N39" s="39">
        <f t="shared" si="3"/>
        <v>89.9786653093274</v>
      </c>
      <c r="O39" s="39">
        <f t="shared" si="4"/>
        <v>81.97287985849803</v>
      </c>
      <c r="P39" s="39">
        <f t="shared" si="5"/>
        <v>47.87279901073692</v>
      </c>
      <c r="Q39" s="39">
        <f t="shared" si="6"/>
        <v>25.912638506171692</v>
      </c>
      <c r="R39" s="39">
        <f t="shared" si="7"/>
        <v>47.47199234289348</v>
      </c>
      <c r="S39" s="39">
        <f t="shared" si="8"/>
        <v>33.61574907646578</v>
      </c>
    </row>
    <row r="40" spans="2:19" ht="15.75">
      <c r="B40" s="2" t="s">
        <v>54</v>
      </c>
      <c r="C40" s="2">
        <v>102.78628979999996</v>
      </c>
      <c r="D40" s="2">
        <v>77.62527899999998</v>
      </c>
      <c r="E40" s="2">
        <v>233.60509979999992</v>
      </c>
      <c r="F40" s="2">
        <v>459.0720931000007</v>
      </c>
      <c r="G40" s="2">
        <v>87.10703509999995</v>
      </c>
      <c r="H40" s="2">
        <v>130.40629599999994</v>
      </c>
      <c r="I40" s="2">
        <v>806.1241116999989</v>
      </c>
      <c r="J40" s="2">
        <v>286.4256127000002</v>
      </c>
      <c r="K40" s="43">
        <f t="shared" si="0"/>
        <v>2183.1518171999996</v>
      </c>
      <c r="L40" s="39">
        <f t="shared" si="1"/>
        <v>7.247272772857658</v>
      </c>
      <c r="M40" s="39">
        <f t="shared" si="2"/>
        <v>8.032431157690855</v>
      </c>
      <c r="N40" s="39">
        <f t="shared" si="3"/>
        <v>10.021334690672436</v>
      </c>
      <c r="O40" s="39">
        <f t="shared" si="4"/>
        <v>18.02712014150243</v>
      </c>
      <c r="P40" s="39">
        <f t="shared" si="5"/>
        <v>5.280179714945238</v>
      </c>
      <c r="Q40" s="39">
        <f t="shared" si="6"/>
        <v>3.683151505071357</v>
      </c>
      <c r="R40" s="39">
        <f t="shared" si="7"/>
        <v>5.976162532211471</v>
      </c>
      <c r="S40" s="39">
        <f t="shared" si="8"/>
        <v>3.9940820973809616</v>
      </c>
    </row>
    <row r="41" spans="1:19" s="5" customFormat="1" ht="15.75">
      <c r="A41" s="2" t="s">
        <v>66</v>
      </c>
      <c r="B41" s="2" t="s">
        <v>53</v>
      </c>
      <c r="C41" s="2">
        <v>1384.584286299997</v>
      </c>
      <c r="D41" s="2">
        <v>933.6384273000018</v>
      </c>
      <c r="E41" s="2">
        <v>2291.015713500003</v>
      </c>
      <c r="F41" s="2">
        <v>2492.0597084000087</v>
      </c>
      <c r="G41" s="2">
        <v>1615.9045616999992</v>
      </c>
      <c r="H41" s="2">
        <v>3419.2975978000104</v>
      </c>
      <c r="I41" s="2">
        <v>13143.678041000132</v>
      </c>
      <c r="J41" s="2">
        <v>6952.9035416000115</v>
      </c>
      <c r="K41" s="43">
        <f t="shared" si="0"/>
        <v>32233.08187760016</v>
      </c>
      <c r="L41" s="39">
        <f t="shared" si="1"/>
        <v>97.62449855280724</v>
      </c>
      <c r="M41" s="39">
        <f t="shared" si="2"/>
        <v>96.61010549748909</v>
      </c>
      <c r="N41" s="39">
        <f t="shared" si="3"/>
        <v>98.28139568112823</v>
      </c>
      <c r="O41" s="39">
        <f t="shared" si="4"/>
        <v>97.85970534553584</v>
      </c>
      <c r="P41" s="39">
        <f t="shared" si="5"/>
        <v>97.95151996828574</v>
      </c>
      <c r="Q41" s="39">
        <f t="shared" si="6"/>
        <v>96.5734897770886</v>
      </c>
      <c r="R41" s="39">
        <f t="shared" si="7"/>
        <v>97.44002828352039</v>
      </c>
      <c r="S41" s="39">
        <f t="shared" si="8"/>
        <v>96.95525235519997</v>
      </c>
    </row>
    <row r="42" spans="2:19" ht="15.75">
      <c r="B42" s="2" t="s">
        <v>54</v>
      </c>
      <c r="C42" s="2">
        <v>33.69115360000001</v>
      </c>
      <c r="D42" s="2">
        <v>32.7598832</v>
      </c>
      <c r="E42" s="2">
        <v>40.062002299999996</v>
      </c>
      <c r="F42" s="2">
        <v>54.503966199999994</v>
      </c>
      <c r="G42" s="2">
        <v>33.79374030000001</v>
      </c>
      <c r="H42" s="2">
        <v>121.31961059999999</v>
      </c>
      <c r="I42" s="2">
        <v>345.3143910999997</v>
      </c>
      <c r="J42" s="2">
        <v>218.34646569999992</v>
      </c>
      <c r="K42" s="43">
        <f t="shared" si="0"/>
        <v>879.7912129999996</v>
      </c>
      <c r="L42" s="39">
        <f t="shared" si="1"/>
        <v>2.375501447192478</v>
      </c>
      <c r="M42" s="39">
        <f t="shared" si="2"/>
        <v>3.389894502511137</v>
      </c>
      <c r="N42" s="39">
        <f t="shared" si="3"/>
        <v>1.7186043188719333</v>
      </c>
      <c r="O42" s="39">
        <f t="shared" si="4"/>
        <v>2.140294654464558</v>
      </c>
      <c r="P42" s="39">
        <f t="shared" si="5"/>
        <v>2.0484800317143104</v>
      </c>
      <c r="Q42" s="39">
        <f t="shared" si="6"/>
        <v>3.4265102229117916</v>
      </c>
      <c r="R42" s="39">
        <f t="shared" si="7"/>
        <v>2.559971716480837</v>
      </c>
      <c r="S42" s="39">
        <f t="shared" si="8"/>
        <v>3.0447476448001862</v>
      </c>
    </row>
    <row r="43" spans="1:19" ht="15.75">
      <c r="A43" s="2" t="s">
        <v>67</v>
      </c>
      <c r="B43" s="2" t="s">
        <v>53</v>
      </c>
      <c r="C43" s="2">
        <v>522.8731760000001</v>
      </c>
      <c r="D43" s="2">
        <v>6.6994375</v>
      </c>
      <c r="E43" s="2">
        <v>7.985434499999999</v>
      </c>
      <c r="F43" s="2">
        <v>1462.6447784000038</v>
      </c>
      <c r="G43" s="2">
        <v>1120.411224399999</v>
      </c>
      <c r="H43" s="2">
        <v>2381.417350100011</v>
      </c>
      <c r="I43" s="2">
        <v>7659.177908500035</v>
      </c>
      <c r="J43" s="2">
        <v>4926.440854399994</v>
      </c>
      <c r="K43" s="43">
        <f t="shared" si="0"/>
        <v>18087.65016380004</v>
      </c>
      <c r="L43" s="39">
        <f t="shared" si="1"/>
        <v>36.86682863498408</v>
      </c>
      <c r="M43" s="39">
        <f t="shared" si="2"/>
        <v>0.6932377082213454</v>
      </c>
      <c r="N43" s="39">
        <f t="shared" si="3"/>
        <v>0.3425640615014626</v>
      </c>
      <c r="O43" s="39">
        <f t="shared" si="4"/>
        <v>57.43601830925154</v>
      </c>
      <c r="P43" s="39">
        <f t="shared" si="5"/>
        <v>67.91612884863113</v>
      </c>
      <c r="Q43" s="39">
        <f t="shared" si="6"/>
        <v>67.25994960568393</v>
      </c>
      <c r="R43" s="39">
        <f t="shared" si="7"/>
        <v>56.78094896304761</v>
      </c>
      <c r="S43" s="39">
        <f t="shared" si="8"/>
        <v>68.69710091525334</v>
      </c>
    </row>
    <row r="44" spans="2:19" ht="15.75">
      <c r="B44" s="2" t="s">
        <v>54</v>
      </c>
      <c r="C44" s="2">
        <v>895.402263900003</v>
      </c>
      <c r="D44" s="2">
        <v>959.698873000002</v>
      </c>
      <c r="E44" s="2">
        <v>2323.0922813000016</v>
      </c>
      <c r="F44" s="2">
        <v>1083.9188962</v>
      </c>
      <c r="G44" s="2">
        <v>529.2870775999997</v>
      </c>
      <c r="H44" s="2">
        <v>1159.1998583000002</v>
      </c>
      <c r="I44" s="2">
        <v>5829.814523599995</v>
      </c>
      <c r="J44" s="2">
        <v>2244.8091528999967</v>
      </c>
      <c r="K44" s="43">
        <f t="shared" si="0"/>
        <v>15025.222926799997</v>
      </c>
      <c r="L44" s="39">
        <f t="shared" si="1"/>
        <v>63.13317136501606</v>
      </c>
      <c r="M44" s="39">
        <f t="shared" si="2"/>
        <v>99.3067622917789</v>
      </c>
      <c r="N44" s="39">
        <f t="shared" si="3"/>
        <v>99.65743593849864</v>
      </c>
      <c r="O44" s="39">
        <f t="shared" si="4"/>
        <v>42.563981690748676</v>
      </c>
      <c r="P44" s="39">
        <f t="shared" si="5"/>
        <v>32.08387115136888</v>
      </c>
      <c r="Q44" s="39">
        <f t="shared" si="6"/>
        <v>32.74005039431648</v>
      </c>
      <c r="R44" s="39">
        <f t="shared" si="7"/>
        <v>43.21905103695287</v>
      </c>
      <c r="S44" s="39">
        <f t="shared" si="8"/>
        <v>31.30289908474652</v>
      </c>
    </row>
    <row r="45" spans="1:19" ht="15.75">
      <c r="A45" s="2" t="s">
        <v>22</v>
      </c>
      <c r="B45" s="2" t="s">
        <v>53</v>
      </c>
      <c r="C45" s="2">
        <v>1348.8455142999996</v>
      </c>
      <c r="D45" s="2">
        <v>912.2138208000014</v>
      </c>
      <c r="E45" s="2">
        <v>2124.3399922000003</v>
      </c>
      <c r="F45" s="2">
        <v>2267.1518716000046</v>
      </c>
      <c r="G45" s="2">
        <v>1436.4417120000012</v>
      </c>
      <c r="H45" s="2">
        <v>3500.6177102000092</v>
      </c>
      <c r="I45" s="2">
        <v>12961.562158800112</v>
      </c>
      <c r="J45" s="2">
        <v>6902.399566200011</v>
      </c>
      <c r="K45" s="43">
        <f t="shared" si="0"/>
        <v>31453.57234610014</v>
      </c>
      <c r="L45" s="39">
        <f t="shared" si="1"/>
        <v>95.10462328777992</v>
      </c>
      <c r="M45" s="39">
        <f t="shared" si="2"/>
        <v>94.39315144580871</v>
      </c>
      <c r="N45" s="39">
        <f t="shared" si="3"/>
        <v>91.13123847400134</v>
      </c>
      <c r="O45" s="39">
        <f t="shared" si="4"/>
        <v>89.0278886097799</v>
      </c>
      <c r="P45" s="39">
        <f t="shared" si="5"/>
        <v>87.07299451412072</v>
      </c>
      <c r="Q45" s="39">
        <f t="shared" si="6"/>
        <v>98.87026764415283</v>
      </c>
      <c r="R45" s="39">
        <f t="shared" si="7"/>
        <v>96.08992090436111</v>
      </c>
      <c r="S45" s="39">
        <f t="shared" si="8"/>
        <v>96.25099611885916</v>
      </c>
    </row>
    <row r="46" spans="2:19" ht="15.75">
      <c r="B46" s="2" t="s">
        <v>54</v>
      </c>
      <c r="C46" s="2">
        <v>69.42992559999996</v>
      </c>
      <c r="D46" s="2">
        <v>54.18448969999999</v>
      </c>
      <c r="E46" s="2">
        <v>206.73772360000024</v>
      </c>
      <c r="F46" s="2">
        <v>279.41180299999996</v>
      </c>
      <c r="G46" s="2">
        <v>213.25659000000005</v>
      </c>
      <c r="H46" s="2">
        <v>39.999498200000005</v>
      </c>
      <c r="I46" s="2">
        <v>527.4302732999996</v>
      </c>
      <c r="J46" s="2">
        <v>268.8504411000001</v>
      </c>
      <c r="K46" s="43">
        <f t="shared" si="0"/>
        <v>1659.3007445</v>
      </c>
      <c r="L46" s="39">
        <f t="shared" si="1"/>
        <v>4.895376712219967</v>
      </c>
      <c r="M46" s="39">
        <f t="shared" si="2"/>
        <v>5.606848554191466</v>
      </c>
      <c r="N46" s="39">
        <f t="shared" si="3"/>
        <v>8.868761525998725</v>
      </c>
      <c r="O46" s="39">
        <f t="shared" si="4"/>
        <v>10.972111390220334</v>
      </c>
      <c r="P46" s="39">
        <f t="shared" si="5"/>
        <v>12.927005485879455</v>
      </c>
      <c r="Q46" s="39">
        <f t="shared" si="6"/>
        <v>1.1297323558475207</v>
      </c>
      <c r="R46" s="39">
        <f t="shared" si="7"/>
        <v>3.9100790956399796</v>
      </c>
      <c r="S46" s="39">
        <f t="shared" si="8"/>
        <v>3.7490038811409847</v>
      </c>
    </row>
    <row r="47" spans="1:19" ht="15.75">
      <c r="A47" s="2" t="s">
        <v>23</v>
      </c>
      <c r="B47" s="2" t="s">
        <v>53</v>
      </c>
      <c r="C47" s="2">
        <v>1344.0312176999992</v>
      </c>
      <c r="D47" s="2">
        <v>915.071380700002</v>
      </c>
      <c r="E47" s="2">
        <v>2185.305600400002</v>
      </c>
      <c r="F47" s="2">
        <v>2285.741787800003</v>
      </c>
      <c r="G47" s="2">
        <v>1484.7406501000003</v>
      </c>
      <c r="H47" s="2">
        <v>2006.4650014999984</v>
      </c>
      <c r="I47" s="2">
        <v>9112.8535353</v>
      </c>
      <c r="J47" s="2">
        <v>3402.2461877</v>
      </c>
      <c r="K47" s="43">
        <f t="shared" si="0"/>
        <v>22736.455361200005</v>
      </c>
      <c r="L47" s="39">
        <f t="shared" si="1"/>
        <v>94.76517606444368</v>
      </c>
      <c r="M47" s="39">
        <f t="shared" si="2"/>
        <v>94.68884317756704</v>
      </c>
      <c r="N47" s="39">
        <f t="shared" si="3"/>
        <v>93.74657848548091</v>
      </c>
      <c r="O47" s="39">
        <f t="shared" si="4"/>
        <v>89.75788866379065</v>
      </c>
      <c r="P47" s="39">
        <f t="shared" si="5"/>
        <v>90.00073821376834</v>
      </c>
      <c r="Q47" s="39">
        <f t="shared" si="6"/>
        <v>56.669921750923166</v>
      </c>
      <c r="R47" s="39">
        <f t="shared" si="7"/>
        <v>67.55770366965291</v>
      </c>
      <c r="S47" s="39">
        <f t="shared" si="8"/>
        <v>47.44286120601947</v>
      </c>
    </row>
    <row r="48" spans="2:19" ht="15.75">
      <c r="B48" s="2" t="s">
        <v>54</v>
      </c>
      <c r="C48" s="2">
        <v>71.8131823</v>
      </c>
      <c r="D48" s="2">
        <v>44.641714700000016</v>
      </c>
      <c r="E48" s="2">
        <v>129.46609949999996</v>
      </c>
      <c r="F48" s="2">
        <v>229.76214610000008</v>
      </c>
      <c r="G48" s="2">
        <v>141.5448032000001</v>
      </c>
      <c r="H48" s="2">
        <v>121.83147869999998</v>
      </c>
      <c r="I48" s="2">
        <v>488.30136229999994</v>
      </c>
      <c r="J48" s="2">
        <v>326.89223049999964</v>
      </c>
      <c r="K48" s="43">
        <f t="shared" si="0"/>
        <v>1554.2530172999996</v>
      </c>
      <c r="L48" s="39">
        <f t="shared" si="1"/>
        <v>5.0634157709918</v>
      </c>
      <c r="M48" s="39">
        <f t="shared" si="2"/>
        <v>4.619390805526458</v>
      </c>
      <c r="N48" s="39">
        <f t="shared" si="3"/>
        <v>5.553916054470482</v>
      </c>
      <c r="O48" s="39">
        <f t="shared" si="4"/>
        <v>9.022438684400457</v>
      </c>
      <c r="P48" s="39">
        <f t="shared" si="5"/>
        <v>8.580041758447553</v>
      </c>
      <c r="Q48" s="39">
        <f t="shared" si="6"/>
        <v>3.4409672531376403</v>
      </c>
      <c r="R48" s="39">
        <f t="shared" si="7"/>
        <v>3.619998786106378</v>
      </c>
      <c r="S48" s="39">
        <f t="shared" si="8"/>
        <v>4.558371694854293</v>
      </c>
    </row>
    <row r="49" spans="1:19" ht="15.75">
      <c r="A49" s="2" t="s">
        <v>24</v>
      </c>
      <c r="B49" s="2" t="s">
        <v>53</v>
      </c>
      <c r="C49" s="2">
        <v>1413.898420899995</v>
      </c>
      <c r="D49" s="2">
        <v>960.2787498000021</v>
      </c>
      <c r="E49" s="2">
        <v>2303.2239836999993</v>
      </c>
      <c r="F49" s="2">
        <v>2500.9911348000073</v>
      </c>
      <c r="G49" s="2">
        <v>1608.588823699998</v>
      </c>
      <c r="H49" s="2">
        <v>3540.617208400008</v>
      </c>
      <c r="I49" s="2">
        <v>13478.162694500134</v>
      </c>
      <c r="J49" s="2">
        <v>7157.111862200026</v>
      </c>
      <c r="K49" s="43">
        <f t="shared" si="0"/>
        <v>32962.87287800017</v>
      </c>
      <c r="L49" s="39">
        <f t="shared" si="1"/>
        <v>99.69138441822592</v>
      </c>
      <c r="M49" s="39">
        <f t="shared" si="2"/>
        <v>99.36676620462723</v>
      </c>
      <c r="N49" s="39">
        <f t="shared" si="3"/>
        <v>98.8051135356317</v>
      </c>
      <c r="O49" s="39">
        <f t="shared" si="4"/>
        <v>98.21042999024363</v>
      </c>
      <c r="P49" s="39">
        <f t="shared" si="5"/>
        <v>97.50806082238421</v>
      </c>
      <c r="Q49" s="39">
        <f t="shared" si="6"/>
        <v>100.00000000000031</v>
      </c>
      <c r="R49" s="39">
        <f t="shared" si="7"/>
        <v>99.91971425846411</v>
      </c>
      <c r="S49" s="39">
        <f t="shared" si="8"/>
        <v>99.80284964147698</v>
      </c>
    </row>
    <row r="50" spans="2:19" ht="15.75">
      <c r="B50" s="2" t="s">
        <v>54</v>
      </c>
      <c r="C50" s="2">
        <v>3.9380876999999996</v>
      </c>
      <c r="D50" s="2">
        <v>6.119560700000001</v>
      </c>
      <c r="E50" s="2">
        <v>24.985901699999992</v>
      </c>
      <c r="F50" s="2">
        <v>16.6616227</v>
      </c>
      <c r="G50" s="2">
        <v>10.253839800000003</v>
      </c>
      <c r="H50" s="2" t="s">
        <v>1</v>
      </c>
      <c r="I50" s="2">
        <v>10.829737600000001</v>
      </c>
      <c r="J50" s="2">
        <v>14.138145100000001</v>
      </c>
      <c r="K50" s="43">
        <f t="shared" si="0"/>
        <v>86.92689529999998</v>
      </c>
      <c r="L50" s="39">
        <f t="shared" si="1"/>
        <v>0.2776673408571232</v>
      </c>
      <c r="M50" s="39">
        <f t="shared" si="2"/>
        <v>0.6332337953730315</v>
      </c>
      <c r="N50" s="39">
        <f t="shared" si="3"/>
        <v>1.071860518877</v>
      </c>
      <c r="O50" s="39">
        <f t="shared" si="4"/>
        <v>0.6542786605411357</v>
      </c>
      <c r="P50" s="39">
        <f t="shared" si="5"/>
        <v>0.6215584866377594</v>
      </c>
      <c r="Q50" s="39"/>
      <c r="R50" s="39">
        <f t="shared" si="7"/>
        <v>0.08028574153713888</v>
      </c>
      <c r="S50" s="39">
        <f t="shared" si="8"/>
        <v>0.19715035852338192</v>
      </c>
    </row>
    <row r="51" spans="1:19" ht="15.75">
      <c r="A51" s="2" t="s">
        <v>25</v>
      </c>
      <c r="B51" s="2" t="s">
        <v>53</v>
      </c>
      <c r="C51" s="2">
        <v>1241.8860225999972</v>
      </c>
      <c r="D51" s="2">
        <v>832.3512983000029</v>
      </c>
      <c r="E51" s="2">
        <v>1993.5997693999866</v>
      </c>
      <c r="F51" s="2">
        <v>2159.348959300003</v>
      </c>
      <c r="G51" s="2">
        <v>1431.6482699</v>
      </c>
      <c r="H51" s="2">
        <v>3163.2861927000135</v>
      </c>
      <c r="I51" s="2">
        <v>11674.194530300034</v>
      </c>
      <c r="J51" s="2">
        <v>4698.255963400033</v>
      </c>
      <c r="K51" s="43">
        <f t="shared" si="0"/>
        <v>27194.571005900067</v>
      </c>
      <c r="L51" s="39">
        <f t="shared" si="1"/>
        <v>87.56310570304731</v>
      </c>
      <c r="M51" s="39">
        <f t="shared" si="2"/>
        <v>86.12921703778198</v>
      </c>
      <c r="N51" s="39">
        <f t="shared" si="3"/>
        <v>85.5226642976082</v>
      </c>
      <c r="O51" s="39">
        <f t="shared" si="4"/>
        <v>84.7946187577337</v>
      </c>
      <c r="P51" s="39">
        <f t="shared" si="5"/>
        <v>86.7824297427204</v>
      </c>
      <c r="Q51" s="39">
        <f t="shared" si="6"/>
        <v>89.34278987277196</v>
      </c>
      <c r="R51" s="39">
        <f t="shared" si="7"/>
        <v>86.5460825859667</v>
      </c>
      <c r="S51" s="39">
        <f t="shared" si="8"/>
        <v>65.51516065703225</v>
      </c>
    </row>
    <row r="52" spans="2:19" ht="15.75">
      <c r="B52" s="2" t="s">
        <v>54</v>
      </c>
      <c r="C52" s="2">
        <v>176.38941729999996</v>
      </c>
      <c r="D52" s="2">
        <v>134.04701219999993</v>
      </c>
      <c r="E52" s="2">
        <v>337.47794640000006</v>
      </c>
      <c r="F52" s="2">
        <v>387.2147153000001</v>
      </c>
      <c r="G52" s="2">
        <v>218.0500321000001</v>
      </c>
      <c r="H52" s="2">
        <v>377.3310156999995</v>
      </c>
      <c r="I52" s="2">
        <v>1814.7979017999992</v>
      </c>
      <c r="J52" s="2">
        <v>2472.9940439000093</v>
      </c>
      <c r="K52" s="43">
        <f t="shared" si="0"/>
        <v>5918.302084700008</v>
      </c>
      <c r="L52" s="39">
        <f t="shared" si="1"/>
        <v>12.436894296952412</v>
      </c>
      <c r="M52" s="39">
        <f t="shared" si="2"/>
        <v>13.870782962218348</v>
      </c>
      <c r="N52" s="39">
        <f t="shared" si="3"/>
        <v>14.477335702391263</v>
      </c>
      <c r="O52" s="39">
        <f t="shared" si="4"/>
        <v>15.205381242266474</v>
      </c>
      <c r="P52" s="39">
        <f t="shared" si="5"/>
        <v>13.217570257279704</v>
      </c>
      <c r="Q52" s="39">
        <f t="shared" si="6"/>
        <v>10.657210127228502</v>
      </c>
      <c r="R52" s="39">
        <f t="shared" si="7"/>
        <v>13.453917414033803</v>
      </c>
      <c r="S52" s="39">
        <f t="shared" si="8"/>
        <v>34.48483934296833</v>
      </c>
    </row>
    <row r="53" spans="1:19" ht="15.75">
      <c r="A53" s="2" t="s">
        <v>2</v>
      </c>
      <c r="B53" s="2" t="s">
        <v>226</v>
      </c>
      <c r="C53" s="2">
        <v>451.99417500000015</v>
      </c>
      <c r="D53" s="2">
        <v>278.0437276000002</v>
      </c>
      <c r="E53" s="2">
        <v>672.5539002999984</v>
      </c>
      <c r="F53" s="2">
        <v>733.8108800999993</v>
      </c>
      <c r="G53" s="2">
        <v>469.01617399999935</v>
      </c>
      <c r="H53" s="2">
        <v>1297.7485979999938</v>
      </c>
      <c r="I53" s="2">
        <v>5316.305301800047</v>
      </c>
      <c r="J53" s="2">
        <v>2430.189608599987</v>
      </c>
      <c r="K53" s="43">
        <f t="shared" si="0"/>
        <v>11649.662365400025</v>
      </c>
      <c r="L53" s="39">
        <f t="shared" si="1"/>
        <v>31.86928027406785</v>
      </c>
      <c r="M53" s="39">
        <f t="shared" si="2"/>
        <v>28.77113138330557</v>
      </c>
      <c r="N53" s="39">
        <f t="shared" si="3"/>
        <v>28.851629258923513</v>
      </c>
      <c r="O53" s="39">
        <f t="shared" si="4"/>
        <v>28.81572871784809</v>
      </c>
      <c r="P53" s="39">
        <f t="shared" si="5"/>
        <v>28.430421091625746</v>
      </c>
      <c r="Q53" s="39">
        <f t="shared" si="6"/>
        <v>36.653174336980804</v>
      </c>
      <c r="R53" s="39">
        <f t="shared" si="7"/>
        <v>39.41217499054083</v>
      </c>
      <c r="S53" s="39">
        <f t="shared" si="8"/>
        <v>33.88794988497356</v>
      </c>
    </row>
    <row r="54" spans="2:19" ht="15.75">
      <c r="B54" s="2" t="s">
        <v>227</v>
      </c>
      <c r="C54" s="2">
        <v>233.84156530000018</v>
      </c>
      <c r="D54" s="2">
        <v>143.13239499999983</v>
      </c>
      <c r="E54" s="2">
        <v>411.1329428000004</v>
      </c>
      <c r="F54" s="2">
        <v>469.17193549999945</v>
      </c>
      <c r="G54" s="2">
        <v>300.71611360000054</v>
      </c>
      <c r="H54" s="2">
        <v>594.954804299999</v>
      </c>
      <c r="I54" s="2">
        <v>2336.9187021999915</v>
      </c>
      <c r="J54" s="2">
        <v>1465.8877670000047</v>
      </c>
      <c r="K54" s="43">
        <f t="shared" si="0"/>
        <v>5955.756225699995</v>
      </c>
      <c r="L54" s="39">
        <f t="shared" si="1"/>
        <v>16.487739879108936</v>
      </c>
      <c r="M54" s="39">
        <f t="shared" si="2"/>
        <v>14.810911137245814</v>
      </c>
      <c r="N54" s="39">
        <f t="shared" si="3"/>
        <v>17.637032863098014</v>
      </c>
      <c r="O54" s="39">
        <f t="shared" si="4"/>
        <v>18.4237268511927</v>
      </c>
      <c r="P54" s="39">
        <f t="shared" si="5"/>
        <v>18.228552047088233</v>
      </c>
      <c r="Q54" s="39">
        <f t="shared" si="6"/>
        <v>16.803703119571594</v>
      </c>
      <c r="R54" s="39">
        <f t="shared" si="7"/>
        <v>17.32463498636703</v>
      </c>
      <c r="S54" s="39">
        <f t="shared" si="8"/>
        <v>20.441175046300142</v>
      </c>
    </row>
    <row r="55" spans="2:19" ht="15.75">
      <c r="B55" s="2" t="s">
        <v>228</v>
      </c>
      <c r="C55" s="2">
        <v>506.5461642999997</v>
      </c>
      <c r="D55" s="2">
        <v>380.9027706</v>
      </c>
      <c r="E55" s="2">
        <v>889.7489220999984</v>
      </c>
      <c r="F55" s="2">
        <v>962.0969136999942</v>
      </c>
      <c r="G55" s="2">
        <v>612.474070299999</v>
      </c>
      <c r="H55" s="2">
        <v>1135.4028336000013</v>
      </c>
      <c r="I55" s="2">
        <v>4152.387669300021</v>
      </c>
      <c r="J55" s="2">
        <v>2403.1167708000007</v>
      </c>
      <c r="K55" s="43">
        <f t="shared" si="0"/>
        <v>11042.676114700014</v>
      </c>
      <c r="L55" s="39">
        <f t="shared" si="1"/>
        <v>35.71564098548551</v>
      </c>
      <c r="M55" s="39">
        <f t="shared" si="2"/>
        <v>39.41467679128358</v>
      </c>
      <c r="N55" s="39">
        <f t="shared" si="3"/>
        <v>38.16899436982721</v>
      </c>
      <c r="O55" s="39">
        <f t="shared" si="4"/>
        <v>37.78020252531543</v>
      </c>
      <c r="P55" s="39">
        <f t="shared" si="5"/>
        <v>37.12642909054771</v>
      </c>
      <c r="Q55" s="39">
        <f t="shared" si="6"/>
        <v>32.06793524321962</v>
      </c>
      <c r="R55" s="39">
        <f t="shared" si="7"/>
        <v>30.783527310894765</v>
      </c>
      <c r="S55" s="39">
        <f t="shared" si="8"/>
        <v>33.510430794544035</v>
      </c>
    </row>
    <row r="56" spans="2:19" ht="15.75">
      <c r="B56" s="2" t="s">
        <v>229</v>
      </c>
      <c r="C56" s="2">
        <v>225.89353529999997</v>
      </c>
      <c r="D56" s="2">
        <v>164.31941729999997</v>
      </c>
      <c r="E56" s="2">
        <v>357.64195059999923</v>
      </c>
      <c r="F56" s="2">
        <v>381.4839453000001</v>
      </c>
      <c r="G56" s="2">
        <v>267.4919441000001</v>
      </c>
      <c r="H56" s="2">
        <v>512.5109725000004</v>
      </c>
      <c r="I56" s="2">
        <v>1683.3807588000127</v>
      </c>
      <c r="J56" s="2">
        <v>872.0558608999969</v>
      </c>
      <c r="K56" s="43">
        <f t="shared" si="0"/>
        <v>4464.77838480001</v>
      </c>
      <c r="L56" s="39">
        <f t="shared" si="1"/>
        <v>15.92733886133762</v>
      </c>
      <c r="M56" s="39">
        <f t="shared" si="2"/>
        <v>17.003280688165074</v>
      </c>
      <c r="N56" s="39">
        <f t="shared" si="3"/>
        <v>15.34234350815115</v>
      </c>
      <c r="O56" s="39">
        <f t="shared" si="4"/>
        <v>14.98034190564356</v>
      </c>
      <c r="P56" s="39">
        <f t="shared" si="5"/>
        <v>16.214597770738347</v>
      </c>
      <c r="Q56" s="39">
        <f t="shared" si="6"/>
        <v>14.475187300227915</v>
      </c>
      <c r="R56" s="39">
        <f t="shared" si="7"/>
        <v>12.479662712198172</v>
      </c>
      <c r="S56" s="39">
        <f t="shared" si="8"/>
        <v>12.160444274182108</v>
      </c>
    </row>
    <row r="57" spans="1:19" ht="15.75">
      <c r="A57" s="2" t="s">
        <v>186</v>
      </c>
      <c r="B57" s="2" t="s">
        <v>34</v>
      </c>
      <c r="C57" s="2">
        <v>403.39280149999996</v>
      </c>
      <c r="D57" s="2">
        <v>276.0010715000004</v>
      </c>
      <c r="E57" s="2">
        <v>629.582853800001</v>
      </c>
      <c r="F57" s="2">
        <v>686.6848288999987</v>
      </c>
      <c r="G57" s="2">
        <v>430.2206751999999</v>
      </c>
      <c r="H57" s="2">
        <v>1146.077030399993</v>
      </c>
      <c r="I57" s="2">
        <v>4530.87306270005</v>
      </c>
      <c r="J57" s="2">
        <v>2126.4934416999995</v>
      </c>
      <c r="K57" s="43">
        <f t="shared" si="0"/>
        <v>10229.325765700043</v>
      </c>
      <c r="L57" s="39">
        <f t="shared" si="1"/>
        <v>28.44248656864862</v>
      </c>
      <c r="M57" s="39">
        <f t="shared" si="2"/>
        <v>28.55976345376698</v>
      </c>
      <c r="N57" s="39">
        <f t="shared" si="3"/>
        <v>27.008230979718125</v>
      </c>
      <c r="O57" s="39">
        <f t="shared" si="4"/>
        <v>26.965154484419468</v>
      </c>
      <c r="P57" s="39">
        <f t="shared" si="5"/>
        <v>26.078748743235376</v>
      </c>
      <c r="Q57" s="39">
        <f t="shared" si="6"/>
        <v>32.36941366270726</v>
      </c>
      <c r="R57" s="39">
        <f t="shared" si="7"/>
        <v>33.58941066582453</v>
      </c>
      <c r="S57" s="39">
        <f t="shared" si="8"/>
        <v>29.653037330107413</v>
      </c>
    </row>
    <row r="58" spans="2:19" ht="15.75">
      <c r="B58" s="2" t="s">
        <v>35</v>
      </c>
      <c r="C58" s="2">
        <v>1014.882638400004</v>
      </c>
      <c r="D58" s="2">
        <v>690.3972390000005</v>
      </c>
      <c r="E58" s="2">
        <v>1701.4948619999952</v>
      </c>
      <c r="F58" s="2">
        <v>1859.8788457</v>
      </c>
      <c r="G58" s="2">
        <v>1219.477626800004</v>
      </c>
      <c r="H58" s="2">
        <v>2394.5401779999966</v>
      </c>
      <c r="I58" s="2">
        <v>8958.119369399943</v>
      </c>
      <c r="J58" s="2">
        <v>5044.756565600015</v>
      </c>
      <c r="K58" s="43">
        <f t="shared" si="0"/>
        <v>22883.54732489996</v>
      </c>
      <c r="L58" s="39">
        <f t="shared" si="1"/>
        <v>71.55751343135157</v>
      </c>
      <c r="M58" s="39">
        <f t="shared" si="2"/>
        <v>71.44023654623315</v>
      </c>
      <c r="N58" s="39">
        <f t="shared" si="3"/>
        <v>72.99176902028175</v>
      </c>
      <c r="O58" s="39">
        <f t="shared" si="4"/>
        <v>73.03484551558054</v>
      </c>
      <c r="P58" s="39">
        <f t="shared" si="5"/>
        <v>73.92125125676495</v>
      </c>
      <c r="Q58" s="39">
        <f t="shared" si="6"/>
        <v>67.63058633729253</v>
      </c>
      <c r="R58" s="39">
        <f t="shared" si="7"/>
        <v>66.41058933417567</v>
      </c>
      <c r="S58" s="39">
        <f t="shared" si="8"/>
        <v>70.34696266989279</v>
      </c>
    </row>
    <row r="59" spans="1:19" s="38" customFormat="1" ht="15">
      <c r="A59" s="38" t="s">
        <v>196</v>
      </c>
      <c r="C59" s="38">
        <f>SUM(C57:C58)</f>
        <v>1418.275439900004</v>
      </c>
      <c r="D59" s="38">
        <f aca="true" t="shared" si="9" ref="D59:S59">SUM(D57:D58)</f>
        <v>966.3983105000009</v>
      </c>
      <c r="E59" s="38">
        <f t="shared" si="9"/>
        <v>2331.0777157999964</v>
      </c>
      <c r="F59" s="38">
        <f t="shared" si="9"/>
        <v>2546.5636745999986</v>
      </c>
      <c r="G59" s="38">
        <f t="shared" si="9"/>
        <v>1649.6983020000039</v>
      </c>
      <c r="H59" s="38">
        <f t="shared" si="9"/>
        <v>3540.6172083999895</v>
      </c>
      <c r="I59" s="38">
        <f t="shared" si="9"/>
        <v>13488.992432099993</v>
      </c>
      <c r="J59" s="38">
        <f t="shared" si="9"/>
        <v>7171.250007300015</v>
      </c>
      <c r="K59" s="38">
        <f t="shared" si="9"/>
        <v>33112.8730906</v>
      </c>
      <c r="L59" s="38">
        <f t="shared" si="9"/>
        <v>100.00000000000018</v>
      </c>
      <c r="M59" s="38">
        <f t="shared" si="9"/>
        <v>100.00000000000013</v>
      </c>
      <c r="N59" s="38">
        <f t="shared" si="9"/>
        <v>99.99999999999987</v>
      </c>
      <c r="O59" s="38">
        <f t="shared" si="9"/>
        <v>100.00000000000001</v>
      </c>
      <c r="P59" s="38">
        <f t="shared" si="9"/>
        <v>100.00000000000033</v>
      </c>
      <c r="Q59" s="38">
        <f t="shared" si="9"/>
        <v>99.99999999999979</v>
      </c>
      <c r="R59" s="38">
        <f t="shared" si="9"/>
        <v>100.0000000000002</v>
      </c>
      <c r="S59" s="38">
        <f t="shared" si="9"/>
        <v>100.0000000000002</v>
      </c>
    </row>
    <row r="60" spans="12:19" ht="15.75">
      <c r="L60" s="39"/>
      <c r="M60" s="39"/>
      <c r="N60" s="39"/>
      <c r="O60" s="39"/>
      <c r="P60" s="39"/>
      <c r="Q60" s="39"/>
      <c r="R60" s="39"/>
      <c r="S60" s="39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8.00390625" style="39" customWidth="1"/>
    <col min="2" max="2" width="21.140625" style="39" bestFit="1" customWidth="1"/>
    <col min="3" max="11" width="9.140625" style="39" customWidth="1"/>
    <col min="12" max="12" width="9.421875" style="39" customWidth="1"/>
    <col min="13" max="16384" width="9.140625" style="39" customWidth="1"/>
  </cols>
  <sheetData>
    <row r="1" s="2" customFormat="1" ht="15.75">
      <c r="A1" s="5" t="s">
        <v>98</v>
      </c>
    </row>
    <row r="2" spans="1:19" ht="15">
      <c r="A2" s="39" t="s">
        <v>1</v>
      </c>
      <c r="B2" s="39" t="s">
        <v>1</v>
      </c>
      <c r="C2" s="117" t="s">
        <v>86</v>
      </c>
      <c r="D2" s="117"/>
      <c r="E2" s="117"/>
      <c r="F2" s="117"/>
      <c r="G2" s="117"/>
      <c r="H2" s="117"/>
      <c r="I2" s="117"/>
      <c r="J2" s="117"/>
      <c r="L2" s="62" t="s">
        <v>224</v>
      </c>
      <c r="M2" s="62" t="s">
        <v>224</v>
      </c>
      <c r="N2" s="62" t="s">
        <v>224</v>
      </c>
      <c r="O2" s="62" t="s">
        <v>224</v>
      </c>
      <c r="P2" s="62" t="s">
        <v>224</v>
      </c>
      <c r="Q2" s="62" t="s">
        <v>224</v>
      </c>
      <c r="R2" s="62" t="s">
        <v>224</v>
      </c>
      <c r="S2" s="62" t="s">
        <v>224</v>
      </c>
    </row>
    <row r="3" spans="3:19" ht="15">
      <c r="C3" s="39" t="s">
        <v>87</v>
      </c>
      <c r="D3" s="39" t="s">
        <v>88</v>
      </c>
      <c r="E3" s="39" t="s">
        <v>89</v>
      </c>
      <c r="F3" s="39" t="s">
        <v>90</v>
      </c>
      <c r="G3" s="39" t="s">
        <v>91</v>
      </c>
      <c r="H3" s="39" t="s">
        <v>92</v>
      </c>
      <c r="I3" s="39" t="s">
        <v>93</v>
      </c>
      <c r="J3" s="39" t="s">
        <v>94</v>
      </c>
      <c r="K3" s="44" t="s">
        <v>95</v>
      </c>
      <c r="L3" s="44" t="s">
        <v>87</v>
      </c>
      <c r="M3" s="44" t="s">
        <v>88</v>
      </c>
      <c r="N3" s="44" t="s">
        <v>89</v>
      </c>
      <c r="O3" s="44" t="s">
        <v>90</v>
      </c>
      <c r="P3" s="44" t="s">
        <v>91</v>
      </c>
      <c r="Q3" s="44" t="s">
        <v>92</v>
      </c>
      <c r="R3" s="44" t="s">
        <v>93</v>
      </c>
      <c r="S3" s="44" t="s">
        <v>94</v>
      </c>
    </row>
    <row r="4" spans="1:19" ht="15">
      <c r="A4" s="39" t="s">
        <v>11</v>
      </c>
      <c r="B4" s="39" t="s">
        <v>63</v>
      </c>
      <c r="C4" s="39">
        <v>20.1319114</v>
      </c>
      <c r="D4" s="39">
        <v>13.574670900000001</v>
      </c>
      <c r="E4" s="39">
        <v>74.39598519999997</v>
      </c>
      <c r="F4" s="39">
        <v>108.8131073</v>
      </c>
      <c r="G4" s="39">
        <v>119.30288109999995</v>
      </c>
      <c r="H4" s="39">
        <v>536.9463808000007</v>
      </c>
      <c r="I4" s="39">
        <v>2185.291169699996</v>
      </c>
      <c r="J4" s="39">
        <v>1630.7817467000007</v>
      </c>
      <c r="K4" s="43">
        <f aca="true" t="shared" si="0" ref="K4:K58">SUM(C4:J4)</f>
        <v>4689.237853099997</v>
      </c>
      <c r="L4" s="39">
        <f>(C4/SUM($C$4:$C$7))*100</f>
        <v>1.3467769584518372</v>
      </c>
      <c r="M4" s="39">
        <f>(D4/SUM($D$4:$D$7))*100</f>
        <v>1.3882895539914615</v>
      </c>
      <c r="N4" s="39">
        <f>(E4/SUM($E$4:$E$7))*100</f>
        <v>3.035980111980647</v>
      </c>
      <c r="O4" s="39">
        <f>(F4/SUM($F$4:$F$7))*100</f>
        <v>4.086868576311171</v>
      </c>
      <c r="P4" s="39">
        <f>(G4/SUM($G$4:$G$7))*100</f>
        <v>7.113261404397742</v>
      </c>
      <c r="Q4" s="39">
        <f>(H4/SUM($H$4:$H$7))*100</f>
        <v>14.512562779522382</v>
      </c>
      <c r="R4" s="39">
        <f>(I4/SUM($I$4:$I$7))*100</f>
        <v>17.06261279043207</v>
      </c>
      <c r="S4" s="39">
        <f>(J4/SUM($J$4:$J$7))*100</f>
        <v>26.383574939920283</v>
      </c>
    </row>
    <row r="5" spans="2:19" ht="15">
      <c r="B5" s="39" t="s">
        <v>39</v>
      </c>
      <c r="C5" s="39">
        <v>610.5611298000008</v>
      </c>
      <c r="D5" s="39">
        <v>469.9245707000002</v>
      </c>
      <c r="E5" s="39">
        <v>1157.6041353999974</v>
      </c>
      <c r="F5" s="39">
        <v>1371.958220300004</v>
      </c>
      <c r="G5" s="39">
        <v>861.5122616999986</v>
      </c>
      <c r="H5" s="39">
        <v>1608.8436526000012</v>
      </c>
      <c r="I5" s="39">
        <v>6099.046965699991</v>
      </c>
      <c r="J5" s="39">
        <v>2512.3215658000026</v>
      </c>
      <c r="K5" s="43">
        <f t="shared" si="0"/>
        <v>14691.772501999996</v>
      </c>
      <c r="L5" s="39">
        <f aca="true" t="shared" si="1" ref="L5:L58">(C5/SUM($C$4:$C$7))*100</f>
        <v>40.84508644027524</v>
      </c>
      <c r="M5" s="39">
        <f aca="true" t="shared" si="2" ref="M5:M58">(D5/SUM($D$4:$D$7))*100</f>
        <v>48.05946143907859</v>
      </c>
      <c r="N5" s="39">
        <f aca="true" t="shared" si="3" ref="N5:N58">(E5/SUM($E$4:$E$7))*100</f>
        <v>47.239956876341566</v>
      </c>
      <c r="O5" s="39">
        <f aca="true" t="shared" si="4" ref="O5:O58">(F5/SUM($F$4:$F$7))*100</f>
        <v>51.528837634396695</v>
      </c>
      <c r="P5" s="39">
        <f aca="true" t="shared" si="5" ref="P5:P58">(G5/SUM($G$4:$G$7))*100</f>
        <v>51.36642019088682</v>
      </c>
      <c r="Q5" s="39">
        <f aca="true" t="shared" si="6" ref="Q5:Q58">(H5/SUM($H$4:$H$7))*100</f>
        <v>43.483754329448274</v>
      </c>
      <c r="R5" s="39">
        <f aca="true" t="shared" si="7" ref="R5:R58">(I5/SUM($I$4:$I$7))*100</f>
        <v>47.62096612539054</v>
      </c>
      <c r="S5" s="39">
        <f aca="true" t="shared" si="8" ref="S5:S58">(J5/SUM($J$4:$J$7))*100</f>
        <v>40.64555201123175</v>
      </c>
    </row>
    <row r="6" spans="2:19" ht="15">
      <c r="B6" s="39" t="s">
        <v>40</v>
      </c>
      <c r="C6" s="39">
        <v>573.6803361000001</v>
      </c>
      <c r="D6" s="39">
        <v>357.27833430000015</v>
      </c>
      <c r="E6" s="39">
        <v>870.8113248999996</v>
      </c>
      <c r="F6" s="39">
        <v>861.4498469999983</v>
      </c>
      <c r="G6" s="39">
        <v>519.7674666999995</v>
      </c>
      <c r="H6" s="39">
        <v>1053.2993317000025</v>
      </c>
      <c r="I6" s="39">
        <v>3288.8231874000016</v>
      </c>
      <c r="J6" s="39">
        <v>1471.529452399999</v>
      </c>
      <c r="K6" s="43">
        <f t="shared" si="0"/>
        <v>8996.6392805</v>
      </c>
      <c r="L6" s="39">
        <f t="shared" si="1"/>
        <v>38.37784911850873</v>
      </c>
      <c r="M6" s="39">
        <f t="shared" si="2"/>
        <v>36.53906477954906</v>
      </c>
      <c r="N6" s="39">
        <f t="shared" si="3"/>
        <v>35.53640504358718</v>
      </c>
      <c r="O6" s="39">
        <f t="shared" si="4"/>
        <v>32.354855009019296</v>
      </c>
      <c r="P6" s="39">
        <f t="shared" si="5"/>
        <v>30.99038200963193</v>
      </c>
      <c r="Q6" s="39">
        <f t="shared" si="6"/>
        <v>28.46852725620464</v>
      </c>
      <c r="R6" s="39">
        <f t="shared" si="7"/>
        <v>25.678919752604234</v>
      </c>
      <c r="S6" s="39">
        <f t="shared" si="8"/>
        <v>23.80711438686304</v>
      </c>
    </row>
    <row r="7" spans="2:19" ht="15">
      <c r="B7" s="39" t="s">
        <v>64</v>
      </c>
      <c r="C7" s="39">
        <v>290.4481129000001</v>
      </c>
      <c r="D7" s="39">
        <v>137.0206694999999</v>
      </c>
      <c r="E7" s="39">
        <v>347.66525250000035</v>
      </c>
      <c r="F7" s="39">
        <v>320.2844888000008</v>
      </c>
      <c r="G7" s="39">
        <v>176.606999</v>
      </c>
      <c r="H7" s="39">
        <v>500.78355849999963</v>
      </c>
      <c r="I7" s="39">
        <v>1234.3213092000003</v>
      </c>
      <c r="J7" s="39">
        <v>566.4164310999996</v>
      </c>
      <c r="K7" s="43">
        <f t="shared" si="0"/>
        <v>3573.546821500001</v>
      </c>
      <c r="L7" s="39">
        <f t="shared" si="1"/>
        <v>19.430287482764204</v>
      </c>
      <c r="M7" s="39">
        <f t="shared" si="2"/>
        <v>14.013184227380886</v>
      </c>
      <c r="N7" s="39">
        <f t="shared" si="3"/>
        <v>14.187657968090614</v>
      </c>
      <c r="O7" s="39">
        <f t="shared" si="4"/>
        <v>12.029438780272848</v>
      </c>
      <c r="P7" s="39">
        <f t="shared" si="5"/>
        <v>10.529936395083514</v>
      </c>
      <c r="Q7" s="39">
        <f t="shared" si="6"/>
        <v>13.535155634824708</v>
      </c>
      <c r="R7" s="39">
        <f t="shared" si="7"/>
        <v>9.637501331573162</v>
      </c>
      <c r="S7" s="39">
        <f t="shared" si="8"/>
        <v>9.163758661984923</v>
      </c>
    </row>
    <row r="8" spans="1:19" s="38" customFormat="1" ht="15">
      <c r="A8" s="38" t="s">
        <v>95</v>
      </c>
      <c r="B8" s="38" t="s">
        <v>95</v>
      </c>
      <c r="C8" s="38">
        <v>1494.8214901999931</v>
      </c>
      <c r="D8" s="38">
        <v>977.7982454000005</v>
      </c>
      <c r="E8" s="38">
        <v>2450.476697999997</v>
      </c>
      <c r="F8" s="38">
        <v>2662.505663400004</v>
      </c>
      <c r="G8" s="38">
        <v>1677.1896085000087</v>
      </c>
      <c r="H8" s="38">
        <v>3699.872923600001</v>
      </c>
      <c r="I8" s="38">
        <v>12807.482632000043</v>
      </c>
      <c r="J8" s="38">
        <v>6181.0491959999745</v>
      </c>
      <c r="K8" s="45">
        <f t="shared" si="0"/>
        <v>31951.19645710002</v>
      </c>
      <c r="L8" s="38">
        <f t="shared" si="1"/>
        <v>99.99999999999947</v>
      </c>
      <c r="M8" s="38">
        <f t="shared" si="2"/>
        <v>100.00000000000003</v>
      </c>
      <c r="N8" s="38">
        <f t="shared" si="3"/>
        <v>100</v>
      </c>
      <c r="O8" s="38">
        <f t="shared" si="4"/>
        <v>100.00000000000004</v>
      </c>
      <c r="P8" s="38">
        <f t="shared" si="5"/>
        <v>100.00000000000064</v>
      </c>
      <c r="Q8" s="38">
        <f t="shared" si="6"/>
        <v>99.99999999999991</v>
      </c>
      <c r="R8" s="38">
        <f t="shared" si="7"/>
        <v>100.00000000000043</v>
      </c>
      <c r="S8" s="38">
        <f t="shared" si="8"/>
        <v>99.99999999999956</v>
      </c>
    </row>
    <row r="9" spans="1:19" ht="15">
      <c r="A9" s="39" t="s">
        <v>241</v>
      </c>
      <c r="B9" s="39" t="s">
        <v>99</v>
      </c>
      <c r="C9" s="39" t="s">
        <v>1</v>
      </c>
      <c r="D9" s="39" t="s">
        <v>1</v>
      </c>
      <c r="E9" s="39" t="s">
        <v>1</v>
      </c>
      <c r="F9" s="39" t="s">
        <v>1</v>
      </c>
      <c r="G9" s="39" t="s">
        <v>1</v>
      </c>
      <c r="H9" s="39">
        <v>4.0367673</v>
      </c>
      <c r="I9" s="39">
        <v>37.535331099999986</v>
      </c>
      <c r="J9" s="39">
        <v>30.147575099999997</v>
      </c>
      <c r="K9" s="43">
        <f t="shared" si="0"/>
        <v>71.71967349999998</v>
      </c>
      <c r="Q9" s="39">
        <f t="shared" si="6"/>
        <v>0.10910556614663933</v>
      </c>
      <c r="R9" s="39">
        <f t="shared" si="7"/>
        <v>0.2930734491586701</v>
      </c>
      <c r="S9" s="39">
        <f t="shared" si="8"/>
        <v>0.48774203446737924</v>
      </c>
    </row>
    <row r="10" spans="2:19" ht="15">
      <c r="B10" s="39" t="s">
        <v>96</v>
      </c>
      <c r="C10" s="39" t="s">
        <v>1</v>
      </c>
      <c r="D10" s="39" t="s">
        <v>1</v>
      </c>
      <c r="E10" s="39">
        <v>124.03466440000003</v>
      </c>
      <c r="F10" s="39">
        <v>6.8608752</v>
      </c>
      <c r="G10" s="39">
        <v>7.636594099999999</v>
      </c>
      <c r="H10" s="39">
        <v>63.84481879999998</v>
      </c>
      <c r="I10" s="39">
        <v>253.3010622</v>
      </c>
      <c r="J10" s="39">
        <v>444.7538877999998</v>
      </c>
      <c r="K10" s="43">
        <f t="shared" si="0"/>
        <v>900.4319024999998</v>
      </c>
      <c r="N10" s="39">
        <f t="shared" si="3"/>
        <v>5.061654514047542</v>
      </c>
      <c r="O10" s="39">
        <f t="shared" si="4"/>
        <v>0.2576849053999271</v>
      </c>
      <c r="P10" s="39">
        <f t="shared" si="5"/>
        <v>0.45532085706337166</v>
      </c>
      <c r="Q10" s="39">
        <f t="shared" si="6"/>
        <v>1.7255949087537443</v>
      </c>
      <c r="R10" s="39">
        <f t="shared" si="7"/>
        <v>1.977758389202243</v>
      </c>
      <c r="S10" s="39">
        <f t="shared" si="8"/>
        <v>7.195443260471336</v>
      </c>
    </row>
    <row r="11" spans="2:19" ht="15">
      <c r="B11" s="39" t="s">
        <v>242</v>
      </c>
      <c r="C11" s="39" t="s">
        <v>1</v>
      </c>
      <c r="D11" s="39" t="s">
        <v>1</v>
      </c>
      <c r="E11" s="39">
        <v>739.6960878000011</v>
      </c>
      <c r="F11" s="39">
        <v>1.747713</v>
      </c>
      <c r="G11" s="39">
        <v>0.41124740000000004</v>
      </c>
      <c r="H11" s="39" t="s">
        <v>1</v>
      </c>
      <c r="I11" s="39">
        <v>0.2798246</v>
      </c>
      <c r="J11" s="39">
        <v>0.3469996</v>
      </c>
      <c r="K11" s="43">
        <f t="shared" si="0"/>
        <v>742.4818724000011</v>
      </c>
      <c r="N11" s="39">
        <f t="shared" si="3"/>
        <v>30.18580378273819</v>
      </c>
      <c r="O11" s="39">
        <f t="shared" si="4"/>
        <v>0.06564166319061202</v>
      </c>
      <c r="P11" s="39">
        <f t="shared" si="5"/>
        <v>0.024520030288513472</v>
      </c>
      <c r="R11" s="39">
        <f t="shared" si="7"/>
        <v>0.002184852465080432</v>
      </c>
      <c r="S11" s="39">
        <f t="shared" si="8"/>
        <v>0.005613927166678386</v>
      </c>
    </row>
    <row r="12" spans="2:19" ht="15">
      <c r="B12" s="39" t="s">
        <v>42</v>
      </c>
      <c r="C12" s="39" t="s">
        <v>1</v>
      </c>
      <c r="D12" s="39" t="s">
        <v>1</v>
      </c>
      <c r="E12" s="39">
        <v>1585.7514953999953</v>
      </c>
      <c r="F12" s="39">
        <v>1622.1054723000072</v>
      </c>
      <c r="G12" s="39">
        <v>161.34070110000013</v>
      </c>
      <c r="H12" s="39">
        <v>672.5923583000007</v>
      </c>
      <c r="I12" s="39">
        <v>6664.270641399953</v>
      </c>
      <c r="J12" s="39">
        <v>4565.755374599985</v>
      </c>
      <c r="K12" s="43">
        <f t="shared" si="0"/>
        <v>15271.816043099941</v>
      </c>
      <c r="N12" s="39">
        <f t="shared" si="3"/>
        <v>64.71195978701762</v>
      </c>
      <c r="O12" s="39">
        <f t="shared" si="4"/>
        <v>60.92401960297011</v>
      </c>
      <c r="P12" s="39">
        <f t="shared" si="5"/>
        <v>9.61970550510958</v>
      </c>
      <c r="Q12" s="39">
        <f t="shared" si="6"/>
        <v>18.178796196209984</v>
      </c>
      <c r="R12" s="39">
        <f t="shared" si="7"/>
        <v>52.03419620299946</v>
      </c>
      <c r="S12" s="39">
        <f t="shared" si="8"/>
        <v>73.86699619790542</v>
      </c>
    </row>
    <row r="13" spans="2:19" ht="15">
      <c r="B13" s="39" t="s">
        <v>43</v>
      </c>
      <c r="C13" s="39" t="s">
        <v>1</v>
      </c>
      <c r="D13" s="39" t="s">
        <v>1</v>
      </c>
      <c r="E13" s="39" t="s">
        <v>1</v>
      </c>
      <c r="F13" s="39">
        <v>1031.4112936000017</v>
      </c>
      <c r="G13" s="39">
        <v>1499.742556200007</v>
      </c>
      <c r="H13" s="39">
        <v>2118.3932968000054</v>
      </c>
      <c r="I13" s="39">
        <v>3825.6403042999877</v>
      </c>
      <c r="J13" s="39">
        <v>716.3862194999996</v>
      </c>
      <c r="K13" s="43">
        <f t="shared" si="0"/>
        <v>9191.573670400003</v>
      </c>
      <c r="O13" s="39">
        <f t="shared" si="4"/>
        <v>38.738369941451914</v>
      </c>
      <c r="P13" s="39">
        <f t="shared" si="5"/>
        <v>89.41997664422142</v>
      </c>
      <c r="Q13" s="39">
        <f t="shared" si="6"/>
        <v>57.25583933674113</v>
      </c>
      <c r="R13" s="39">
        <f t="shared" si="7"/>
        <v>29.870353247573245</v>
      </c>
      <c r="S13" s="39">
        <f t="shared" si="8"/>
        <v>11.590042350149892</v>
      </c>
    </row>
    <row r="14" spans="2:19" ht="15">
      <c r="B14" s="39" t="s">
        <v>97</v>
      </c>
      <c r="C14" s="39" t="s">
        <v>1</v>
      </c>
      <c r="D14" s="39" t="s">
        <v>1</v>
      </c>
      <c r="E14" s="39" t="s">
        <v>1</v>
      </c>
      <c r="F14" s="39" t="s">
        <v>1</v>
      </c>
      <c r="G14" s="39">
        <v>6.750662400000001</v>
      </c>
      <c r="H14" s="39">
        <v>834.3763498000026</v>
      </c>
      <c r="I14" s="39">
        <v>2012.4521337999988</v>
      </c>
      <c r="J14" s="39">
        <v>420.47834500000016</v>
      </c>
      <c r="K14" s="43">
        <f t="shared" si="0"/>
        <v>3274.0574910000014</v>
      </c>
      <c r="P14" s="39">
        <f t="shared" si="5"/>
        <v>0.4024984632499295</v>
      </c>
      <c r="Q14" s="39">
        <f t="shared" si="6"/>
        <v>22.551486686957567</v>
      </c>
      <c r="R14" s="39">
        <f t="shared" si="7"/>
        <v>15.713096723409247</v>
      </c>
      <c r="S14" s="39">
        <f t="shared" si="8"/>
        <v>6.802701801372299</v>
      </c>
    </row>
    <row r="15" spans="2:19" ht="15">
      <c r="B15" s="39" t="s">
        <v>243</v>
      </c>
      <c r="C15" s="39" t="s">
        <v>1</v>
      </c>
      <c r="D15" s="39" t="s">
        <v>1</v>
      </c>
      <c r="E15" s="39">
        <v>0.9944504000000001</v>
      </c>
      <c r="F15" s="39">
        <v>0.38030929999999996</v>
      </c>
      <c r="G15" s="39">
        <v>1.3078473</v>
      </c>
      <c r="H15" s="39">
        <v>6.6293326</v>
      </c>
      <c r="I15" s="39">
        <v>14.003334599999999</v>
      </c>
      <c r="J15" s="39">
        <v>3.1807944000000004</v>
      </c>
      <c r="K15" s="43">
        <f t="shared" si="0"/>
        <v>26.496068599999997</v>
      </c>
      <c r="N15" s="39">
        <f t="shared" si="3"/>
        <v>0.040581916196617565</v>
      </c>
      <c r="O15" s="39">
        <f t="shared" si="4"/>
        <v>0.014283886987656109</v>
      </c>
      <c r="P15" s="39">
        <f t="shared" si="5"/>
        <v>0.07797850006772215</v>
      </c>
      <c r="Q15" s="39">
        <f t="shared" si="6"/>
        <v>0.17917730519105532</v>
      </c>
      <c r="R15" s="39">
        <f t="shared" si="7"/>
        <v>0.10933713519167403</v>
      </c>
      <c r="S15" s="39">
        <f t="shared" si="8"/>
        <v>0.0514604284667143</v>
      </c>
    </row>
    <row r="16" spans="1:19" ht="15">
      <c r="A16" s="39" t="s">
        <v>13</v>
      </c>
      <c r="B16" s="39" t="s">
        <v>44</v>
      </c>
      <c r="C16" s="39">
        <v>1097.6828601000004</v>
      </c>
      <c r="D16" s="39">
        <v>712.9782242000008</v>
      </c>
      <c r="E16" s="39">
        <v>1745.9199325999903</v>
      </c>
      <c r="F16" s="39">
        <v>1892.999745300012</v>
      </c>
      <c r="G16" s="39">
        <v>1231.4620556000039</v>
      </c>
      <c r="H16" s="39">
        <v>2793.939030000008</v>
      </c>
      <c r="I16" s="39">
        <v>10284.113455300028</v>
      </c>
      <c r="J16" s="39">
        <v>5448.045034999992</v>
      </c>
      <c r="K16" s="43">
        <f t="shared" si="0"/>
        <v>25207.140338100035</v>
      </c>
      <c r="L16" s="39">
        <f t="shared" si="1"/>
        <v>73.43237084135946</v>
      </c>
      <c r="M16" s="39">
        <f t="shared" si="2"/>
        <v>72.9167011246102</v>
      </c>
      <c r="N16" s="39">
        <f t="shared" si="3"/>
        <v>71.2481752642233</v>
      </c>
      <c r="O16" s="39">
        <f t="shared" si="4"/>
        <v>71.09843074972704</v>
      </c>
      <c r="P16" s="39">
        <f t="shared" si="5"/>
        <v>73.42414055983613</v>
      </c>
      <c r="Q16" s="39">
        <f t="shared" si="6"/>
        <v>75.51445921773671</v>
      </c>
      <c r="R16" s="39">
        <f t="shared" si="7"/>
        <v>80.29769589228077</v>
      </c>
      <c r="S16" s="39">
        <f t="shared" si="8"/>
        <v>88.14110456402182</v>
      </c>
    </row>
    <row r="17" spans="2:19" ht="15">
      <c r="B17" s="39" t="s">
        <v>45</v>
      </c>
      <c r="C17" s="39">
        <v>397.1386301000003</v>
      </c>
      <c r="D17" s="39">
        <v>264.8200212</v>
      </c>
      <c r="E17" s="39">
        <v>704.5567654000005</v>
      </c>
      <c r="F17" s="39">
        <v>769.505918100001</v>
      </c>
      <c r="G17" s="39">
        <v>445.7275529000002</v>
      </c>
      <c r="H17" s="39">
        <v>905.933893600001</v>
      </c>
      <c r="I17" s="39">
        <v>2523.3691767000005</v>
      </c>
      <c r="J17" s="39">
        <v>733.004161</v>
      </c>
      <c r="K17" s="43">
        <f t="shared" si="0"/>
        <v>6744.0561190000035</v>
      </c>
      <c r="L17" s="39">
        <f t="shared" si="1"/>
        <v>26.56762915864053</v>
      </c>
      <c r="M17" s="39">
        <f t="shared" si="2"/>
        <v>27.083298875389854</v>
      </c>
      <c r="N17" s="39">
        <f t="shared" si="3"/>
        <v>28.75182473577642</v>
      </c>
      <c r="O17" s="39">
        <f t="shared" si="4"/>
        <v>28.901569250273322</v>
      </c>
      <c r="P17" s="39">
        <f t="shared" si="5"/>
        <v>26.57585944016423</v>
      </c>
      <c r="Q17" s="39">
        <f t="shared" si="6"/>
        <v>24.485540782263424</v>
      </c>
      <c r="R17" s="39">
        <f t="shared" si="7"/>
        <v>19.70230410771954</v>
      </c>
      <c r="S17" s="39">
        <f t="shared" si="8"/>
        <v>11.858895435978015</v>
      </c>
    </row>
    <row r="18" spans="1:19" ht="15">
      <c r="A18" s="39" t="s">
        <v>166</v>
      </c>
      <c r="B18" s="39" t="s">
        <v>46</v>
      </c>
      <c r="C18" s="39">
        <v>337.22198330000015</v>
      </c>
      <c r="D18" s="39">
        <v>220.7980560999997</v>
      </c>
      <c r="E18" s="39">
        <v>561.7931679000004</v>
      </c>
      <c r="F18" s="39">
        <v>598.067804499999</v>
      </c>
      <c r="G18" s="39">
        <v>347.03644080000043</v>
      </c>
      <c r="H18" s="39">
        <v>644.7976490000003</v>
      </c>
      <c r="I18" s="39">
        <v>2272.7051932000013</v>
      </c>
      <c r="J18" s="39">
        <v>1349.3011759000017</v>
      </c>
      <c r="K18" s="43">
        <f t="shared" si="0"/>
        <v>6331.721470700003</v>
      </c>
      <c r="L18" s="39">
        <f t="shared" si="1"/>
        <v>22.55934809011083</v>
      </c>
      <c r="M18" s="39">
        <f t="shared" si="2"/>
        <v>22.581146687338865</v>
      </c>
      <c r="N18" s="39">
        <f t="shared" si="3"/>
        <v>22.925872682589414</v>
      </c>
      <c r="O18" s="39">
        <f t="shared" si="4"/>
        <v>22.462592764451447</v>
      </c>
      <c r="P18" s="39">
        <f t="shared" si="5"/>
        <v>20.691544893983334</v>
      </c>
      <c r="Q18" s="39">
        <f t="shared" si="6"/>
        <v>17.427562035633574</v>
      </c>
      <c r="R18" s="39">
        <f t="shared" si="7"/>
        <v>17.74513585926371</v>
      </c>
      <c r="S18" s="39">
        <f t="shared" si="8"/>
        <v>21.829646280330323</v>
      </c>
    </row>
    <row r="19" spans="2:19" ht="15">
      <c r="B19" s="39" t="s">
        <v>47</v>
      </c>
      <c r="C19" s="39">
        <v>304.0139969000003</v>
      </c>
      <c r="D19" s="39">
        <v>198.39573799999985</v>
      </c>
      <c r="E19" s="39">
        <v>518.9330052000005</v>
      </c>
      <c r="F19" s="39">
        <v>567.6140473999995</v>
      </c>
      <c r="G19" s="39">
        <v>366.4743002000001</v>
      </c>
      <c r="H19" s="39">
        <v>694.5554453000007</v>
      </c>
      <c r="I19" s="39">
        <v>2422.422521400004</v>
      </c>
      <c r="J19" s="39">
        <v>1349.0747288999999</v>
      </c>
      <c r="K19" s="43">
        <f t="shared" si="0"/>
        <v>6421.483783300005</v>
      </c>
      <c r="L19" s="39">
        <f t="shared" si="1"/>
        <v>20.337812835385748</v>
      </c>
      <c r="M19" s="39">
        <f t="shared" si="2"/>
        <v>20.2900484771109</v>
      </c>
      <c r="N19" s="39">
        <f t="shared" si="3"/>
        <v>21.176818601194512</v>
      </c>
      <c r="O19" s="39">
        <f t="shared" si="4"/>
        <v>21.318792113860145</v>
      </c>
      <c r="P19" s="39">
        <f t="shared" si="5"/>
        <v>21.850499093406498</v>
      </c>
      <c r="Q19" s="39">
        <f t="shared" si="6"/>
        <v>18.772413529927213</v>
      </c>
      <c r="R19" s="39">
        <f t="shared" si="7"/>
        <v>18.91411912086055</v>
      </c>
      <c r="S19" s="39">
        <f t="shared" si="8"/>
        <v>21.825982711366198</v>
      </c>
    </row>
    <row r="20" spans="2:19" ht="15">
      <c r="B20" s="39" t="s">
        <v>48</v>
      </c>
      <c r="C20" s="39">
        <v>317.99502060000015</v>
      </c>
      <c r="D20" s="39">
        <v>221.69855579999967</v>
      </c>
      <c r="E20" s="39">
        <v>504.88775529999936</v>
      </c>
      <c r="F20" s="39">
        <v>530.5062963999986</v>
      </c>
      <c r="G20" s="39">
        <v>316.92522949999994</v>
      </c>
      <c r="H20" s="39">
        <v>844.2634999000022</v>
      </c>
      <c r="I20" s="39">
        <v>2587.747723400007</v>
      </c>
      <c r="J20" s="39">
        <v>1255.2959153000004</v>
      </c>
      <c r="K20" s="43">
        <f t="shared" si="0"/>
        <v>6579.319996200007</v>
      </c>
      <c r="L20" s="39">
        <f t="shared" si="1"/>
        <v>21.273110045899443</v>
      </c>
      <c r="M20" s="39">
        <f t="shared" si="2"/>
        <v>22.67324131976803</v>
      </c>
      <c r="N20" s="39">
        <f t="shared" si="3"/>
        <v>20.603654615939547</v>
      </c>
      <c r="O20" s="39">
        <f t="shared" si="4"/>
        <v>19.925076731012297</v>
      </c>
      <c r="P20" s="39">
        <f t="shared" si="5"/>
        <v>18.896207554221817</v>
      </c>
      <c r="Q20" s="39">
        <f t="shared" si="6"/>
        <v>22.8187161379188</v>
      </c>
      <c r="R20" s="39">
        <f t="shared" si="7"/>
        <v>20.204967656441866</v>
      </c>
      <c r="S20" s="39">
        <f t="shared" si="8"/>
        <v>20.30878375975961</v>
      </c>
    </row>
    <row r="21" spans="2:19" ht="15">
      <c r="B21" s="39" t="s">
        <v>49</v>
      </c>
      <c r="C21" s="39">
        <v>279.47991790000043</v>
      </c>
      <c r="D21" s="39">
        <v>175.43531739999983</v>
      </c>
      <c r="E21" s="39">
        <v>458.5956161000006</v>
      </c>
      <c r="F21" s="39">
        <v>498.1947435000002</v>
      </c>
      <c r="G21" s="39">
        <v>332.55784279999995</v>
      </c>
      <c r="H21" s="39">
        <v>836.4677116</v>
      </c>
      <c r="I21" s="39">
        <v>2793.3039585000006</v>
      </c>
      <c r="J21" s="39">
        <v>1037.822347700002</v>
      </c>
      <c r="K21" s="43">
        <f t="shared" si="0"/>
        <v>6411.857455500003</v>
      </c>
      <c r="L21" s="39">
        <f t="shared" si="1"/>
        <v>18.696541341709448</v>
      </c>
      <c r="M21" s="39">
        <f t="shared" si="2"/>
        <v>17.941872796901194</v>
      </c>
      <c r="N21" s="39">
        <f t="shared" si="3"/>
        <v>18.7145471113556</v>
      </c>
      <c r="O21" s="39">
        <f t="shared" si="4"/>
        <v>18.711499860766818</v>
      </c>
      <c r="P21" s="39">
        <f t="shared" si="5"/>
        <v>19.828279469095</v>
      </c>
      <c r="Q21" s="39">
        <f t="shared" si="6"/>
        <v>22.608011920206998</v>
      </c>
      <c r="R21" s="39">
        <f t="shared" si="7"/>
        <v>21.809937508881124</v>
      </c>
      <c r="S21" s="39">
        <f t="shared" si="8"/>
        <v>16.79039132015997</v>
      </c>
    </row>
    <row r="22" spans="2:19" ht="15">
      <c r="B22" s="39" t="s">
        <v>50</v>
      </c>
      <c r="C22" s="39">
        <v>256.11057149999993</v>
      </c>
      <c r="D22" s="39">
        <v>161.4705780999998</v>
      </c>
      <c r="E22" s="39">
        <v>406.2671535000004</v>
      </c>
      <c r="F22" s="39">
        <v>468.12277159999996</v>
      </c>
      <c r="G22" s="39">
        <v>314.19579520000013</v>
      </c>
      <c r="H22" s="39">
        <v>679.7886178000008</v>
      </c>
      <c r="I22" s="39">
        <v>2731.3032355000096</v>
      </c>
      <c r="J22" s="39">
        <v>1189.5550281999951</v>
      </c>
      <c r="K22" s="43">
        <f t="shared" si="0"/>
        <v>6206.8137514000055</v>
      </c>
      <c r="L22" s="39">
        <f t="shared" si="1"/>
        <v>17.133187686894537</v>
      </c>
      <c r="M22" s="39">
        <f t="shared" si="2"/>
        <v>16.513690718880866</v>
      </c>
      <c r="N22" s="39">
        <f t="shared" si="3"/>
        <v>16.579106988921094</v>
      </c>
      <c r="O22" s="39">
        <f t="shared" si="4"/>
        <v>17.582038529909084</v>
      </c>
      <c r="P22" s="39">
        <f t="shared" si="5"/>
        <v>18.7334689892935</v>
      </c>
      <c r="Q22" s="39">
        <f t="shared" si="6"/>
        <v>18.373296376313416</v>
      </c>
      <c r="R22" s="39">
        <f t="shared" si="7"/>
        <v>21.32583985455302</v>
      </c>
      <c r="S22" s="39">
        <f t="shared" si="8"/>
        <v>19.24519592838385</v>
      </c>
    </row>
    <row r="23" spans="1:19" ht="15">
      <c r="A23" s="39" t="s">
        <v>15</v>
      </c>
      <c r="B23" s="39" t="s">
        <v>230</v>
      </c>
      <c r="C23" s="39">
        <v>1465.1108526999942</v>
      </c>
      <c r="D23" s="39">
        <v>959.1180398000005</v>
      </c>
      <c r="E23" s="39">
        <v>2427.5718914999993</v>
      </c>
      <c r="F23" s="39">
        <v>2636.295547700009</v>
      </c>
      <c r="G23" s="39">
        <v>1659.0436093000083</v>
      </c>
      <c r="H23" s="39">
        <v>3631.3759874</v>
      </c>
      <c r="I23" s="39">
        <v>12644.954049900054</v>
      </c>
      <c r="J23" s="39">
        <v>6126.383509299969</v>
      </c>
      <c r="K23" s="43">
        <f t="shared" si="0"/>
        <v>31549.853487600034</v>
      </c>
      <c r="L23" s="39">
        <f t="shared" si="1"/>
        <v>98.01242906294908</v>
      </c>
      <c r="M23" s="39">
        <f t="shared" si="2"/>
        <v>98.08956441803002</v>
      </c>
      <c r="N23" s="39">
        <f t="shared" si="3"/>
        <v>99.06529180552126</v>
      </c>
      <c r="O23" s="39">
        <f t="shared" si="4"/>
        <v>99.01558460286903</v>
      </c>
      <c r="P23" s="39">
        <f t="shared" si="5"/>
        <v>98.91807109297447</v>
      </c>
      <c r="Q23" s="39">
        <f t="shared" si="6"/>
        <v>98.14866787010199</v>
      </c>
      <c r="R23" s="39">
        <f t="shared" si="7"/>
        <v>98.7309872925859</v>
      </c>
      <c r="S23" s="39">
        <f t="shared" si="8"/>
        <v>99.1155921112</v>
      </c>
    </row>
    <row r="24" spans="2:19" ht="15">
      <c r="B24" s="39" t="s">
        <v>231</v>
      </c>
      <c r="C24" s="39">
        <v>6.6126784999999995</v>
      </c>
      <c r="D24" s="39">
        <v>2.8803922999999996</v>
      </c>
      <c r="E24" s="39">
        <v>0.7858238</v>
      </c>
      <c r="F24" s="39">
        <v>1.7080163000000002</v>
      </c>
      <c r="G24" s="39">
        <v>7.0534237000000015</v>
      </c>
      <c r="H24" s="39">
        <v>6.1886093</v>
      </c>
      <c r="I24" s="39">
        <v>18.797560199999996</v>
      </c>
      <c r="J24" s="39">
        <v>1.66095</v>
      </c>
      <c r="K24" s="43">
        <f t="shared" si="0"/>
        <v>45.6874541</v>
      </c>
      <c r="L24" s="39">
        <f t="shared" si="1"/>
        <v>0.44237245339008674</v>
      </c>
      <c r="M24" s="39">
        <f t="shared" si="2"/>
        <v>0.29457940976583374</v>
      </c>
      <c r="N24" s="39">
        <f t="shared" si="3"/>
        <v>0.032068201286768606</v>
      </c>
      <c r="O24" s="39">
        <f t="shared" si="4"/>
        <v>0.0641507104934708</v>
      </c>
      <c r="P24" s="39">
        <f t="shared" si="5"/>
        <v>0.42055016703259107</v>
      </c>
      <c r="Q24" s="39">
        <f t="shared" si="6"/>
        <v>0.16726545553836042</v>
      </c>
      <c r="R24" s="39">
        <f t="shared" si="7"/>
        <v>0.14677014008227948</v>
      </c>
      <c r="S24" s="39">
        <f t="shared" si="8"/>
        <v>0.02687165151629703</v>
      </c>
    </row>
    <row r="25" spans="2:19" ht="15">
      <c r="B25" s="39" t="s">
        <v>232</v>
      </c>
      <c r="C25" s="39">
        <v>0.7297891000000001</v>
      </c>
      <c r="D25" s="39">
        <v>0.15786080000000002</v>
      </c>
      <c r="E25" s="39">
        <v>0.3381091</v>
      </c>
      <c r="F25" s="39">
        <v>0.097958</v>
      </c>
      <c r="G25" s="39">
        <v>0.20982800000000001</v>
      </c>
      <c r="H25" s="39">
        <v>1.4317485000000003</v>
      </c>
      <c r="I25" s="39">
        <v>4.1439906</v>
      </c>
      <c r="J25" s="39">
        <v>0.8206539</v>
      </c>
      <c r="K25" s="43">
        <f t="shared" si="0"/>
        <v>7.929938000000001</v>
      </c>
      <c r="L25" s="39">
        <f t="shared" si="1"/>
        <v>0.048821153882552044</v>
      </c>
      <c r="M25" s="39">
        <f t="shared" si="2"/>
        <v>0.016144516595590935</v>
      </c>
      <c r="N25" s="39">
        <f t="shared" si="3"/>
        <v>0.013797686804202387</v>
      </c>
      <c r="O25" s="39">
        <f t="shared" si="4"/>
        <v>0.003679165882971616</v>
      </c>
      <c r="P25" s="39">
        <f t="shared" si="5"/>
        <v>0.012510690439327288</v>
      </c>
      <c r="Q25" s="39">
        <f t="shared" si="6"/>
        <v>0.038697234460877056</v>
      </c>
      <c r="R25" s="39">
        <f t="shared" si="7"/>
        <v>0.03235601186486156</v>
      </c>
      <c r="S25" s="39">
        <f t="shared" si="8"/>
        <v>0.013276935257707984</v>
      </c>
    </row>
    <row r="26" spans="2:19" ht="15">
      <c r="B26" s="39" t="s">
        <v>233</v>
      </c>
      <c r="C26" s="39">
        <v>2.0736094</v>
      </c>
      <c r="D26" s="39">
        <v>1.0032877</v>
      </c>
      <c r="E26" s="39">
        <v>2.7867678999999996</v>
      </c>
      <c r="F26" s="39">
        <v>1.5343257000000001</v>
      </c>
      <c r="G26" s="39">
        <v>1.3537491</v>
      </c>
      <c r="H26" s="39">
        <v>3.4977540000000005</v>
      </c>
      <c r="I26" s="39">
        <v>16.912324699999996</v>
      </c>
      <c r="J26" s="39">
        <v>16.9764088</v>
      </c>
      <c r="K26" s="43">
        <f t="shared" si="0"/>
        <v>46.1382273</v>
      </c>
      <c r="L26" s="39">
        <f t="shared" si="1"/>
        <v>0.13871953364294753</v>
      </c>
      <c r="M26" s="39">
        <f t="shared" si="2"/>
        <v>0.1026068214705757</v>
      </c>
      <c r="N26" s="39">
        <f t="shared" si="3"/>
        <v>0.11372350132015019</v>
      </c>
      <c r="O26" s="39">
        <f t="shared" si="4"/>
        <v>0.057627133759433055</v>
      </c>
      <c r="P26" s="39">
        <f t="shared" si="5"/>
        <v>0.0807153283766605</v>
      </c>
      <c r="Q26" s="39">
        <f t="shared" si="6"/>
        <v>0.0945371387673677</v>
      </c>
      <c r="R26" s="39">
        <f t="shared" si="7"/>
        <v>0.1320503426469141</v>
      </c>
      <c r="S26" s="39">
        <f t="shared" si="8"/>
        <v>0.27465254298551933</v>
      </c>
    </row>
    <row r="27" spans="2:19" ht="15">
      <c r="B27" s="39" t="s">
        <v>234</v>
      </c>
      <c r="C27" s="39">
        <v>5.041809700000001</v>
      </c>
      <c r="D27" s="39">
        <v>6.369607099999999</v>
      </c>
      <c r="E27" s="39">
        <v>6.600978599999999</v>
      </c>
      <c r="F27" s="39">
        <v>5.239140400000001</v>
      </c>
      <c r="G27" s="39">
        <v>4.392549600000001</v>
      </c>
      <c r="H27" s="39">
        <v>22.0650394</v>
      </c>
      <c r="I27" s="39">
        <v>50.17769519999999</v>
      </c>
      <c r="J27" s="39">
        <v>5.0027578</v>
      </c>
      <c r="K27" s="43">
        <f t="shared" si="0"/>
        <v>104.88957779999998</v>
      </c>
      <c r="L27" s="39">
        <f t="shared" si="1"/>
        <v>0.3372850693580427</v>
      </c>
      <c r="M27" s="39">
        <f t="shared" si="2"/>
        <v>0.6514234536588173</v>
      </c>
      <c r="N27" s="39">
        <f t="shared" si="3"/>
        <v>0.26937528544497125</v>
      </c>
      <c r="O27" s="39">
        <f t="shared" si="4"/>
        <v>0.19677480773166323</v>
      </c>
      <c r="P27" s="39">
        <f t="shared" si="5"/>
        <v>0.2618994046790271</v>
      </c>
      <c r="Q27" s="39">
        <f t="shared" si="6"/>
        <v>0.5963728986273007</v>
      </c>
      <c r="R27" s="39">
        <f t="shared" si="7"/>
        <v>0.39178421428914595</v>
      </c>
      <c r="S27" s="39">
        <f t="shared" si="8"/>
        <v>0.08093703255488535</v>
      </c>
    </row>
    <row r="28" spans="2:19" ht="15">
      <c r="B28" s="39" t="s">
        <v>235</v>
      </c>
      <c r="C28" s="39">
        <v>8.436174100000002</v>
      </c>
      <c r="D28" s="39">
        <v>3.8508050000000007</v>
      </c>
      <c r="E28" s="39">
        <v>5.265045900000001</v>
      </c>
      <c r="F28" s="39">
        <v>7.807056099999998</v>
      </c>
      <c r="G28" s="39">
        <v>1.1397994</v>
      </c>
      <c r="H28" s="39">
        <v>7.421812699999999</v>
      </c>
      <c r="I28" s="39">
        <v>33.35950550000002</v>
      </c>
      <c r="J28" s="39">
        <v>14.676352599999998</v>
      </c>
      <c r="K28" s="43">
        <f t="shared" si="0"/>
        <v>81.95655130000003</v>
      </c>
      <c r="L28" s="39">
        <f t="shared" si="1"/>
        <v>0.5643599690870966</v>
      </c>
      <c r="M28" s="39">
        <f t="shared" si="2"/>
        <v>0.39382408570642335</v>
      </c>
      <c r="N28" s="39">
        <f t="shared" si="3"/>
        <v>0.2148580275950866</v>
      </c>
      <c r="O28" s="39">
        <f t="shared" si="4"/>
        <v>0.2932221406068461</v>
      </c>
      <c r="P28" s="39">
        <f t="shared" si="5"/>
        <v>0.06795888754756742</v>
      </c>
      <c r="Q28" s="39">
        <f t="shared" si="6"/>
        <v>0.2005964219111212</v>
      </c>
      <c r="R28" s="39">
        <f t="shared" si="7"/>
        <v>0.26046887166296057</v>
      </c>
      <c r="S28" s="39">
        <f t="shared" si="8"/>
        <v>0.23744112260904895</v>
      </c>
    </row>
    <row r="29" spans="2:19" ht="15">
      <c r="B29" s="39" t="s">
        <v>236</v>
      </c>
      <c r="C29" s="39">
        <v>6.816576699999998</v>
      </c>
      <c r="D29" s="39">
        <v>4.4182527</v>
      </c>
      <c r="E29" s="39">
        <v>7.1280812</v>
      </c>
      <c r="F29" s="39">
        <v>9.823619200000007</v>
      </c>
      <c r="G29" s="39">
        <v>3.9966494000000004</v>
      </c>
      <c r="H29" s="39">
        <v>27.89197230000001</v>
      </c>
      <c r="I29" s="39">
        <v>39.13750589999995</v>
      </c>
      <c r="J29" s="39">
        <v>15.528563599999998</v>
      </c>
      <c r="K29" s="43">
        <f t="shared" si="0"/>
        <v>114.74122099999997</v>
      </c>
      <c r="L29" s="39">
        <f t="shared" si="1"/>
        <v>0.45601275768974714</v>
      </c>
      <c r="M29" s="39">
        <f t="shared" si="2"/>
        <v>0.45185729477276465</v>
      </c>
      <c r="N29" s="39">
        <f t="shared" si="3"/>
        <v>0.2908854920276417</v>
      </c>
      <c r="O29" s="39">
        <f t="shared" si="4"/>
        <v>0.36896143865682174</v>
      </c>
      <c r="P29" s="39">
        <f t="shared" si="5"/>
        <v>0.23829442895096525</v>
      </c>
      <c r="Q29" s="39">
        <f t="shared" si="6"/>
        <v>0.7538629805928825</v>
      </c>
      <c r="R29" s="39">
        <f t="shared" si="7"/>
        <v>0.3055831268684557</v>
      </c>
      <c r="S29" s="39">
        <f t="shared" si="8"/>
        <v>0.2512286038760076</v>
      </c>
    </row>
    <row r="30" spans="1:19" ht="15">
      <c r="A30" s="39" t="s">
        <v>16</v>
      </c>
      <c r="B30" s="39" t="s">
        <v>230</v>
      </c>
      <c r="C30" s="39">
        <v>1331.2191015999954</v>
      </c>
      <c r="D30" s="39">
        <v>874.6630093000015</v>
      </c>
      <c r="E30" s="39">
        <v>2212.1116035999985</v>
      </c>
      <c r="F30" s="39">
        <v>2420.755287300014</v>
      </c>
      <c r="G30" s="39">
        <v>1556.273695600006</v>
      </c>
      <c r="H30" s="39">
        <v>3342.23313849999</v>
      </c>
      <c r="I30" s="39">
        <v>12005.433706299991</v>
      </c>
      <c r="J30" s="39">
        <v>5793.450945699979</v>
      </c>
      <c r="K30" s="43">
        <f t="shared" si="0"/>
        <v>29536.140487899975</v>
      </c>
      <c r="L30" s="39">
        <f t="shared" si="1"/>
        <v>89.05538957844952</v>
      </c>
      <c r="M30" s="39">
        <f t="shared" si="2"/>
        <v>89.45229891900574</v>
      </c>
      <c r="N30" s="39">
        <f t="shared" si="3"/>
        <v>90.27270511918988</v>
      </c>
      <c r="O30" s="39">
        <f t="shared" si="4"/>
        <v>90.92019298125078</v>
      </c>
      <c r="P30" s="39">
        <f t="shared" si="5"/>
        <v>92.7905639119638</v>
      </c>
      <c r="Q30" s="39">
        <f t="shared" si="6"/>
        <v>90.33372787430689</v>
      </c>
      <c r="R30" s="39">
        <f t="shared" si="7"/>
        <v>93.73765361433286</v>
      </c>
      <c r="S30" s="39">
        <f t="shared" si="8"/>
        <v>93.7292482552824</v>
      </c>
    </row>
    <row r="31" spans="2:19" ht="15">
      <c r="B31" s="39" t="s">
        <v>237</v>
      </c>
      <c r="C31" s="39">
        <v>163.60238859999995</v>
      </c>
      <c r="D31" s="39">
        <v>103.13523609999997</v>
      </c>
      <c r="E31" s="39">
        <v>238.3650944</v>
      </c>
      <c r="F31" s="39">
        <v>241.75037610000015</v>
      </c>
      <c r="G31" s="39">
        <v>120.91591290000015</v>
      </c>
      <c r="H31" s="39">
        <v>357.63978509999976</v>
      </c>
      <c r="I31" s="39">
        <v>802.0489256999974</v>
      </c>
      <c r="J31" s="39">
        <v>387.5982502999998</v>
      </c>
      <c r="K31" s="43">
        <f t="shared" si="0"/>
        <v>2415.055969199997</v>
      </c>
      <c r="L31" s="39">
        <f t="shared" si="1"/>
        <v>10.944610421550111</v>
      </c>
      <c r="M31" s="39">
        <f t="shared" si="2"/>
        <v>10.547701080994386</v>
      </c>
      <c r="N31" s="39">
        <f t="shared" si="3"/>
        <v>9.727294880810177</v>
      </c>
      <c r="O31" s="39">
        <f t="shared" si="4"/>
        <v>9.07980701874964</v>
      </c>
      <c r="P31" s="39">
        <f t="shared" si="5"/>
        <v>7.209436088036691</v>
      </c>
      <c r="Q31" s="39">
        <f t="shared" si="6"/>
        <v>9.666272125692727</v>
      </c>
      <c r="R31" s="39">
        <f t="shared" si="7"/>
        <v>6.262346385667136</v>
      </c>
      <c r="S31" s="39">
        <f t="shared" si="8"/>
        <v>6.270751744717219</v>
      </c>
    </row>
    <row r="32" spans="1:19" ht="15">
      <c r="A32" s="39" t="s">
        <v>17</v>
      </c>
      <c r="B32" s="39" t="s">
        <v>238</v>
      </c>
      <c r="C32" s="39">
        <v>1358.8343210999963</v>
      </c>
      <c r="D32" s="39">
        <v>890.7047738000008</v>
      </c>
      <c r="E32" s="39">
        <v>2256.5009719</v>
      </c>
      <c r="F32" s="39">
        <v>2460.5190991000195</v>
      </c>
      <c r="G32" s="39">
        <v>1561.3918240000062</v>
      </c>
      <c r="H32" s="39">
        <v>3389.9634165999937</v>
      </c>
      <c r="I32" s="39">
        <v>12073.513773700019</v>
      </c>
      <c r="J32" s="39">
        <v>5855.114557899987</v>
      </c>
      <c r="K32" s="43">
        <f t="shared" si="0"/>
        <v>29846.54273810002</v>
      </c>
      <c r="L32" s="39">
        <f t="shared" si="1"/>
        <v>90.90278203842185</v>
      </c>
      <c r="M32" s="39">
        <f t="shared" si="2"/>
        <v>91.09289958232938</v>
      </c>
      <c r="N32" s="39">
        <f t="shared" si="3"/>
        <v>92.08416361362202</v>
      </c>
      <c r="O32" s="39">
        <f t="shared" si="4"/>
        <v>92.4136663040165</v>
      </c>
      <c r="P32" s="39">
        <f t="shared" si="5"/>
        <v>93.09572490116034</v>
      </c>
      <c r="Q32" s="39">
        <f t="shared" si="6"/>
        <v>91.6237796973182</v>
      </c>
      <c r="R32" s="39">
        <f t="shared" si="7"/>
        <v>94.26921839842187</v>
      </c>
      <c r="S32" s="39">
        <f t="shared" si="8"/>
        <v>94.72687196356664</v>
      </c>
    </row>
    <row r="33" spans="2:19" ht="15">
      <c r="B33" s="39" t="s">
        <v>51</v>
      </c>
      <c r="C33" s="39">
        <v>14.812873199999995</v>
      </c>
      <c r="D33" s="39">
        <v>9.0188214</v>
      </c>
      <c r="E33" s="39">
        <v>25.179068500000007</v>
      </c>
      <c r="F33" s="39">
        <v>21.2606549</v>
      </c>
      <c r="G33" s="39">
        <v>10.072087499999999</v>
      </c>
      <c r="H33" s="39">
        <v>33.6824508</v>
      </c>
      <c r="I33" s="39">
        <v>91.69141809999998</v>
      </c>
      <c r="J33" s="39">
        <v>44.53073289999999</v>
      </c>
      <c r="K33" s="43">
        <f t="shared" si="0"/>
        <v>250.24810729999996</v>
      </c>
      <c r="L33" s="39">
        <f t="shared" si="1"/>
        <v>0.9909459622511912</v>
      </c>
      <c r="M33" s="39">
        <f t="shared" si="2"/>
        <v>0.9223601537872014</v>
      </c>
      <c r="N33" s="39">
        <f t="shared" si="3"/>
        <v>1.0275171569903268</v>
      </c>
      <c r="O33" s="39">
        <f t="shared" si="4"/>
        <v>0.7985205512333174</v>
      </c>
      <c r="P33" s="39">
        <f t="shared" si="5"/>
        <v>0.6005336217774455</v>
      </c>
      <c r="Q33" s="39">
        <f t="shared" si="6"/>
        <v>0.9103677746647234</v>
      </c>
      <c r="R33" s="39">
        <f t="shared" si="7"/>
        <v>0.7159206905415233</v>
      </c>
      <c r="S33" s="39">
        <f t="shared" si="8"/>
        <v>0.7204397099576164</v>
      </c>
    </row>
    <row r="34" spans="2:19" ht="15">
      <c r="B34" s="39" t="s">
        <v>52</v>
      </c>
      <c r="C34" s="39">
        <v>119.07075320000018</v>
      </c>
      <c r="D34" s="39">
        <v>75.04647790000004</v>
      </c>
      <c r="E34" s="39">
        <v>165.76932109999964</v>
      </c>
      <c r="F34" s="39">
        <v>177.73398840000027</v>
      </c>
      <c r="G34" s="39">
        <v>103.56476300000007</v>
      </c>
      <c r="H34" s="39">
        <v>271.40118679999983</v>
      </c>
      <c r="I34" s="39">
        <v>629.5373143999989</v>
      </c>
      <c r="J34" s="39">
        <v>276.96903299999934</v>
      </c>
      <c r="K34" s="43">
        <f t="shared" si="0"/>
        <v>1819.0928377999983</v>
      </c>
      <c r="L34" s="39">
        <f t="shared" si="1"/>
        <v>7.965549999155351</v>
      </c>
      <c r="M34" s="39">
        <f t="shared" si="2"/>
        <v>7.675047306850079</v>
      </c>
      <c r="N34" s="39">
        <f t="shared" si="3"/>
        <v>6.764778511678784</v>
      </c>
      <c r="O34" s="39">
        <f t="shared" si="4"/>
        <v>6.675440764059637</v>
      </c>
      <c r="P34" s="39">
        <f t="shared" si="5"/>
        <v>6.174898918711026</v>
      </c>
      <c r="Q34" s="39">
        <f t="shared" si="6"/>
        <v>7.335419145583098</v>
      </c>
      <c r="R34" s="39">
        <f t="shared" si="7"/>
        <v>4.915386828845472</v>
      </c>
      <c r="S34" s="39">
        <f t="shared" si="8"/>
        <v>4.480938821506821</v>
      </c>
    </row>
    <row r="35" spans="2:19" ht="15">
      <c r="B35" s="39" t="s">
        <v>239</v>
      </c>
      <c r="C35" s="39">
        <v>0.7011809</v>
      </c>
      <c r="D35" s="39">
        <v>1.0751389</v>
      </c>
      <c r="E35" s="39">
        <v>0.9599443000000001</v>
      </c>
      <c r="F35" s="39" t="s">
        <v>1</v>
      </c>
      <c r="G35" s="39">
        <v>0.8887281</v>
      </c>
      <c r="H35" s="39">
        <v>0.41744989999999993</v>
      </c>
      <c r="I35" s="39">
        <v>2.3042868</v>
      </c>
      <c r="J35" s="39">
        <v>0.1552363</v>
      </c>
      <c r="K35" s="43">
        <f t="shared" si="0"/>
        <v>6.501965200000001</v>
      </c>
      <c r="L35" s="39">
        <f t="shared" si="1"/>
        <v>0.04690733339043613</v>
      </c>
      <c r="M35" s="39">
        <f t="shared" si="2"/>
        <v>0.10995508583267904</v>
      </c>
      <c r="N35" s="39">
        <f t="shared" si="3"/>
        <v>0.039173777934043474</v>
      </c>
      <c r="P35" s="39">
        <f t="shared" si="5"/>
        <v>0.052989125111193476</v>
      </c>
      <c r="Q35" s="39">
        <f t="shared" si="6"/>
        <v>0.011282817237782806</v>
      </c>
      <c r="R35" s="39">
        <f t="shared" si="7"/>
        <v>0.01799172301231665</v>
      </c>
      <c r="S35" s="39">
        <f t="shared" si="8"/>
        <v>0.0025114878571175178</v>
      </c>
    </row>
    <row r="36" spans="2:19" ht="15">
      <c r="B36" s="39" t="s">
        <v>240</v>
      </c>
      <c r="C36" s="39">
        <v>1.4023618</v>
      </c>
      <c r="D36" s="39">
        <v>1.9530333999999998</v>
      </c>
      <c r="E36" s="39">
        <v>2.0673922</v>
      </c>
      <c r="F36" s="39">
        <v>2.991921</v>
      </c>
      <c r="G36" s="39">
        <v>1.2722059</v>
      </c>
      <c r="H36" s="39">
        <v>4.408419500000001</v>
      </c>
      <c r="I36" s="39">
        <v>10.435839</v>
      </c>
      <c r="J36" s="39">
        <v>4.2796359</v>
      </c>
      <c r="K36" s="43">
        <f t="shared" si="0"/>
        <v>28.8108087</v>
      </c>
      <c r="L36" s="39">
        <f t="shared" si="1"/>
        <v>0.09381466678087226</v>
      </c>
      <c r="M36" s="39">
        <f t="shared" si="2"/>
        <v>0.19973787120072484</v>
      </c>
      <c r="N36" s="39">
        <f t="shared" si="3"/>
        <v>0.08436693977491568</v>
      </c>
      <c r="O36" s="39">
        <f t="shared" si="4"/>
        <v>0.11237238069117704</v>
      </c>
      <c r="P36" s="39">
        <f t="shared" si="5"/>
        <v>0.0758534332404911</v>
      </c>
      <c r="Q36" s="39">
        <f t="shared" si="6"/>
        <v>0.11915056519591423</v>
      </c>
      <c r="R36" s="39">
        <f t="shared" si="7"/>
        <v>0.08148235917904471</v>
      </c>
      <c r="S36" s="39">
        <f t="shared" si="8"/>
        <v>0.06923801711155315</v>
      </c>
    </row>
    <row r="37" spans="1:19" ht="15">
      <c r="A37" s="39" t="s">
        <v>65</v>
      </c>
      <c r="B37" s="39" t="s">
        <v>53</v>
      </c>
      <c r="C37" s="39">
        <v>54.096105</v>
      </c>
      <c r="D37" s="39">
        <v>42.85008529999999</v>
      </c>
      <c r="E37" s="39">
        <v>162.3586127999999</v>
      </c>
      <c r="F37" s="39">
        <v>203.50092479999992</v>
      </c>
      <c r="G37" s="39">
        <v>130.01411470000002</v>
      </c>
      <c r="H37" s="39" t="s">
        <v>1</v>
      </c>
      <c r="I37" s="39" t="s">
        <v>1</v>
      </c>
      <c r="J37" s="39">
        <v>1286.3781711000008</v>
      </c>
      <c r="K37" s="43">
        <f t="shared" si="0"/>
        <v>1879.1980137000005</v>
      </c>
      <c r="L37" s="39">
        <f t="shared" si="1"/>
        <v>3.6189006750740633</v>
      </c>
      <c r="M37" s="39">
        <f t="shared" si="2"/>
        <v>4.382303353640276</v>
      </c>
      <c r="N37" s="39">
        <f t="shared" si="3"/>
        <v>6.625593009413716</v>
      </c>
      <c r="O37" s="39">
        <f t="shared" si="4"/>
        <v>7.643210964671922</v>
      </c>
      <c r="P37" s="39">
        <f t="shared" si="5"/>
        <v>7.751903186204374</v>
      </c>
      <c r="S37" s="39">
        <f t="shared" si="8"/>
        <v>20.81164751014223</v>
      </c>
    </row>
    <row r="38" spans="2:19" ht="15">
      <c r="B38" s="39" t="s">
        <v>54</v>
      </c>
      <c r="C38" s="39">
        <v>1440.7253851999944</v>
      </c>
      <c r="D38" s="39">
        <v>934.9481601000001</v>
      </c>
      <c r="E38" s="39">
        <v>2288.1180852000025</v>
      </c>
      <c r="F38" s="39">
        <v>2459.004738600007</v>
      </c>
      <c r="G38" s="39">
        <v>1547.1754938000106</v>
      </c>
      <c r="H38" s="39">
        <v>3699.872923600001</v>
      </c>
      <c r="I38" s="39">
        <v>12807.482632000043</v>
      </c>
      <c r="J38" s="39">
        <v>4894.6710248999625</v>
      </c>
      <c r="K38" s="43">
        <f t="shared" si="0"/>
        <v>30071.99844340002</v>
      </c>
      <c r="L38" s="39">
        <f t="shared" si="1"/>
        <v>96.3810993249255</v>
      </c>
      <c r="M38" s="39">
        <f t="shared" si="2"/>
        <v>95.6176966463597</v>
      </c>
      <c r="N38" s="39">
        <f t="shared" si="3"/>
        <v>93.3744069905865</v>
      </c>
      <c r="O38" s="39">
        <f t="shared" si="4"/>
        <v>92.35678903532822</v>
      </c>
      <c r="P38" s="39">
        <f t="shared" si="5"/>
        <v>92.24809681379638</v>
      </c>
      <c r="Q38" s="39">
        <f t="shared" si="6"/>
        <v>99.99999999999991</v>
      </c>
      <c r="R38" s="39">
        <f t="shared" si="7"/>
        <v>100.00000000000043</v>
      </c>
      <c r="S38" s="39">
        <f t="shared" si="8"/>
        <v>79.18835248985715</v>
      </c>
    </row>
    <row r="39" spans="1:19" ht="15">
      <c r="A39" s="39" t="s">
        <v>19</v>
      </c>
      <c r="B39" s="39" t="s">
        <v>53</v>
      </c>
      <c r="C39" s="39">
        <v>653.3581803999994</v>
      </c>
      <c r="D39" s="39">
        <v>451.08085080000046</v>
      </c>
      <c r="E39" s="39">
        <v>2228.3701979999923</v>
      </c>
      <c r="F39" s="39">
        <v>2288.230847800017</v>
      </c>
      <c r="G39" s="39">
        <v>799.1635373999969</v>
      </c>
      <c r="H39" s="39">
        <v>948.2710744000018</v>
      </c>
      <c r="I39" s="39">
        <v>5654.355636299971</v>
      </c>
      <c r="J39" s="39">
        <v>1975.2635958999979</v>
      </c>
      <c r="K39" s="43">
        <f t="shared" si="0"/>
        <v>14998.093920999976</v>
      </c>
      <c r="L39" s="39">
        <f t="shared" si="1"/>
        <v>43.70810726788405</v>
      </c>
      <c r="M39" s="39">
        <f t="shared" si="2"/>
        <v>46.13230315375245</v>
      </c>
      <c r="N39" s="39">
        <f t="shared" si="3"/>
        <v>90.93619212207645</v>
      </c>
      <c r="O39" s="39">
        <f t="shared" si="4"/>
        <v>85.94275983165272</v>
      </c>
      <c r="P39" s="39">
        <f t="shared" si="5"/>
        <v>47.64896785371407</v>
      </c>
      <c r="Q39" s="39">
        <f t="shared" si="6"/>
        <v>25.629828212514038</v>
      </c>
      <c r="R39" s="39">
        <f t="shared" si="7"/>
        <v>44.14884484927854</v>
      </c>
      <c r="S39" s="39">
        <f t="shared" si="8"/>
        <v>31.956768717813606</v>
      </c>
    </row>
    <row r="40" spans="2:19" ht="15">
      <c r="B40" s="39" t="s">
        <v>54</v>
      </c>
      <c r="C40" s="39">
        <v>93.7714826</v>
      </c>
      <c r="D40" s="39">
        <v>55.90972390000001</v>
      </c>
      <c r="E40" s="39">
        <v>222.1064999999999</v>
      </c>
      <c r="F40" s="39">
        <v>374.27481560000047</v>
      </c>
      <c r="G40" s="39">
        <v>86.29499820000001</v>
      </c>
      <c r="H40" s="39">
        <v>138.54537220000006</v>
      </c>
      <c r="I40" s="39">
        <v>708.3222968999999</v>
      </c>
      <c r="J40" s="39">
        <v>250.4201408000001</v>
      </c>
      <c r="K40" s="43">
        <f t="shared" si="0"/>
        <v>1929.6453302000004</v>
      </c>
      <c r="L40" s="39">
        <f t="shared" si="1"/>
        <v>6.2730890086048845</v>
      </c>
      <c r="M40" s="39">
        <f t="shared" si="2"/>
        <v>5.717920252263116</v>
      </c>
      <c r="N40" s="39">
        <f t="shared" si="3"/>
        <v>9.063807877923356</v>
      </c>
      <c r="O40" s="39">
        <f t="shared" si="4"/>
        <v>14.057240168347807</v>
      </c>
      <c r="P40" s="39">
        <f t="shared" si="5"/>
        <v>5.1452142180381335</v>
      </c>
      <c r="Q40" s="39">
        <f t="shared" si="6"/>
        <v>3.7445981270403843</v>
      </c>
      <c r="R40" s="39">
        <f t="shared" si="7"/>
        <v>5.5305349009822535</v>
      </c>
      <c r="S40" s="39">
        <f t="shared" si="8"/>
        <v>4.051418017543959</v>
      </c>
    </row>
    <row r="41" spans="1:19" ht="15">
      <c r="A41" s="39" t="s">
        <v>66</v>
      </c>
      <c r="B41" s="39" t="s">
        <v>53</v>
      </c>
      <c r="C41" s="39">
        <v>1468.5148868999943</v>
      </c>
      <c r="D41" s="39">
        <v>959.4554205000001</v>
      </c>
      <c r="E41" s="39">
        <v>2393.368643500001</v>
      </c>
      <c r="F41" s="39">
        <v>2605.278735800013</v>
      </c>
      <c r="G41" s="39">
        <v>1629.8158116000093</v>
      </c>
      <c r="H41" s="39">
        <v>3570.5041441000026</v>
      </c>
      <c r="I41" s="39">
        <v>12483.999054200029</v>
      </c>
      <c r="J41" s="39">
        <v>5968.753184299969</v>
      </c>
      <c r="K41" s="43">
        <f t="shared" si="0"/>
        <v>31079.68988090002</v>
      </c>
      <c r="L41" s="39">
        <f t="shared" si="1"/>
        <v>98.24015084928389</v>
      </c>
      <c r="M41" s="39">
        <f t="shared" si="2"/>
        <v>98.12406854008043</v>
      </c>
      <c r="N41" s="39">
        <f t="shared" si="3"/>
        <v>97.66951244439068</v>
      </c>
      <c r="O41" s="39">
        <f t="shared" si="4"/>
        <v>97.85063639913871</v>
      </c>
      <c r="P41" s="39">
        <f t="shared" si="5"/>
        <v>97.17540600896295</v>
      </c>
      <c r="Q41" s="39">
        <f t="shared" si="6"/>
        <v>96.50342641027453</v>
      </c>
      <c r="R41" s="39">
        <f t="shared" si="7"/>
        <v>97.47426104649384</v>
      </c>
      <c r="S41" s="39">
        <f t="shared" si="8"/>
        <v>96.56537256106265</v>
      </c>
    </row>
    <row r="42" spans="2:19" ht="15">
      <c r="B42" s="39" t="s">
        <v>54</v>
      </c>
      <c r="C42" s="39">
        <v>26.306603300000003</v>
      </c>
      <c r="D42" s="39">
        <v>18.3428249</v>
      </c>
      <c r="E42" s="39">
        <v>57.10805450000001</v>
      </c>
      <c r="F42" s="39">
        <v>57.22692760000002</v>
      </c>
      <c r="G42" s="39">
        <v>47.373796900000016</v>
      </c>
      <c r="H42" s="39">
        <v>129.3687795</v>
      </c>
      <c r="I42" s="39">
        <v>323.48357780000015</v>
      </c>
      <c r="J42" s="39">
        <v>212.29601169999992</v>
      </c>
      <c r="K42" s="43">
        <f t="shared" si="0"/>
        <v>871.5065762</v>
      </c>
      <c r="L42" s="39">
        <f t="shared" si="1"/>
        <v>1.7598491507156675</v>
      </c>
      <c r="M42" s="39">
        <f t="shared" si="2"/>
        <v>1.8759314599195533</v>
      </c>
      <c r="N42" s="39">
        <f t="shared" si="3"/>
        <v>2.330487555609479</v>
      </c>
      <c r="O42" s="39">
        <f t="shared" si="4"/>
        <v>2.1493636008616632</v>
      </c>
      <c r="P42" s="39">
        <f t="shared" si="5"/>
        <v>2.8245939910377205</v>
      </c>
      <c r="Q42" s="39">
        <f t="shared" si="6"/>
        <v>3.496573589725433</v>
      </c>
      <c r="R42" s="39">
        <f t="shared" si="7"/>
        <v>2.5257389535064756</v>
      </c>
      <c r="S42" s="39">
        <f t="shared" si="8"/>
        <v>3.4346274389368228</v>
      </c>
    </row>
    <row r="43" spans="1:19" ht="15">
      <c r="A43" s="39" t="s">
        <v>67</v>
      </c>
      <c r="B43" s="39" t="s">
        <v>53</v>
      </c>
      <c r="C43" s="39">
        <v>574.1046879000015</v>
      </c>
      <c r="D43" s="39">
        <v>3.6702141999999998</v>
      </c>
      <c r="E43" s="39">
        <v>13.704347199999999</v>
      </c>
      <c r="F43" s="39">
        <v>1513.9174489000025</v>
      </c>
      <c r="G43" s="39">
        <v>1144.5236291000008</v>
      </c>
      <c r="H43" s="39">
        <v>2848.4339904999993</v>
      </c>
      <c r="I43" s="39">
        <v>7491.595579700035</v>
      </c>
      <c r="J43" s="39">
        <v>4337.389930799997</v>
      </c>
      <c r="K43" s="43">
        <f t="shared" si="0"/>
        <v>17927.339828300035</v>
      </c>
      <c r="L43" s="39">
        <f t="shared" si="1"/>
        <v>38.40623724396608</v>
      </c>
      <c r="M43" s="39">
        <f t="shared" si="2"/>
        <v>0.3753549586805179</v>
      </c>
      <c r="N43" s="39">
        <f t="shared" si="3"/>
        <v>0.5592522961424224</v>
      </c>
      <c r="O43" s="39">
        <f t="shared" si="4"/>
        <v>56.860628306297734</v>
      </c>
      <c r="P43" s="39">
        <f t="shared" si="5"/>
        <v>68.24056286179895</v>
      </c>
      <c r="Q43" s="39">
        <f t="shared" si="6"/>
        <v>76.9873465742832</v>
      </c>
      <c r="R43" s="39">
        <f t="shared" si="7"/>
        <v>58.49389606808442</v>
      </c>
      <c r="S43" s="39">
        <f t="shared" si="8"/>
        <v>70.17238972320253</v>
      </c>
    </row>
    <row r="44" spans="2:19" ht="15">
      <c r="B44" s="39" t="s">
        <v>54</v>
      </c>
      <c r="C44" s="39">
        <v>920.7168022999997</v>
      </c>
      <c r="D44" s="39">
        <v>974.1280312000005</v>
      </c>
      <c r="E44" s="39">
        <v>2436.7723507999985</v>
      </c>
      <c r="F44" s="39">
        <v>1148.588214500003</v>
      </c>
      <c r="G44" s="39">
        <v>532.6659793999994</v>
      </c>
      <c r="H44" s="39">
        <v>851.4389331000013</v>
      </c>
      <c r="I44" s="39">
        <v>5315.887052299979</v>
      </c>
      <c r="J44" s="39">
        <v>1843.659265200001</v>
      </c>
      <c r="K44" s="43">
        <f t="shared" si="0"/>
        <v>14023.856628799984</v>
      </c>
      <c r="L44" s="39">
        <f t="shared" si="1"/>
        <v>61.59376275603394</v>
      </c>
      <c r="M44" s="39">
        <f t="shared" si="2"/>
        <v>99.62464504131951</v>
      </c>
      <c r="N44" s="39">
        <f t="shared" si="3"/>
        <v>99.44074770385764</v>
      </c>
      <c r="O44" s="39">
        <f t="shared" si="4"/>
        <v>43.13937169370236</v>
      </c>
      <c r="P44" s="39">
        <f t="shared" si="5"/>
        <v>31.759437138201186</v>
      </c>
      <c r="Q44" s="39">
        <f t="shared" si="6"/>
        <v>23.01265342571671</v>
      </c>
      <c r="R44" s="39">
        <f t="shared" si="7"/>
        <v>41.50610393191579</v>
      </c>
      <c r="S44" s="39">
        <f t="shared" si="8"/>
        <v>29.827610276797422</v>
      </c>
    </row>
    <row r="45" spans="1:19" ht="15">
      <c r="A45" s="39" t="s">
        <v>22</v>
      </c>
      <c r="B45" s="39" t="s">
        <v>53</v>
      </c>
      <c r="C45" s="39">
        <v>1430.448091099995</v>
      </c>
      <c r="D45" s="39">
        <v>917.6460764000003</v>
      </c>
      <c r="E45" s="39">
        <v>2227.3181549999963</v>
      </c>
      <c r="F45" s="39">
        <v>2366.084167000014</v>
      </c>
      <c r="G45" s="39">
        <v>1501.0231916000077</v>
      </c>
      <c r="H45" s="39">
        <v>3675.4854935</v>
      </c>
      <c r="I45" s="39">
        <v>12694.991789400032</v>
      </c>
      <c r="J45" s="39">
        <v>6127.692210099974</v>
      </c>
      <c r="K45" s="43">
        <f t="shared" si="0"/>
        <v>30940.689174100018</v>
      </c>
      <c r="L45" s="39">
        <f t="shared" si="1"/>
        <v>95.69357280972774</v>
      </c>
      <c r="M45" s="39">
        <f t="shared" si="2"/>
        <v>93.84820239932085</v>
      </c>
      <c r="N45" s="39">
        <f t="shared" si="3"/>
        <v>90.89325994480437</v>
      </c>
      <c r="O45" s="39">
        <f t="shared" si="4"/>
        <v>88.8668219386448</v>
      </c>
      <c r="P45" s="39">
        <f t="shared" si="5"/>
        <v>89.49633267418432</v>
      </c>
      <c r="Q45" s="39">
        <f t="shared" si="6"/>
        <v>99.34085762934055</v>
      </c>
      <c r="R45" s="39">
        <f t="shared" si="7"/>
        <v>99.12167874177791</v>
      </c>
      <c r="S45" s="39">
        <f t="shared" si="8"/>
        <v>99.13676490498477</v>
      </c>
    </row>
    <row r="46" spans="2:19" ht="15">
      <c r="B46" s="39" t="s">
        <v>54</v>
      </c>
      <c r="C46" s="39">
        <v>64.37339910000003</v>
      </c>
      <c r="D46" s="39">
        <v>60.152168999999994</v>
      </c>
      <c r="E46" s="39">
        <v>223.1585430000001</v>
      </c>
      <c r="F46" s="39">
        <v>296.4214964000003</v>
      </c>
      <c r="G46" s="39">
        <v>176.16641690000003</v>
      </c>
      <c r="H46" s="39">
        <v>24.3874301</v>
      </c>
      <c r="I46" s="39">
        <v>112.49084259999995</v>
      </c>
      <c r="J46" s="39">
        <v>53.35698589999998</v>
      </c>
      <c r="K46" s="43">
        <f t="shared" si="0"/>
        <v>1010.5072830000003</v>
      </c>
      <c r="L46" s="39">
        <f t="shared" si="1"/>
        <v>4.306427190271872</v>
      </c>
      <c r="M46" s="39">
        <f t="shared" si="2"/>
        <v>6.151797600679145</v>
      </c>
      <c r="N46" s="39">
        <f t="shared" si="3"/>
        <v>9.106740055195592</v>
      </c>
      <c r="O46" s="39">
        <f t="shared" si="4"/>
        <v>11.133178061355629</v>
      </c>
      <c r="P46" s="39">
        <f t="shared" si="5"/>
        <v>10.503667325816265</v>
      </c>
      <c r="Q46" s="39">
        <f t="shared" si="6"/>
        <v>0.6591423706593373</v>
      </c>
      <c r="R46" s="39">
        <f t="shared" si="7"/>
        <v>0.8783212582224179</v>
      </c>
      <c r="S46" s="39">
        <f t="shared" si="8"/>
        <v>0.8632350950147648</v>
      </c>
    </row>
    <row r="47" spans="1:19" ht="15">
      <c r="A47" s="39" t="s">
        <v>23</v>
      </c>
      <c r="B47" s="39" t="s">
        <v>53</v>
      </c>
      <c r="C47" s="39">
        <v>1421.185144499994</v>
      </c>
      <c r="D47" s="39">
        <v>932.6464485000006</v>
      </c>
      <c r="E47" s="39">
        <v>2281.745869800003</v>
      </c>
      <c r="F47" s="39">
        <v>2446.273077100009</v>
      </c>
      <c r="G47" s="39">
        <v>1514.9337334000077</v>
      </c>
      <c r="H47" s="39">
        <v>1819.9972397000051</v>
      </c>
      <c r="I47" s="39">
        <v>8345.936576500006</v>
      </c>
      <c r="J47" s="39">
        <v>2960.6926237999987</v>
      </c>
      <c r="K47" s="43">
        <f t="shared" si="0"/>
        <v>21723.410713300025</v>
      </c>
      <c r="L47" s="39">
        <f t="shared" si="1"/>
        <v>95.07390372811977</v>
      </c>
      <c r="M47" s="39">
        <f t="shared" si="2"/>
        <v>95.382299251158</v>
      </c>
      <c r="N47" s="39">
        <f t="shared" si="3"/>
        <v>93.11436716220534</v>
      </c>
      <c r="O47" s="39">
        <f t="shared" si="4"/>
        <v>91.87860558298807</v>
      </c>
      <c r="P47" s="39">
        <f t="shared" si="5"/>
        <v>90.32572857131493</v>
      </c>
      <c r="Q47" s="39">
        <f t="shared" si="6"/>
        <v>49.190804043321954</v>
      </c>
      <c r="R47" s="39">
        <f t="shared" si="7"/>
        <v>65.16453557896976</v>
      </c>
      <c r="S47" s="39">
        <f t="shared" si="8"/>
        <v>47.89951559867827</v>
      </c>
    </row>
    <row r="48" spans="2:19" ht="15">
      <c r="B48" s="39" t="s">
        <v>54</v>
      </c>
      <c r="C48" s="39">
        <v>66.67808090000003</v>
      </c>
      <c r="D48" s="39">
        <v>40.99709490000001</v>
      </c>
      <c r="E48" s="39">
        <v>151.9692053999998</v>
      </c>
      <c r="F48" s="39">
        <v>193.28847369999986</v>
      </c>
      <c r="G48" s="39">
        <v>148.3641500000001</v>
      </c>
      <c r="H48" s="39">
        <v>137.11230780000002</v>
      </c>
      <c r="I48" s="39">
        <v>302.18812879999973</v>
      </c>
      <c r="J48" s="39">
        <v>201.3601947000001</v>
      </c>
      <c r="K48" s="43">
        <f t="shared" si="0"/>
        <v>1241.9576361999998</v>
      </c>
      <c r="L48" s="39">
        <f t="shared" si="1"/>
        <v>4.460604917519535</v>
      </c>
      <c r="M48" s="39">
        <f t="shared" si="2"/>
        <v>4.192796938721117</v>
      </c>
      <c r="N48" s="39">
        <f t="shared" si="3"/>
        <v>6.201618057581708</v>
      </c>
      <c r="O48" s="39">
        <f t="shared" si="4"/>
        <v>7.259645542055737</v>
      </c>
      <c r="P48" s="39">
        <f t="shared" si="5"/>
        <v>8.845997450025358</v>
      </c>
      <c r="Q48" s="39">
        <f t="shared" si="6"/>
        <v>3.7058653264931256</v>
      </c>
      <c r="R48" s="39">
        <f t="shared" si="7"/>
        <v>2.359465458457629</v>
      </c>
      <c r="S48" s="39">
        <f t="shared" si="8"/>
        <v>3.2577025083428905</v>
      </c>
    </row>
    <row r="49" spans="1:19" ht="15">
      <c r="A49" s="39" t="s">
        <v>24</v>
      </c>
      <c r="B49" s="39" t="s">
        <v>53</v>
      </c>
      <c r="C49" s="39">
        <v>1485.5252684999934</v>
      </c>
      <c r="D49" s="39">
        <v>969.4753424000005</v>
      </c>
      <c r="E49" s="39">
        <v>2427.5395644000005</v>
      </c>
      <c r="F49" s="39">
        <v>2621.8893399000112</v>
      </c>
      <c r="G49" s="39">
        <v>1622.3088344000098</v>
      </c>
      <c r="H49" s="39">
        <v>3699.872923600001</v>
      </c>
      <c r="I49" s="39">
        <v>12803.312972300037</v>
      </c>
      <c r="J49" s="39">
        <v>6178.809731899975</v>
      </c>
      <c r="K49" s="43">
        <f t="shared" si="0"/>
        <v>31808.733977400032</v>
      </c>
      <c r="L49" s="39">
        <f t="shared" si="1"/>
        <v>99.37810489339675</v>
      </c>
      <c r="M49" s="39">
        <f t="shared" si="2"/>
        <v>99.14881182911154</v>
      </c>
      <c r="N49" s="39">
        <f t="shared" si="3"/>
        <v>99.06397258873274</v>
      </c>
      <c r="O49" s="39">
        <f t="shared" si="4"/>
        <v>98.47450752656334</v>
      </c>
      <c r="P49" s="39">
        <f t="shared" si="5"/>
        <v>96.72781337173492</v>
      </c>
      <c r="Q49" s="39">
        <f t="shared" si="6"/>
        <v>99.99999999999991</v>
      </c>
      <c r="R49" s="39">
        <f t="shared" si="7"/>
        <v>99.96744356545499</v>
      </c>
      <c r="S49" s="39">
        <f t="shared" si="8"/>
        <v>99.96376886788936</v>
      </c>
    </row>
    <row r="50" spans="2:19" ht="15">
      <c r="B50" s="39" t="s">
        <v>54</v>
      </c>
      <c r="C50" s="39">
        <v>6.605930799999999</v>
      </c>
      <c r="D50" s="39">
        <v>7.2645629</v>
      </c>
      <c r="E50" s="39">
        <v>20.3631194</v>
      </c>
      <c r="F50" s="39">
        <v>27.664990499999995</v>
      </c>
      <c r="G50" s="39">
        <v>14.3315468</v>
      </c>
      <c r="H50" s="39" t="s">
        <v>1</v>
      </c>
      <c r="I50" s="39">
        <v>4.1696597</v>
      </c>
      <c r="J50" s="39">
        <v>2.2394640999999997</v>
      </c>
      <c r="K50" s="43">
        <f t="shared" si="0"/>
        <v>82.6392742</v>
      </c>
      <c r="L50" s="39">
        <f t="shared" si="1"/>
        <v>0.4419210483196996</v>
      </c>
      <c r="M50" s="39">
        <f t="shared" si="2"/>
        <v>0.7429511081836921</v>
      </c>
      <c r="N50" s="39">
        <f t="shared" si="3"/>
        <v>0.8309860451486742</v>
      </c>
      <c r="O50" s="39">
        <f t="shared" si="4"/>
        <v>1.0390584658765374</v>
      </c>
      <c r="P50" s="39">
        <f t="shared" si="5"/>
        <v>0.8544977101794402</v>
      </c>
      <c r="R50" s="39">
        <f t="shared" si="7"/>
        <v>0.03255643454539572</v>
      </c>
      <c r="S50" s="39">
        <f t="shared" si="8"/>
        <v>0.036231132110212685</v>
      </c>
    </row>
    <row r="51" spans="1:19" ht="15">
      <c r="A51" s="39" t="s">
        <v>25</v>
      </c>
      <c r="B51" s="39" t="s">
        <v>53</v>
      </c>
      <c r="C51" s="39">
        <v>1322.2449638999944</v>
      </c>
      <c r="D51" s="39">
        <v>856.6946901000005</v>
      </c>
      <c r="E51" s="39">
        <v>2101.762383799994</v>
      </c>
      <c r="F51" s="39">
        <v>2260.0756289000133</v>
      </c>
      <c r="G51" s="39">
        <v>1418.101653700004</v>
      </c>
      <c r="H51" s="39">
        <v>3276.510540200006</v>
      </c>
      <c r="I51" s="39">
        <v>11122.823067600008</v>
      </c>
      <c r="J51" s="39">
        <v>4569.672548699994</v>
      </c>
      <c r="K51" s="43">
        <f t="shared" si="0"/>
        <v>26927.88547690001</v>
      </c>
      <c r="L51" s="39">
        <f t="shared" si="1"/>
        <v>88.45504112488265</v>
      </c>
      <c r="M51" s="39">
        <f t="shared" si="2"/>
        <v>87.61466837665898</v>
      </c>
      <c r="N51" s="39">
        <f t="shared" si="3"/>
        <v>85.76953151667948</v>
      </c>
      <c r="O51" s="39">
        <f t="shared" si="4"/>
        <v>84.88528907066852</v>
      </c>
      <c r="P51" s="39">
        <f t="shared" si="5"/>
        <v>84.55225613806952</v>
      </c>
      <c r="Q51" s="39">
        <f t="shared" si="6"/>
        <v>88.55738042516165</v>
      </c>
      <c r="R51" s="39">
        <f t="shared" si="7"/>
        <v>86.84628655914946</v>
      </c>
      <c r="S51" s="39">
        <f t="shared" si="8"/>
        <v>73.93037013290895</v>
      </c>
    </row>
    <row r="52" spans="2:19" ht="15">
      <c r="B52" s="39" t="s">
        <v>54</v>
      </c>
      <c r="C52" s="39">
        <v>172.57652629999998</v>
      </c>
      <c r="D52" s="39">
        <v>121.10355530000001</v>
      </c>
      <c r="E52" s="39">
        <v>348.71431420000005</v>
      </c>
      <c r="F52" s="39">
        <v>402.4300345000003</v>
      </c>
      <c r="G52" s="39">
        <v>259.0879547999999</v>
      </c>
      <c r="H52" s="39">
        <v>423.3623833999997</v>
      </c>
      <c r="I52" s="39">
        <v>1684.6595644000006</v>
      </c>
      <c r="J52" s="39">
        <v>1611.3766472999944</v>
      </c>
      <c r="K52" s="43">
        <f t="shared" si="0"/>
        <v>5023.310980199995</v>
      </c>
      <c r="L52" s="39">
        <f t="shared" si="1"/>
        <v>11.544958875116919</v>
      </c>
      <c r="M52" s="39">
        <f t="shared" si="2"/>
        <v>12.385331623341035</v>
      </c>
      <c r="N52" s="39">
        <f t="shared" si="3"/>
        <v>14.230468483320402</v>
      </c>
      <c r="O52" s="39">
        <f t="shared" si="4"/>
        <v>15.114710929331872</v>
      </c>
      <c r="P52" s="39">
        <f t="shared" si="5"/>
        <v>15.447743861930816</v>
      </c>
      <c r="Q52" s="39">
        <f t="shared" si="6"/>
        <v>11.442619574838396</v>
      </c>
      <c r="R52" s="39">
        <f t="shared" si="7"/>
        <v>13.153713440850693</v>
      </c>
      <c r="S52" s="39">
        <f t="shared" si="8"/>
        <v>26.069629867090832</v>
      </c>
    </row>
    <row r="53" spans="1:19" ht="15">
      <c r="A53" s="39" t="s">
        <v>2</v>
      </c>
      <c r="B53" s="39" t="s">
        <v>226</v>
      </c>
      <c r="C53" s="39">
        <v>478.1344489000008</v>
      </c>
      <c r="D53" s="39">
        <v>283.33244900000017</v>
      </c>
      <c r="E53" s="39">
        <v>712.5688965999983</v>
      </c>
      <c r="F53" s="39">
        <v>768.4278793999979</v>
      </c>
      <c r="G53" s="39">
        <v>485.6350001000005</v>
      </c>
      <c r="H53" s="39">
        <v>1292.6237932000001</v>
      </c>
      <c r="I53" s="39">
        <v>4887.968394600002</v>
      </c>
      <c r="J53" s="39">
        <v>2001.4086887999854</v>
      </c>
      <c r="K53" s="43">
        <f t="shared" si="0"/>
        <v>10910.099550599985</v>
      </c>
      <c r="L53" s="39">
        <f t="shared" si="1"/>
        <v>31.98605666526967</v>
      </c>
      <c r="M53" s="39">
        <f t="shared" si="2"/>
        <v>28.976575723358327</v>
      </c>
      <c r="N53" s="39">
        <f t="shared" si="3"/>
        <v>29.078786881816704</v>
      </c>
      <c r="O53" s="39">
        <f t="shared" si="4"/>
        <v>28.861079619966716</v>
      </c>
      <c r="P53" s="39">
        <f t="shared" si="5"/>
        <v>28.955283149788315</v>
      </c>
      <c r="Q53" s="39">
        <f t="shared" si="6"/>
        <v>34.93697810416331</v>
      </c>
      <c r="R53" s="39">
        <f t="shared" si="7"/>
        <v>38.16494259681622</v>
      </c>
      <c r="S53" s="39">
        <f t="shared" si="8"/>
        <v>32.37975666162268</v>
      </c>
    </row>
    <row r="54" spans="2:19" ht="15">
      <c r="B54" s="39" t="s">
        <v>227</v>
      </c>
      <c r="C54" s="39">
        <v>229.79356829999992</v>
      </c>
      <c r="D54" s="39">
        <v>157.48438659999994</v>
      </c>
      <c r="E54" s="39">
        <v>423.3069417999991</v>
      </c>
      <c r="F54" s="39">
        <v>485.01093570000006</v>
      </c>
      <c r="G54" s="39">
        <v>301.0151165000004</v>
      </c>
      <c r="H54" s="39">
        <v>619.0837959000008</v>
      </c>
      <c r="I54" s="39">
        <v>2219.5457476</v>
      </c>
      <c r="J54" s="39">
        <v>1328.8878112000027</v>
      </c>
      <c r="K54" s="43">
        <f t="shared" si="0"/>
        <v>5764.128303600003</v>
      </c>
      <c r="L54" s="39">
        <f t="shared" si="1"/>
        <v>15.372642807620762</v>
      </c>
      <c r="M54" s="39">
        <f t="shared" si="2"/>
        <v>16.10602057642022</v>
      </c>
      <c r="N54" s="39">
        <f t="shared" si="3"/>
        <v>17.27447325434635</v>
      </c>
      <c r="O54" s="39">
        <f t="shared" si="4"/>
        <v>18.216334423891674</v>
      </c>
      <c r="P54" s="39">
        <f t="shared" si="5"/>
        <v>17.94759012185954</v>
      </c>
      <c r="Q54" s="39">
        <f t="shared" si="6"/>
        <v>16.732569163419477</v>
      </c>
      <c r="R54" s="39">
        <f t="shared" si="7"/>
        <v>17.33007032978034</v>
      </c>
      <c r="S54" s="39">
        <f t="shared" si="8"/>
        <v>21.499389004377733</v>
      </c>
    </row>
    <row r="55" spans="2:19" ht="15">
      <c r="B55" s="39" t="s">
        <v>228</v>
      </c>
      <c r="C55" s="39">
        <v>544.0424069000003</v>
      </c>
      <c r="D55" s="39">
        <v>374.87152890000027</v>
      </c>
      <c r="E55" s="39">
        <v>940.0909215000006</v>
      </c>
      <c r="F55" s="39">
        <v>1012.1019056000007</v>
      </c>
      <c r="G55" s="39">
        <v>650.4846647999988</v>
      </c>
      <c r="H55" s="39">
        <v>1220.3352401999996</v>
      </c>
      <c r="I55" s="39">
        <v>4078.6257193000242</v>
      </c>
      <c r="J55" s="39">
        <v>2089.9528090999975</v>
      </c>
      <c r="K55" s="43">
        <f t="shared" si="0"/>
        <v>10910.505196300022</v>
      </c>
      <c r="L55" s="39">
        <f t="shared" si="1"/>
        <v>36.39514219368158</v>
      </c>
      <c r="M55" s="39">
        <f t="shared" si="2"/>
        <v>38.338331109056845</v>
      </c>
      <c r="N55" s="39">
        <f t="shared" si="3"/>
        <v>38.36359359251502</v>
      </c>
      <c r="O55" s="39">
        <f t="shared" si="4"/>
        <v>38.01313625404848</v>
      </c>
      <c r="P55" s="39">
        <f t="shared" si="5"/>
        <v>38.78420552472672</v>
      </c>
      <c r="Q55" s="39">
        <f t="shared" si="6"/>
        <v>32.983166324874865</v>
      </c>
      <c r="R55" s="39">
        <f t="shared" si="7"/>
        <v>31.84564708375572</v>
      </c>
      <c r="S55" s="39">
        <f t="shared" si="8"/>
        <v>33.812266216105954</v>
      </c>
    </row>
    <row r="56" spans="2:19" ht="15">
      <c r="B56" s="39" t="s">
        <v>229</v>
      </c>
      <c r="C56" s="39">
        <v>242.8510660999995</v>
      </c>
      <c r="D56" s="39">
        <v>162.1098808999997</v>
      </c>
      <c r="E56" s="39">
        <v>374.5099381000018</v>
      </c>
      <c r="F56" s="39">
        <v>396.9649427000007</v>
      </c>
      <c r="G56" s="39">
        <v>240.05482709999998</v>
      </c>
      <c r="H56" s="39">
        <v>567.8300943000004</v>
      </c>
      <c r="I56" s="39">
        <v>1621.3427704999933</v>
      </c>
      <c r="J56" s="39">
        <v>760.7998868999991</v>
      </c>
      <c r="K56" s="43">
        <f t="shared" si="0"/>
        <v>4366.463406599994</v>
      </c>
      <c r="L56" s="39">
        <f t="shared" si="1"/>
        <v>16.246158333427964</v>
      </c>
      <c r="M56" s="39">
        <f t="shared" si="2"/>
        <v>16.579072591164586</v>
      </c>
      <c r="N56" s="39">
        <f t="shared" si="3"/>
        <v>15.283146271322032</v>
      </c>
      <c r="O56" s="39">
        <f t="shared" si="4"/>
        <v>14.909449702092989</v>
      </c>
      <c r="P56" s="39">
        <f t="shared" si="5"/>
        <v>14.312921203625514</v>
      </c>
      <c r="Q56" s="39">
        <f t="shared" si="6"/>
        <v>15.347286407542274</v>
      </c>
      <c r="R56" s="39">
        <f t="shared" si="7"/>
        <v>12.659339989647975</v>
      </c>
      <c r="S56" s="39">
        <f t="shared" si="8"/>
        <v>12.308588117893358</v>
      </c>
    </row>
    <row r="57" spans="1:19" ht="15">
      <c r="A57" s="39" t="s">
        <v>186</v>
      </c>
      <c r="B57" s="39" t="s">
        <v>34</v>
      </c>
      <c r="C57" s="39">
        <v>428.80416330000094</v>
      </c>
      <c r="D57" s="39">
        <v>264.30870120000003</v>
      </c>
      <c r="E57" s="39">
        <v>647.2108452999992</v>
      </c>
      <c r="F57" s="39">
        <v>697.900815100002</v>
      </c>
      <c r="G57" s="39">
        <v>439.6419971999998</v>
      </c>
      <c r="H57" s="39">
        <v>1098.0287328000022</v>
      </c>
      <c r="I57" s="39">
        <v>4074.728189400004</v>
      </c>
      <c r="J57" s="39">
        <v>1750.3055575999897</v>
      </c>
      <c r="K57" s="43">
        <f t="shared" si="0"/>
        <v>9400.929001899998</v>
      </c>
      <c r="L57" s="39">
        <f t="shared" si="1"/>
        <v>28.685977965344122</v>
      </c>
      <c r="M57" s="39">
        <f t="shared" si="2"/>
        <v>27.031005879119363</v>
      </c>
      <c r="N57" s="39">
        <f t="shared" si="3"/>
        <v>26.41163026884657</v>
      </c>
      <c r="O57" s="39">
        <f t="shared" si="4"/>
        <v>26.212181430960303</v>
      </c>
      <c r="P57" s="39">
        <f t="shared" si="5"/>
        <v>26.213017000099086</v>
      </c>
      <c r="Q57" s="39">
        <f t="shared" si="6"/>
        <v>29.677471509794778</v>
      </c>
      <c r="R57" s="39">
        <f t="shared" si="7"/>
        <v>31.815215421172137</v>
      </c>
      <c r="S57" s="39">
        <f t="shared" si="8"/>
        <v>28.31728889543026</v>
      </c>
    </row>
    <row r="58" spans="2:19" ht="15">
      <c r="B58" s="39" t="s">
        <v>35</v>
      </c>
      <c r="C58" s="39">
        <v>1066.0173269000009</v>
      </c>
      <c r="D58" s="39">
        <v>713.4895441999998</v>
      </c>
      <c r="E58" s="39">
        <v>1803.2658526999926</v>
      </c>
      <c r="F58" s="39">
        <v>1964.6048483000052</v>
      </c>
      <c r="G58" s="39">
        <v>1237.547611300001</v>
      </c>
      <c r="H58" s="39">
        <v>2601.8441908000073</v>
      </c>
      <c r="I58" s="39">
        <v>8732.754442599975</v>
      </c>
      <c r="J58" s="39">
        <v>4430.7436383999875</v>
      </c>
      <c r="K58" s="43">
        <f t="shared" si="0"/>
        <v>22550.26745519997</v>
      </c>
      <c r="L58" s="39">
        <f t="shared" si="1"/>
        <v>71.31402203465593</v>
      </c>
      <c r="M58" s="39">
        <f t="shared" si="2"/>
        <v>72.96899412088061</v>
      </c>
      <c r="N58" s="39">
        <f t="shared" si="3"/>
        <v>73.58836973115321</v>
      </c>
      <c r="O58" s="39">
        <f t="shared" si="4"/>
        <v>73.78781856903986</v>
      </c>
      <c r="P58" s="39">
        <f t="shared" si="5"/>
        <v>73.78698299990108</v>
      </c>
      <c r="Q58" s="39">
        <f t="shared" si="6"/>
        <v>70.32252849020537</v>
      </c>
      <c r="R58" s="39">
        <f t="shared" si="7"/>
        <v>68.18478457882779</v>
      </c>
      <c r="S58" s="39">
        <f t="shared" si="8"/>
        <v>71.68271110456934</v>
      </c>
    </row>
    <row r="59" spans="1:19" s="38" customFormat="1" ht="15">
      <c r="A59" s="38" t="s">
        <v>196</v>
      </c>
      <c r="C59" s="38">
        <f>SUM(C57:C58)</f>
        <v>1494.8214902000018</v>
      </c>
      <c r="D59" s="38">
        <f aca="true" t="shared" si="9" ref="D59:S59">SUM(D57:D58)</f>
        <v>977.7982453999998</v>
      </c>
      <c r="E59" s="38">
        <f t="shared" si="9"/>
        <v>2450.4766979999918</v>
      </c>
      <c r="F59" s="38">
        <f t="shared" si="9"/>
        <v>2662.505663400007</v>
      </c>
      <c r="G59" s="38">
        <f t="shared" si="9"/>
        <v>1677.189608500001</v>
      </c>
      <c r="H59" s="38">
        <f t="shared" si="9"/>
        <v>3699.8729236000095</v>
      </c>
      <c r="I59" s="38">
        <f t="shared" si="9"/>
        <v>12807.48263199998</v>
      </c>
      <c r="J59" s="38">
        <f t="shared" si="9"/>
        <v>6181.049195999977</v>
      </c>
      <c r="K59" s="38">
        <f t="shared" si="9"/>
        <v>31951.19645709997</v>
      </c>
      <c r="L59" s="38">
        <f t="shared" si="9"/>
        <v>100.00000000000006</v>
      </c>
      <c r="M59" s="38">
        <f t="shared" si="9"/>
        <v>99.99999999999997</v>
      </c>
      <c r="N59" s="38">
        <f t="shared" si="9"/>
        <v>99.99999999999977</v>
      </c>
      <c r="O59" s="38">
        <f t="shared" si="9"/>
        <v>100.00000000000016</v>
      </c>
      <c r="P59" s="38">
        <f t="shared" si="9"/>
        <v>100.00000000000017</v>
      </c>
      <c r="Q59" s="38">
        <f t="shared" si="9"/>
        <v>100.00000000000014</v>
      </c>
      <c r="R59" s="38">
        <f t="shared" si="9"/>
        <v>99.99999999999993</v>
      </c>
      <c r="S59" s="38">
        <f t="shared" si="9"/>
        <v>99.9999999999996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80" zoomScalePageLayoutView="0" workbookViewId="0" topLeftCell="A1">
      <selection activeCell="A25" sqref="A25"/>
    </sheetView>
  </sheetViews>
  <sheetFormatPr defaultColWidth="49.57421875" defaultRowHeight="15"/>
  <cols>
    <col min="1" max="1" width="49.57421875" style="8" customWidth="1"/>
    <col min="2" max="2" width="26.00390625" style="8" customWidth="1"/>
    <col min="3" max="3" width="17.00390625" style="31" customWidth="1"/>
    <col min="4" max="4" width="18.57421875" style="31" customWidth="1"/>
    <col min="5" max="5" width="21.7109375" style="8" customWidth="1"/>
    <col min="6" max="6" width="20.00390625" style="8" customWidth="1"/>
    <col min="7" max="7" width="17.140625" style="8" customWidth="1"/>
    <col min="8" max="8" width="17.421875" style="8" customWidth="1"/>
    <col min="9" max="9" width="20.28125" style="8" customWidth="1"/>
    <col min="10" max="16384" width="49.57421875" style="8" customWidth="1"/>
  </cols>
  <sheetData>
    <row r="1" spans="1:4" s="6" customFormat="1" ht="15.75">
      <c r="A1" s="118" t="s">
        <v>146</v>
      </c>
      <c r="B1" s="118"/>
      <c r="C1" s="118"/>
      <c r="D1" s="118"/>
    </row>
    <row r="2" spans="1:4" s="20" customFormat="1" ht="60">
      <c r="A2" s="70" t="s">
        <v>125</v>
      </c>
      <c r="B2" s="70" t="s">
        <v>113</v>
      </c>
      <c r="C2" s="70" t="s">
        <v>114</v>
      </c>
      <c r="D2" s="70" t="s">
        <v>126</v>
      </c>
    </row>
    <row r="3" spans="1:4" ht="15">
      <c r="A3" s="119" t="s">
        <v>127</v>
      </c>
      <c r="B3" s="119"/>
      <c r="C3" s="119"/>
      <c r="D3" s="119"/>
    </row>
    <row r="4" spans="1:4" ht="15">
      <c r="A4" s="9" t="s">
        <v>115</v>
      </c>
      <c r="B4" s="10">
        <v>18175</v>
      </c>
      <c r="C4" s="10">
        <v>12</v>
      </c>
      <c r="D4" s="10">
        <v>24</v>
      </c>
    </row>
    <row r="5" spans="1:4" ht="15">
      <c r="A5" s="9" t="s">
        <v>116</v>
      </c>
      <c r="B5" s="10">
        <v>18175</v>
      </c>
      <c r="C5" s="10">
        <v>1</v>
      </c>
      <c r="D5" s="10">
        <v>1</v>
      </c>
    </row>
    <row r="6" spans="1:4" ht="15">
      <c r="A6" s="9" t="s">
        <v>117</v>
      </c>
      <c r="B6" s="10">
        <v>18175</v>
      </c>
      <c r="C6" s="10">
        <v>2</v>
      </c>
      <c r="D6" s="10">
        <v>30</v>
      </c>
    </row>
    <row r="7" spans="1:4" ht="15">
      <c r="A7" s="9" t="s">
        <v>118</v>
      </c>
      <c r="B7" s="10">
        <v>18175</v>
      </c>
      <c r="C7" s="10">
        <v>1</v>
      </c>
      <c r="D7" s="10">
        <v>2</v>
      </c>
    </row>
    <row r="8" spans="1:4" ht="15">
      <c r="A8" s="9" t="s">
        <v>119</v>
      </c>
      <c r="B8" s="10">
        <v>4857</v>
      </c>
      <c r="C8" s="10">
        <v>3</v>
      </c>
      <c r="D8" s="10">
        <v>19</v>
      </c>
    </row>
    <row r="9" spans="1:4" ht="15">
      <c r="A9" s="9" t="s">
        <v>120</v>
      </c>
      <c r="B9" s="10">
        <v>11582</v>
      </c>
      <c r="C9" s="10">
        <v>1</v>
      </c>
      <c r="D9" s="10">
        <v>1</v>
      </c>
    </row>
    <row r="10" spans="1:4" ht="15">
      <c r="A10" s="9" t="s">
        <v>121</v>
      </c>
      <c r="B10" s="10">
        <v>4857</v>
      </c>
      <c r="C10" s="10">
        <v>7</v>
      </c>
      <c r="D10" s="10">
        <v>9</v>
      </c>
    </row>
    <row r="11" spans="1:4" ht="15">
      <c r="A11" s="64" t="s">
        <v>95</v>
      </c>
      <c r="B11" s="34">
        <v>18175</v>
      </c>
      <c r="C11" s="10"/>
      <c r="D11" s="10"/>
    </row>
    <row r="12" spans="1:4" ht="15">
      <c r="A12" s="119" t="s">
        <v>128</v>
      </c>
      <c r="B12" s="119"/>
      <c r="C12" s="119"/>
      <c r="D12" s="119"/>
    </row>
    <row r="13" spans="1:4" ht="15">
      <c r="A13" s="9" t="s">
        <v>129</v>
      </c>
      <c r="B13" s="9" t="s">
        <v>130</v>
      </c>
      <c r="C13" s="10">
        <v>12</v>
      </c>
      <c r="D13" s="10"/>
    </row>
    <row r="14" spans="1:6" ht="15">
      <c r="A14" s="9" t="s">
        <v>131</v>
      </c>
      <c r="B14" s="8" t="s">
        <v>248</v>
      </c>
      <c r="C14" s="31">
        <v>1</v>
      </c>
      <c r="D14" s="14"/>
      <c r="E14" s="8" t="s">
        <v>1</v>
      </c>
      <c r="F14" s="8" t="s">
        <v>1</v>
      </c>
    </row>
    <row r="15" spans="1:4" ht="15">
      <c r="A15" s="9" t="s">
        <v>132</v>
      </c>
      <c r="B15" s="9" t="s">
        <v>249</v>
      </c>
      <c r="C15" s="11">
        <v>0.4</v>
      </c>
      <c r="D15" s="10"/>
    </row>
    <row r="16" spans="1:4" ht="15">
      <c r="A16" s="9" t="s">
        <v>133</v>
      </c>
      <c r="B16" s="10" t="s">
        <v>174</v>
      </c>
      <c r="C16" s="11"/>
      <c r="D16" s="10"/>
    </row>
    <row r="17" spans="1:4" ht="15">
      <c r="A17" s="9" t="s">
        <v>134</v>
      </c>
      <c r="B17" s="10" t="s">
        <v>174</v>
      </c>
      <c r="C17" s="11"/>
      <c r="D17" s="10"/>
    </row>
    <row r="18" spans="1:4" ht="15">
      <c r="A18" s="9" t="s">
        <v>135</v>
      </c>
      <c r="B18" s="36" t="s">
        <v>194</v>
      </c>
      <c r="C18" s="12">
        <v>0.4</v>
      </c>
      <c r="D18" s="10"/>
    </row>
    <row r="19" spans="1:4" ht="15">
      <c r="A19" s="9" t="s">
        <v>136</v>
      </c>
      <c r="B19" s="31"/>
      <c r="C19" s="50" t="s">
        <v>174</v>
      </c>
      <c r="D19" s="10"/>
    </row>
    <row r="20" spans="1:4" ht="15">
      <c r="A20" s="9" t="s">
        <v>137</v>
      </c>
      <c r="B20" s="10" t="s">
        <v>130</v>
      </c>
      <c r="C20" s="11">
        <v>0.3</v>
      </c>
      <c r="D20" s="10"/>
    </row>
    <row r="21" spans="1:4" ht="15">
      <c r="A21" s="119" t="s">
        <v>138</v>
      </c>
      <c r="B21" s="119"/>
      <c r="C21" s="119"/>
      <c r="D21" s="119"/>
    </row>
    <row r="22" spans="1:4" s="116" customFormat="1" ht="15">
      <c r="A22" s="36" t="s">
        <v>110</v>
      </c>
      <c r="C22" s="74">
        <v>84</v>
      </c>
      <c r="D22" s="74">
        <v>50</v>
      </c>
    </row>
    <row r="23" spans="1:4" ht="15">
      <c r="A23" s="9" t="s">
        <v>139</v>
      </c>
      <c r="C23" s="31">
        <v>14</v>
      </c>
      <c r="D23" s="31">
        <v>39</v>
      </c>
    </row>
    <row r="24" spans="1:4" ht="15">
      <c r="A24" s="9" t="s">
        <v>140</v>
      </c>
      <c r="C24" s="31">
        <v>2</v>
      </c>
      <c r="D24" s="31">
        <v>10</v>
      </c>
    </row>
    <row r="25" spans="1:4" ht="15">
      <c r="A25" s="9" t="s">
        <v>141</v>
      </c>
      <c r="C25" s="31">
        <v>0</v>
      </c>
      <c r="D25" s="31">
        <v>1</v>
      </c>
    </row>
    <row r="26" spans="1:4" ht="15">
      <c r="A26" s="9" t="s">
        <v>142</v>
      </c>
      <c r="C26" s="31">
        <v>0</v>
      </c>
      <c r="D26" s="31">
        <v>0</v>
      </c>
    </row>
    <row r="27" spans="1:4" ht="15">
      <c r="A27" s="9" t="s">
        <v>143</v>
      </c>
      <c r="C27" s="31">
        <v>0</v>
      </c>
      <c r="D27" s="31">
        <v>0</v>
      </c>
    </row>
    <row r="28" spans="1:4" ht="15">
      <c r="A28" s="9" t="s">
        <v>144</v>
      </c>
      <c r="B28" s="14"/>
      <c r="C28" s="10">
        <v>0</v>
      </c>
      <c r="D28" s="10">
        <v>0</v>
      </c>
    </row>
    <row r="29" spans="1:4" ht="15">
      <c r="A29" s="9" t="s">
        <v>145</v>
      </c>
      <c r="B29" s="10"/>
      <c r="C29" s="14">
        <v>0</v>
      </c>
      <c r="D29" s="14">
        <v>0</v>
      </c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80" zoomScalePageLayoutView="0" workbookViewId="0" topLeftCell="A1">
      <selection activeCell="A1" sqref="A1"/>
    </sheetView>
  </sheetViews>
  <sheetFormatPr defaultColWidth="29.140625" defaultRowHeight="15"/>
  <cols>
    <col min="1" max="16384" width="29.140625" style="8" customWidth="1"/>
  </cols>
  <sheetData>
    <row r="1" spans="1:5" s="6" customFormat="1" ht="15.75">
      <c r="A1" s="15" t="s">
        <v>124</v>
      </c>
      <c r="B1" s="16"/>
      <c r="C1" s="16"/>
      <c r="D1" s="16"/>
      <c r="E1" s="16"/>
    </row>
    <row r="2" spans="1:5" s="20" customFormat="1" ht="15">
      <c r="A2" s="119"/>
      <c r="B2" s="119" t="s">
        <v>111</v>
      </c>
      <c r="C2" s="119"/>
      <c r="D2" s="119" t="s">
        <v>112</v>
      </c>
      <c r="E2" s="119"/>
    </row>
    <row r="3" spans="1:5" s="20" customFormat="1" ht="45">
      <c r="A3" s="119"/>
      <c r="B3" s="19" t="s">
        <v>113</v>
      </c>
      <c r="C3" s="19" t="s">
        <v>114</v>
      </c>
      <c r="D3" s="19" t="s">
        <v>113</v>
      </c>
      <c r="E3" s="19" t="s">
        <v>114</v>
      </c>
    </row>
    <row r="4" spans="1:5" ht="15">
      <c r="A4" s="9" t="s">
        <v>115</v>
      </c>
      <c r="B4" s="71">
        <v>18175</v>
      </c>
      <c r="C4" s="71">
        <v>12</v>
      </c>
      <c r="D4" s="81" t="s">
        <v>174</v>
      </c>
      <c r="E4" s="81" t="s">
        <v>174</v>
      </c>
    </row>
    <row r="5" spans="1:5" ht="15">
      <c r="A5" s="9" t="s">
        <v>116</v>
      </c>
      <c r="B5" s="71">
        <v>18175</v>
      </c>
      <c r="C5" s="71">
        <v>1</v>
      </c>
      <c r="D5" s="81" t="s">
        <v>174</v>
      </c>
      <c r="E5" s="81" t="s">
        <v>174</v>
      </c>
    </row>
    <row r="6" spans="1:5" ht="15">
      <c r="A6" s="9" t="s">
        <v>117</v>
      </c>
      <c r="B6" s="71">
        <v>18175</v>
      </c>
      <c r="C6" s="71">
        <v>2</v>
      </c>
      <c r="D6" s="81" t="s">
        <v>174</v>
      </c>
      <c r="E6" s="81" t="s">
        <v>174</v>
      </c>
    </row>
    <row r="7" spans="1:5" ht="15">
      <c r="A7" s="9" t="s">
        <v>118</v>
      </c>
      <c r="B7" s="71">
        <v>18175</v>
      </c>
      <c r="C7" s="71">
        <v>1</v>
      </c>
      <c r="D7" s="81" t="s">
        <v>174</v>
      </c>
      <c r="E7" s="81" t="s">
        <v>174</v>
      </c>
    </row>
    <row r="8" spans="1:5" ht="15">
      <c r="A8" s="9" t="s">
        <v>119</v>
      </c>
      <c r="B8" s="71">
        <v>4857</v>
      </c>
      <c r="C8" s="71">
        <v>3</v>
      </c>
      <c r="D8" s="81" t="s">
        <v>174</v>
      </c>
      <c r="E8" s="81" t="s">
        <v>174</v>
      </c>
    </row>
    <row r="9" spans="1:5" ht="15">
      <c r="A9" s="9" t="s">
        <v>120</v>
      </c>
      <c r="B9" s="71">
        <v>11582</v>
      </c>
      <c r="C9" s="71">
        <v>1</v>
      </c>
      <c r="D9" s="81" t="s">
        <v>174</v>
      </c>
      <c r="E9" s="81" t="s">
        <v>174</v>
      </c>
    </row>
    <row r="10" spans="1:5" ht="15">
      <c r="A10" s="9" t="s">
        <v>121</v>
      </c>
      <c r="B10" s="71">
        <v>4857</v>
      </c>
      <c r="C10" s="71">
        <v>7</v>
      </c>
      <c r="D10" s="81" t="s">
        <v>174</v>
      </c>
      <c r="E10" s="81" t="s">
        <v>174</v>
      </c>
    </row>
    <row r="11" spans="1:5" s="51" customFormat="1" ht="15">
      <c r="A11" s="64" t="s">
        <v>95</v>
      </c>
      <c r="B11" s="72">
        <v>18175</v>
      </c>
      <c r="C11" s="73"/>
      <c r="D11" s="82" t="s">
        <v>174</v>
      </c>
      <c r="E11" s="82" t="s">
        <v>174</v>
      </c>
    </row>
    <row r="12" spans="1:5" ht="15">
      <c r="A12" s="9" t="s">
        <v>122</v>
      </c>
      <c r="B12" s="10"/>
      <c r="C12" s="11"/>
      <c r="D12" s="81" t="s">
        <v>174</v>
      </c>
      <c r="E12" s="81" t="s">
        <v>174</v>
      </c>
    </row>
    <row r="13" spans="1:5" ht="15">
      <c r="A13" s="13" t="s">
        <v>123</v>
      </c>
      <c r="B13" s="17"/>
      <c r="C13" s="18"/>
      <c r="D13" s="17"/>
      <c r="E13" s="17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8.421875" style="39" customWidth="1"/>
    <col min="2" max="2" width="21.140625" style="39" bestFit="1" customWidth="1"/>
    <col min="3" max="3" width="15.57421875" style="39" customWidth="1"/>
    <col min="4" max="4" width="11.00390625" style="39" customWidth="1"/>
    <col min="5" max="5" width="15.140625" style="39" customWidth="1"/>
    <col min="6" max="6" width="12.140625" style="39" customWidth="1"/>
    <col min="7" max="16384" width="9.140625" style="39" customWidth="1"/>
  </cols>
  <sheetData>
    <row r="1" s="2" customFormat="1" ht="15.75">
      <c r="A1" s="5" t="s">
        <v>250</v>
      </c>
    </row>
    <row r="2" spans="1:8" s="65" customFormat="1" ht="45" customHeight="1">
      <c r="A2" s="65" t="s">
        <v>1</v>
      </c>
      <c r="B2" s="65" t="s">
        <v>1</v>
      </c>
      <c r="C2" s="120" t="s">
        <v>251</v>
      </c>
      <c r="D2" s="120"/>
      <c r="E2" s="120" t="s">
        <v>252</v>
      </c>
      <c r="F2" s="120"/>
      <c r="G2" s="120" t="s">
        <v>247</v>
      </c>
      <c r="H2" s="120"/>
    </row>
    <row r="3" spans="3:7" s="42" customFormat="1" ht="15">
      <c r="C3" s="42" t="s">
        <v>253</v>
      </c>
      <c r="D3" s="42" t="s">
        <v>224</v>
      </c>
      <c r="E3" s="42" t="s">
        <v>253</v>
      </c>
      <c r="F3" s="42" t="s">
        <v>224</v>
      </c>
      <c r="G3" s="42" t="s">
        <v>253</v>
      </c>
    </row>
    <row r="4" spans="1:7" ht="15">
      <c r="A4" s="39" t="s">
        <v>100</v>
      </c>
      <c r="B4" s="39" t="s">
        <v>101</v>
      </c>
      <c r="C4" s="39">
        <v>374.0117767000006</v>
      </c>
      <c r="D4" s="39">
        <v>25.020497708389335</v>
      </c>
      <c r="E4" s="39">
        <v>49.51311439999998</v>
      </c>
      <c r="F4" s="39">
        <v>3.3123095115106747</v>
      </c>
      <c r="G4" s="39">
        <v>1494.8214901999931</v>
      </c>
    </row>
    <row r="5" spans="2:7" ht="15">
      <c r="B5" s="39" t="s">
        <v>102</v>
      </c>
      <c r="C5" s="39">
        <v>208.02995909999953</v>
      </c>
      <c r="D5" s="39">
        <v>21.2753459191265</v>
      </c>
      <c r="E5" s="39">
        <v>33.7835763</v>
      </c>
      <c r="F5" s="39">
        <v>3.4550661610340403</v>
      </c>
      <c r="G5" s="39">
        <v>977.7982454000005</v>
      </c>
    </row>
    <row r="6" spans="2:7" ht="15">
      <c r="B6" s="39" t="s">
        <v>103</v>
      </c>
      <c r="C6" s="39">
        <v>375.02472860000034</v>
      </c>
      <c r="D6" s="39">
        <v>15.304154040970227</v>
      </c>
      <c r="E6" s="39">
        <v>42.5864249</v>
      </c>
      <c r="F6" s="39">
        <v>1.7378832834753217</v>
      </c>
      <c r="G6" s="39">
        <v>2450.476697999997</v>
      </c>
    </row>
    <row r="7" spans="2:7" ht="15">
      <c r="B7" s="39" t="s">
        <v>104</v>
      </c>
      <c r="C7" s="39">
        <v>360.5748346000005</v>
      </c>
      <c r="D7" s="39">
        <v>13.542687985855721</v>
      </c>
      <c r="E7" s="39">
        <v>37.49360349999995</v>
      </c>
      <c r="F7" s="39">
        <v>1.408207464697778</v>
      </c>
      <c r="G7" s="39">
        <v>2662.505663400004</v>
      </c>
    </row>
    <row r="8" spans="2:7" ht="15">
      <c r="B8" s="39" t="s">
        <v>105</v>
      </c>
      <c r="C8" s="39">
        <v>194.27167089999998</v>
      </c>
      <c r="D8" s="39">
        <v>11.583166859335986</v>
      </c>
      <c r="E8" s="39">
        <v>10.774370100000002</v>
      </c>
      <c r="F8" s="39">
        <v>0.6424062041283477</v>
      </c>
      <c r="G8" s="39">
        <v>1677.1896085000087</v>
      </c>
    </row>
    <row r="9" spans="2:7" ht="15">
      <c r="B9" s="39" t="s">
        <v>106</v>
      </c>
      <c r="C9" s="39">
        <v>330.0131480999995</v>
      </c>
      <c r="D9" s="39">
        <v>23.268621793469762</v>
      </c>
      <c r="E9" s="39">
        <v>35.988659999999996</v>
      </c>
      <c r="F9" s="39">
        <v>2.5374944095864485</v>
      </c>
      <c r="G9" s="39">
        <v>1418.2754398999955</v>
      </c>
    </row>
    <row r="10" spans="2:7" ht="15">
      <c r="B10" s="39" t="s">
        <v>107</v>
      </c>
      <c r="C10" s="39">
        <v>209.3393051</v>
      </c>
      <c r="D10" s="39">
        <v>21.661803712352363</v>
      </c>
      <c r="E10" s="39">
        <v>20.907707100000007</v>
      </c>
      <c r="F10" s="39">
        <v>2.1634668513837347</v>
      </c>
      <c r="G10" s="39">
        <v>966.3983105000021</v>
      </c>
    </row>
    <row r="11" spans="2:7" ht="15">
      <c r="B11" s="39" t="s">
        <v>108</v>
      </c>
      <c r="C11" s="39">
        <v>355.1749635000001</v>
      </c>
      <c r="D11" s="39">
        <v>15.236513184122135</v>
      </c>
      <c r="E11" s="39">
        <v>36.64798739999999</v>
      </c>
      <c r="F11" s="39">
        <v>1.5721478160766857</v>
      </c>
      <c r="G11" s="39">
        <v>2331.0777158</v>
      </c>
    </row>
    <row r="12" spans="2:7" ht="15">
      <c r="B12" s="39" t="s">
        <v>109</v>
      </c>
      <c r="C12" s="39">
        <v>362.07192030000056</v>
      </c>
      <c r="D12" s="39">
        <v>14.21805878688157</v>
      </c>
      <c r="E12" s="39">
        <v>38.328376600000006</v>
      </c>
      <c r="F12" s="39">
        <v>1.505101835163038</v>
      </c>
      <c r="G12" s="39">
        <v>2546.5636746000073</v>
      </c>
    </row>
    <row r="13" spans="2:7" ht="15">
      <c r="B13" s="39" t="s">
        <v>254</v>
      </c>
      <c r="C13" s="39">
        <v>202.64298509999963</v>
      </c>
      <c r="D13" s="39">
        <v>12.283639066266039</v>
      </c>
      <c r="E13" s="39">
        <v>24.182440899999996</v>
      </c>
      <c r="F13" s="39">
        <v>1.4658705092126585</v>
      </c>
      <c r="G13" s="39">
        <v>1649.6983020000011</v>
      </c>
    </row>
    <row r="15" spans="1:7" ht="15">
      <c r="A15" s="39" t="s">
        <v>11</v>
      </c>
      <c r="B15" s="39" t="s">
        <v>63</v>
      </c>
      <c r="C15" s="39">
        <v>50.408102500000005</v>
      </c>
      <c r="D15" s="39">
        <v>7.676562178098545</v>
      </c>
      <c r="E15" s="39">
        <v>9.907730099999998</v>
      </c>
      <c r="F15" s="39">
        <v>1.5088309693162623</v>
      </c>
      <c r="G15" s="39">
        <v>656.6494393000005</v>
      </c>
    </row>
    <row r="16" spans="2:7" ht="15">
      <c r="B16" s="39" t="s">
        <v>39</v>
      </c>
      <c r="C16" s="39">
        <v>589.0487702000004</v>
      </c>
      <c r="D16" s="39">
        <v>6.723484183225443</v>
      </c>
      <c r="E16" s="39">
        <v>47.721228</v>
      </c>
      <c r="F16" s="39">
        <v>0.5446967006707367</v>
      </c>
      <c r="G16" s="39">
        <v>8761.064265899964</v>
      </c>
    </row>
    <row r="17" spans="2:7" ht="15">
      <c r="B17" s="39" t="s">
        <v>40</v>
      </c>
      <c r="C17" s="39">
        <v>1728.805526800001</v>
      </c>
      <c r="D17" s="39">
        <v>27.90573650418996</v>
      </c>
      <c r="E17" s="39">
        <v>188.4478216999999</v>
      </c>
      <c r="F17" s="39">
        <v>3.04185472317566</v>
      </c>
      <c r="G17" s="39">
        <v>6195.161795999995</v>
      </c>
    </row>
    <row r="18" spans="2:7" ht="15">
      <c r="B18" s="39" t="s">
        <v>64</v>
      </c>
      <c r="C18" s="39">
        <v>602.8928925000007</v>
      </c>
      <c r="D18" s="39">
        <v>23.53276535842619</v>
      </c>
      <c r="E18" s="39">
        <v>84.12948140000006</v>
      </c>
      <c r="F18" s="39">
        <v>3.283832617934337</v>
      </c>
      <c r="G18" s="39">
        <v>2561.9296471000066</v>
      </c>
    </row>
    <row r="20" spans="1:7" ht="15">
      <c r="A20" s="39" t="s">
        <v>219</v>
      </c>
      <c r="B20" s="39" t="s">
        <v>96</v>
      </c>
      <c r="C20" s="39">
        <v>351.09560840000074</v>
      </c>
      <c r="D20" s="39">
        <v>32.965796779744984</v>
      </c>
      <c r="E20" s="39">
        <v>82.00750129999994</v>
      </c>
      <c r="F20" s="39">
        <v>7.700018335719135</v>
      </c>
      <c r="G20" s="39">
        <v>1065.029948299999</v>
      </c>
    </row>
    <row r="21" spans="2:7" ht="15">
      <c r="B21" s="39" t="s">
        <v>42</v>
      </c>
      <c r="C21" s="39">
        <v>2173.1827761999953</v>
      </c>
      <c r="D21" s="39">
        <v>17.485968213814143</v>
      </c>
      <c r="E21" s="39">
        <v>214.91906749999967</v>
      </c>
      <c r="F21" s="39">
        <v>1.7292921810372937</v>
      </c>
      <c r="G21" s="39">
        <v>12428.15238839993</v>
      </c>
    </row>
    <row r="22" spans="2:7" ht="15">
      <c r="B22" s="39" t="s">
        <v>43</v>
      </c>
      <c r="C22" s="39">
        <v>434.27169909999975</v>
      </c>
      <c r="D22" s="39">
        <v>9.364414106262997</v>
      </c>
      <c r="E22" s="39">
        <v>32.668050599999994</v>
      </c>
      <c r="F22" s="39">
        <v>0.7044372324900449</v>
      </c>
      <c r="G22" s="39">
        <v>4637.4679095999745</v>
      </c>
    </row>
    <row r="24" spans="1:7" ht="15">
      <c r="A24" s="39" t="s">
        <v>13</v>
      </c>
      <c r="B24" s="39" t="s">
        <v>44</v>
      </c>
      <c r="C24" s="39">
        <v>2175.6890716999965</v>
      </c>
      <c r="D24" s="39">
        <v>16.678764755218253</v>
      </c>
      <c r="E24" s="39">
        <v>244.4585246999996</v>
      </c>
      <c r="F24" s="39">
        <v>1.874011447184037</v>
      </c>
      <c r="G24" s="39">
        <v>13044.665499099941</v>
      </c>
    </row>
    <row r="25" spans="2:7" ht="15">
      <c r="B25" s="39" t="s">
        <v>45</v>
      </c>
      <c r="C25" s="39">
        <v>795.4662203000008</v>
      </c>
      <c r="D25" s="39">
        <v>15.505742040064098</v>
      </c>
      <c r="E25" s="39">
        <v>85.74773649999995</v>
      </c>
      <c r="F25" s="39">
        <v>1.6714503378747514</v>
      </c>
      <c r="G25" s="39">
        <v>5130.139649199998</v>
      </c>
    </row>
    <row r="27" spans="1:7" ht="15">
      <c r="A27" s="39" t="s">
        <v>166</v>
      </c>
      <c r="B27" s="39" t="s">
        <v>46</v>
      </c>
      <c r="C27" s="39">
        <v>1190.4353374999985</v>
      </c>
      <c r="D27" s="39">
        <v>29.28543990032658</v>
      </c>
      <c r="E27" s="39">
        <v>212.76291729999983</v>
      </c>
      <c r="F27" s="39">
        <v>5.23409834312593</v>
      </c>
      <c r="G27" s="39">
        <v>4064.9392379000024</v>
      </c>
    </row>
    <row r="28" spans="2:7" ht="15">
      <c r="B28" s="39" t="s">
        <v>47</v>
      </c>
      <c r="C28" s="39">
        <v>673.0059706000013</v>
      </c>
      <c r="D28" s="39">
        <v>17.23288893448361</v>
      </c>
      <c r="E28" s="39">
        <v>55.504341699999976</v>
      </c>
      <c r="F28" s="39">
        <v>1.4212357656277308</v>
      </c>
      <c r="G28" s="39">
        <v>3905.357790900009</v>
      </c>
    </row>
    <row r="29" spans="2:7" ht="15">
      <c r="B29" s="39" t="s">
        <v>48</v>
      </c>
      <c r="C29" s="39">
        <v>581.212327699999</v>
      </c>
      <c r="D29" s="39">
        <v>15.99825844439429</v>
      </c>
      <c r="E29" s="39">
        <v>49.31802749999998</v>
      </c>
      <c r="F29" s="39">
        <v>1.3575117255943672</v>
      </c>
      <c r="G29" s="39">
        <v>3632.9724871000126</v>
      </c>
    </row>
    <row r="30" spans="2:7" ht="15">
      <c r="B30" s="39" t="s">
        <v>49</v>
      </c>
      <c r="C30" s="39">
        <v>369.30974970000034</v>
      </c>
      <c r="D30" s="39">
        <v>10.778299433208764</v>
      </c>
      <c r="E30" s="39">
        <v>10.867577800000003</v>
      </c>
      <c r="F30" s="39">
        <v>0.31717009295650356</v>
      </c>
      <c r="G30" s="39">
        <v>3426.419464299988</v>
      </c>
    </row>
    <row r="31" spans="2:7" ht="15">
      <c r="B31" s="39" t="s">
        <v>50</v>
      </c>
      <c r="C31" s="39">
        <v>157.19190649999976</v>
      </c>
      <c r="D31" s="39">
        <v>4.997968217974002</v>
      </c>
      <c r="E31" s="39">
        <v>1.7533969000000003</v>
      </c>
      <c r="F31" s="39">
        <v>0.055749829458898725</v>
      </c>
      <c r="G31" s="39">
        <v>3145.1161680999994</v>
      </c>
    </row>
    <row r="33" spans="1:7" ht="15">
      <c r="A33" s="39" t="s">
        <v>15</v>
      </c>
      <c r="B33" s="39" t="s">
        <v>230</v>
      </c>
      <c r="C33" s="39">
        <v>2846.61234120001</v>
      </c>
      <c r="D33" s="39">
        <v>15.863146541057601</v>
      </c>
      <c r="E33" s="39">
        <v>293.2330520000004</v>
      </c>
      <c r="F33" s="39">
        <v>1.6340823115368968</v>
      </c>
      <c r="G33" s="39">
        <v>17944.815259900042</v>
      </c>
    </row>
    <row r="34" spans="2:7" ht="15">
      <c r="B34" s="39" t="s">
        <v>231</v>
      </c>
      <c r="C34" s="39">
        <v>20.208716999999996</v>
      </c>
      <c r="D34" s="39">
        <v>63.371791404172356</v>
      </c>
      <c r="E34" s="39">
        <v>3.2879083999999996</v>
      </c>
      <c r="F34" s="39">
        <v>10.31043412012876</v>
      </c>
      <c r="G34" s="39">
        <v>31.889136399999998</v>
      </c>
    </row>
    <row r="35" spans="2:7" ht="15">
      <c r="B35" s="39" t="s">
        <v>232</v>
      </c>
      <c r="C35" s="39">
        <v>0.19042599999999998</v>
      </c>
      <c r="D35" s="39">
        <v>5.242494050210013</v>
      </c>
      <c r="E35" s="39" t="s">
        <v>1</v>
      </c>
      <c r="F35" s="39" t="s">
        <v>1</v>
      </c>
      <c r="G35" s="39">
        <v>3.6323551000000007</v>
      </c>
    </row>
    <row r="36" spans="2:7" ht="15">
      <c r="B36" s="39" t="s">
        <v>233</v>
      </c>
      <c r="C36" s="39">
        <v>2.5744450999999997</v>
      </c>
      <c r="D36" s="39">
        <v>14.089644008481661</v>
      </c>
      <c r="E36" s="39" t="s">
        <v>1</v>
      </c>
      <c r="F36" s="39" t="s">
        <v>1</v>
      </c>
      <c r="G36" s="39">
        <v>18.271895999999995</v>
      </c>
    </row>
    <row r="37" spans="2:7" ht="15">
      <c r="B37" s="39" t="s">
        <v>234</v>
      </c>
      <c r="C37" s="39">
        <v>34.75464239999998</v>
      </c>
      <c r="D37" s="39">
        <v>61.96832665762973</v>
      </c>
      <c r="E37" s="39">
        <v>11.1863401</v>
      </c>
      <c r="F37" s="39">
        <v>19.945501652468245</v>
      </c>
      <c r="G37" s="39">
        <v>56.08452620000008</v>
      </c>
    </row>
    <row r="38" spans="2:7" ht="15">
      <c r="B38" s="39" t="s">
        <v>235</v>
      </c>
      <c r="C38" s="39">
        <v>16.106091599999992</v>
      </c>
      <c r="D38" s="39">
        <v>30.02522966215273</v>
      </c>
      <c r="E38" s="39">
        <v>6.9063124999999985</v>
      </c>
      <c r="F38" s="39">
        <v>12.874856549996041</v>
      </c>
      <c r="G38" s="39">
        <v>53.64185980000004</v>
      </c>
    </row>
    <row r="39" spans="2:7" ht="15">
      <c r="B39" s="39" t="s">
        <v>236</v>
      </c>
      <c r="C39" s="39">
        <v>50.70862870000007</v>
      </c>
      <c r="D39" s="39">
        <v>76.28786075710543</v>
      </c>
      <c r="E39" s="39">
        <v>15.5926482</v>
      </c>
      <c r="F39" s="39">
        <v>23.458133363328933</v>
      </c>
      <c r="G39" s="39">
        <v>66.4701149000001</v>
      </c>
    </row>
    <row r="41" spans="1:7" ht="15">
      <c r="A41" s="39" t="s">
        <v>17</v>
      </c>
      <c r="B41" s="39" t="s">
        <v>238</v>
      </c>
      <c r="C41" s="39">
        <v>2492.2010184999976</v>
      </c>
      <c r="D41" s="39">
        <v>14.902692809894171</v>
      </c>
      <c r="E41" s="39">
        <v>229.77821289999991</v>
      </c>
      <c r="F41" s="39">
        <v>1.3740120061888836</v>
      </c>
      <c r="G41" s="39">
        <v>16723.159030999952</v>
      </c>
    </row>
    <row r="42" spans="2:7" ht="15">
      <c r="B42" s="39" t="s">
        <v>51</v>
      </c>
      <c r="C42" s="39">
        <v>54.48186640000002</v>
      </c>
      <c r="D42" s="39">
        <v>36.59258201917737</v>
      </c>
      <c r="E42" s="39">
        <v>23.753438300000006</v>
      </c>
      <c r="F42" s="39">
        <v>15.953925529067758</v>
      </c>
      <c r="G42" s="39">
        <v>148.88773459999973</v>
      </c>
    </row>
    <row r="43" spans="2:7" ht="15">
      <c r="B43" s="39" t="s">
        <v>52</v>
      </c>
      <c r="C43" s="39">
        <v>401.54675930000116</v>
      </c>
      <c r="D43" s="39">
        <v>31.568226634015343</v>
      </c>
      <c r="E43" s="39">
        <v>71.3955259999999</v>
      </c>
      <c r="F43" s="39">
        <v>5.612870962653852</v>
      </c>
      <c r="G43" s="39">
        <v>1271.9965678000017</v>
      </c>
    </row>
    <row r="44" spans="2:7" ht="15">
      <c r="B44" s="39" t="s">
        <v>239</v>
      </c>
      <c r="C44" s="39">
        <v>8.3117515</v>
      </c>
      <c r="D44" s="39">
        <v>95.69456012775927</v>
      </c>
      <c r="E44" s="39" t="s">
        <v>1</v>
      </c>
      <c r="F44" s="39" t="s">
        <v>1</v>
      </c>
      <c r="G44" s="39">
        <v>8.6857095</v>
      </c>
    </row>
    <row r="45" spans="2:7" ht="15">
      <c r="B45" s="39" t="s">
        <v>240</v>
      </c>
      <c r="C45" s="39">
        <v>14.6138963</v>
      </c>
      <c r="D45" s="39">
        <v>66.19780090377716</v>
      </c>
      <c r="E45" s="39">
        <v>5.279084</v>
      </c>
      <c r="F45" s="39">
        <v>23.913112862742537</v>
      </c>
      <c r="G45" s="39">
        <v>22.076105400000003</v>
      </c>
    </row>
    <row r="47" spans="1:7" ht="15">
      <c r="A47" s="39" t="s">
        <v>16</v>
      </c>
      <c r="B47" s="39" t="s">
        <v>230</v>
      </c>
      <c r="C47" s="39">
        <v>2188.6649197000124</v>
      </c>
      <c r="D47" s="39">
        <v>13.33693632710774</v>
      </c>
      <c r="E47" s="39">
        <v>132.76427419999996</v>
      </c>
      <c r="F47" s="39">
        <v>0.8090177055347365</v>
      </c>
      <c r="G47" s="39">
        <v>16410.552363899966</v>
      </c>
    </row>
    <row r="48" spans="2:7" ht="15">
      <c r="B48" s="39" t="s">
        <v>237</v>
      </c>
      <c r="C48" s="39">
        <v>782.4903723000027</v>
      </c>
      <c r="D48" s="39">
        <v>44.35250884788133</v>
      </c>
      <c r="E48" s="39">
        <v>197.44198699999964</v>
      </c>
      <c r="F48" s="39">
        <v>11.191252679085167</v>
      </c>
      <c r="G48" s="39">
        <v>1764.2527843999999</v>
      </c>
    </row>
    <row r="50" spans="1:7" ht="15">
      <c r="A50" s="39" t="s">
        <v>65</v>
      </c>
      <c r="B50" s="39" t="s">
        <v>53</v>
      </c>
      <c r="C50" s="39">
        <v>163.39129679999985</v>
      </c>
      <c r="D50" s="39">
        <v>13.549354960341935</v>
      </c>
      <c r="E50" s="39">
        <v>10.8548865</v>
      </c>
      <c r="F50" s="39">
        <v>0.900150210710145</v>
      </c>
      <c r="G50" s="39">
        <v>1205.8972347999986</v>
      </c>
    </row>
    <row r="51" spans="2:7" ht="15">
      <c r="B51" s="39" t="s">
        <v>54</v>
      </c>
      <c r="C51" s="39">
        <v>2807.763995200013</v>
      </c>
      <c r="D51" s="39">
        <v>16.54652149397439</v>
      </c>
      <c r="E51" s="39">
        <v>319.35137470000103</v>
      </c>
      <c r="F51" s="39">
        <v>1.8819795376809847</v>
      </c>
      <c r="G51" s="39">
        <v>16968.90791350009</v>
      </c>
    </row>
    <row r="53" spans="1:7" ht="15">
      <c r="A53" s="39" t="s">
        <v>19</v>
      </c>
      <c r="B53" s="39" t="s">
        <v>53</v>
      </c>
      <c r="C53" s="39">
        <v>2062.2641890999953</v>
      </c>
      <c r="D53" s="39">
        <v>16.586071240414494</v>
      </c>
      <c r="E53" s="39">
        <v>219.9157917999997</v>
      </c>
      <c r="F53" s="39">
        <v>1.7687059732530197</v>
      </c>
      <c r="G53" s="39">
        <v>12433.711149599876</v>
      </c>
    </row>
    <row r="54" spans="2:7" ht="15">
      <c r="B54" s="39" t="s">
        <v>54</v>
      </c>
      <c r="C54" s="39">
        <v>377.67919400000034</v>
      </c>
      <c r="D54" s="39">
        <v>21.069342283832903</v>
      </c>
      <c r="E54" s="39">
        <v>72.13248109999998</v>
      </c>
      <c r="F54" s="39">
        <v>4.024007565738467</v>
      </c>
      <c r="G54" s="39">
        <v>1792.5533171000034</v>
      </c>
    </row>
    <row r="56" spans="1:7" ht="15">
      <c r="A56" s="39" t="s">
        <v>66</v>
      </c>
      <c r="B56" s="39" t="s">
        <v>53</v>
      </c>
      <c r="C56" s="39">
        <v>2856.8076186000108</v>
      </c>
      <c r="D56" s="39">
        <v>16.073287351989983</v>
      </c>
      <c r="E56" s="39">
        <v>312.3908989000008</v>
      </c>
      <c r="F56" s="39">
        <v>1.7576082657700265</v>
      </c>
      <c r="G56" s="39">
        <v>17773.636195499974</v>
      </c>
    </row>
    <row r="57" spans="2:7" ht="15">
      <c r="B57" s="39" t="s">
        <v>54</v>
      </c>
      <c r="C57" s="39">
        <v>114.34767340000009</v>
      </c>
      <c r="D57" s="39">
        <v>28.503619884315246</v>
      </c>
      <c r="E57" s="39">
        <v>17.8153623</v>
      </c>
      <c r="F57" s="39">
        <v>4.44086267784579</v>
      </c>
      <c r="G57" s="39">
        <v>401.16895280000017</v>
      </c>
    </row>
    <row r="59" spans="1:7" ht="15">
      <c r="A59" s="39" t="s">
        <v>21</v>
      </c>
      <c r="B59" s="39" t="s">
        <v>53</v>
      </c>
      <c r="C59" s="39">
        <v>663.7549814999998</v>
      </c>
      <c r="D59" s="39">
        <v>10.419141348358327</v>
      </c>
      <c r="E59" s="39">
        <v>49.64606449999997</v>
      </c>
      <c r="F59" s="39">
        <v>0.7793076930982165</v>
      </c>
      <c r="G59" s="39">
        <v>6370.5343781000065</v>
      </c>
    </row>
    <row r="60" spans="2:7" ht="15">
      <c r="B60" s="39" t="s">
        <v>54</v>
      </c>
      <c r="C60" s="39">
        <v>2307.400310500008</v>
      </c>
      <c r="D60" s="39">
        <v>19.547165220278327</v>
      </c>
      <c r="E60" s="39">
        <v>280.5601967000001</v>
      </c>
      <c r="F60" s="39">
        <v>2.3767685625127983</v>
      </c>
      <c r="G60" s="39">
        <v>11804.270770199964</v>
      </c>
    </row>
    <row r="62" spans="1:7" ht="15">
      <c r="A62" s="39" t="s">
        <v>22</v>
      </c>
      <c r="B62" s="39" t="s">
        <v>53</v>
      </c>
      <c r="C62" s="39">
        <v>2787.9754135000117</v>
      </c>
      <c r="D62" s="39">
        <v>16.86461174066546</v>
      </c>
      <c r="E62" s="39">
        <v>300.79901350000074</v>
      </c>
      <c r="F62" s="39">
        <v>1.8195492507174793</v>
      </c>
      <c r="G62" s="39">
        <v>16531.512591999945</v>
      </c>
    </row>
    <row r="63" spans="2:7" ht="15">
      <c r="B63" s="39" t="s">
        <v>54</v>
      </c>
      <c r="C63" s="39">
        <v>183.17987849999997</v>
      </c>
      <c r="D63" s="39">
        <v>11.147125190686925</v>
      </c>
      <c r="E63" s="39">
        <v>29.407247699999996</v>
      </c>
      <c r="F63" s="39">
        <v>1.7895320944076296</v>
      </c>
      <c r="G63" s="39">
        <v>1643.292556299996</v>
      </c>
    </row>
    <row r="65" spans="1:7" ht="15">
      <c r="A65" s="39" t="s">
        <v>23</v>
      </c>
      <c r="B65" s="39" t="s">
        <v>53</v>
      </c>
      <c r="C65" s="39">
        <v>2750.705062800011</v>
      </c>
      <c r="D65" s="39">
        <v>16.361873980585976</v>
      </c>
      <c r="E65" s="39">
        <v>300.71457660000067</v>
      </c>
      <c r="F65" s="39">
        <v>1.7887246702654591</v>
      </c>
      <c r="G65" s="39">
        <v>16811.674910000125</v>
      </c>
    </row>
    <row r="66" spans="2:7" ht="15">
      <c r="B66" s="39" t="s">
        <v>54</v>
      </c>
      <c r="C66" s="39">
        <v>206.59358709999984</v>
      </c>
      <c r="D66" s="39">
        <v>16.95439941392417</v>
      </c>
      <c r="E66" s="39">
        <v>28.293384799999988</v>
      </c>
      <c r="F66" s="39">
        <v>2.3219372556751114</v>
      </c>
      <c r="G66" s="39">
        <v>1218.5249506999958</v>
      </c>
    </row>
    <row r="68" spans="1:7" ht="15">
      <c r="A68" s="39" t="s">
        <v>24</v>
      </c>
      <c r="B68" s="39" t="s">
        <v>53</v>
      </c>
      <c r="C68" s="39">
        <v>2905.639380500013</v>
      </c>
      <c r="D68" s="39">
        <v>16.220190265804813</v>
      </c>
      <c r="E68" s="39">
        <v>318.349442100001</v>
      </c>
      <c r="F68" s="39">
        <v>1.777126424059631</v>
      </c>
      <c r="G68" s="39">
        <v>17913.719462500034</v>
      </c>
    </row>
    <row r="69" spans="2:7" ht="15">
      <c r="B69" s="39" t="s">
        <v>54</v>
      </c>
      <c r="C69" s="39">
        <v>53.58025670000001</v>
      </c>
      <c r="D69" s="39">
        <v>38.77312485060787</v>
      </c>
      <c r="E69" s="39">
        <v>9.452992500000002</v>
      </c>
      <c r="F69" s="39">
        <v>6.8406178131348865</v>
      </c>
      <c r="G69" s="39">
        <v>138.18916299999998</v>
      </c>
    </row>
    <row r="71" spans="1:7" ht="15">
      <c r="A71" s="39" t="s">
        <v>25</v>
      </c>
      <c r="B71" s="39" t="s">
        <v>53</v>
      </c>
      <c r="C71" s="39">
        <v>2526.5423902000152</v>
      </c>
      <c r="D71" s="39">
        <v>16.17741526355834</v>
      </c>
      <c r="E71" s="39">
        <v>304.12298960000084</v>
      </c>
      <c r="F71" s="39">
        <v>1.94729520986369</v>
      </c>
      <c r="G71" s="39">
        <v>15617.7136399</v>
      </c>
    </row>
    <row r="72" spans="2:7" ht="15">
      <c r="B72" s="39" t="s">
        <v>54</v>
      </c>
      <c r="C72" s="39">
        <v>444.61290180000015</v>
      </c>
      <c r="D72" s="39">
        <v>17.387445867285265</v>
      </c>
      <c r="E72" s="39">
        <v>26.083271600000003</v>
      </c>
      <c r="F72" s="39">
        <v>1.0200366906822385</v>
      </c>
      <c r="G72" s="39">
        <v>2557.0915084000108</v>
      </c>
    </row>
    <row r="74" spans="1:7" ht="15">
      <c r="A74" s="39" t="s">
        <v>2</v>
      </c>
      <c r="B74" s="39" t="s">
        <v>226</v>
      </c>
      <c r="C74" s="39">
        <v>799.4215570999996</v>
      </c>
      <c r="D74" s="39">
        <v>14.988636532148174</v>
      </c>
      <c r="E74" s="39">
        <v>49.326734999999985</v>
      </c>
      <c r="F74" s="39">
        <v>0.9248443398432244</v>
      </c>
      <c r="G74" s="39">
        <v>5333.517531000042</v>
      </c>
    </row>
    <row r="75" spans="2:7" ht="15">
      <c r="B75" s="39" t="s">
        <v>227</v>
      </c>
      <c r="C75" s="39">
        <v>468.65828339999945</v>
      </c>
      <c r="D75" s="39">
        <v>14.856317971020703</v>
      </c>
      <c r="E75" s="39">
        <v>85.43184170000004</v>
      </c>
      <c r="F75" s="39">
        <v>2.708162108940776</v>
      </c>
      <c r="G75" s="39">
        <v>3154.605901100004</v>
      </c>
    </row>
    <row r="76" spans="2:7" ht="15">
      <c r="B76" s="39" t="s">
        <v>228</v>
      </c>
      <c r="C76" s="39">
        <v>1058.3792264000015</v>
      </c>
      <c r="D76" s="39">
        <v>15.398279517220494</v>
      </c>
      <c r="E76" s="39">
        <v>89.70083699999996</v>
      </c>
      <c r="F76" s="39">
        <v>1.3050507101814672</v>
      </c>
      <c r="G76" s="39">
        <v>6873.360268699986</v>
      </c>
    </row>
    <row r="77" spans="2:7" ht="15">
      <c r="B77" s="39" t="s">
        <v>229</v>
      </c>
      <c r="C77" s="39">
        <v>644.6962250999984</v>
      </c>
      <c r="D77" s="39">
        <v>22.915839413689856</v>
      </c>
      <c r="E77" s="39">
        <v>105.74684750000003</v>
      </c>
      <c r="F77" s="39">
        <v>3.7587900804570062</v>
      </c>
      <c r="G77" s="39">
        <v>2813.321447500015</v>
      </c>
    </row>
    <row r="79" spans="1:7" ht="15">
      <c r="A79" s="39" t="s">
        <v>186</v>
      </c>
      <c r="B79" s="39" t="s">
        <v>34</v>
      </c>
      <c r="C79" s="39">
        <v>546.0073149999989</v>
      </c>
      <c r="D79" s="39">
        <v>11.134487970370786</v>
      </c>
      <c r="E79" s="39">
        <v>31.99660809999998</v>
      </c>
      <c r="F79" s="39">
        <v>0.6524928113501903</v>
      </c>
      <c r="G79" s="39">
        <v>4903.748753000058</v>
      </c>
    </row>
    <row r="80" spans="2:7" ht="15">
      <c r="B80" s="39" t="s">
        <v>35</v>
      </c>
      <c r="C80" s="39">
        <v>2425.147977000018</v>
      </c>
      <c r="D80" s="39">
        <v>18.273963313567997</v>
      </c>
      <c r="E80" s="39">
        <v>298.20965310000054</v>
      </c>
      <c r="F80" s="39">
        <v>2.247067936548108</v>
      </c>
      <c r="G80" s="39">
        <v>13271.056395299871</v>
      </c>
    </row>
    <row r="81" spans="1:7" s="38" customFormat="1" ht="15">
      <c r="A81" s="38" t="s">
        <v>196</v>
      </c>
      <c r="C81" s="38">
        <v>2971.1552920000145</v>
      </c>
      <c r="D81" s="38">
        <v>16.347659673687968</v>
      </c>
      <c r="E81" s="38">
        <v>330.20626120000105</v>
      </c>
      <c r="F81" s="38">
        <v>1.8168352205464282</v>
      </c>
      <c r="G81" s="38">
        <v>18174.805148300064</v>
      </c>
    </row>
    <row r="82" ht="15">
      <c r="A82" s="39" t="s">
        <v>255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00390625" style="8" customWidth="1"/>
    <col min="2" max="2" width="21.8515625" style="8" customWidth="1"/>
    <col min="3" max="3" width="24.00390625" style="8" customWidth="1"/>
    <col min="4" max="16384" width="9.140625" style="8" customWidth="1"/>
  </cols>
  <sheetData>
    <row r="1" spans="1:3" s="6" customFormat="1" ht="15.75">
      <c r="A1" s="21" t="s">
        <v>188</v>
      </c>
      <c r="B1" s="21"/>
      <c r="C1" s="21"/>
    </row>
    <row r="2" spans="1:3" s="91" customFormat="1" ht="15">
      <c r="A2" s="90"/>
      <c r="B2" s="121" t="s">
        <v>147</v>
      </c>
      <c r="C2" s="121"/>
    </row>
    <row r="3" spans="1:3" s="91" customFormat="1" ht="45">
      <c r="A3" s="90"/>
      <c r="B3" s="25" t="s">
        <v>148</v>
      </c>
      <c r="C3" s="25" t="s">
        <v>149</v>
      </c>
    </row>
    <row r="4" spans="1:3" ht="15">
      <c r="A4" s="23" t="s">
        <v>150</v>
      </c>
      <c r="B4" s="26"/>
      <c r="C4" s="26"/>
    </row>
    <row r="5" spans="1:3" ht="15">
      <c r="A5" s="24" t="s">
        <v>151</v>
      </c>
      <c r="B5" s="26"/>
      <c r="C5" s="26"/>
    </row>
    <row r="6" spans="1:3" ht="15">
      <c r="A6" s="24" t="s">
        <v>101</v>
      </c>
      <c r="B6" s="27">
        <v>0.50214276691568</v>
      </c>
      <c r="C6" s="26">
        <v>2.302771264962003</v>
      </c>
    </row>
    <row r="7" spans="1:3" ht="15">
      <c r="A7" s="28" t="s">
        <v>102</v>
      </c>
      <c r="B7" s="27">
        <v>0.5918721260203627</v>
      </c>
      <c r="C7" s="26">
        <v>2.405569757734766</v>
      </c>
    </row>
    <row r="8" spans="1:3" ht="15">
      <c r="A8" s="28" t="s">
        <v>103</v>
      </c>
      <c r="B8" s="27">
        <v>0.8653249691792848</v>
      </c>
      <c r="C8" s="26">
        <v>1.1888459071887967</v>
      </c>
    </row>
    <row r="9" spans="1:3" ht="15">
      <c r="A9" s="29" t="s">
        <v>104</v>
      </c>
      <c r="B9" s="85">
        <v>0.9976192650154017</v>
      </c>
      <c r="C9" s="26">
        <v>0.9601010746644708</v>
      </c>
    </row>
    <row r="10" spans="1:3" ht="15">
      <c r="A10" s="28" t="s">
        <v>105</v>
      </c>
      <c r="B10" s="27">
        <v>1.054983184048874</v>
      </c>
      <c r="C10" s="26">
        <v>0.43461002279904626</v>
      </c>
    </row>
    <row r="11" spans="1:3" ht="15">
      <c r="A11" s="28" t="s">
        <v>106</v>
      </c>
      <c r="B11" s="27">
        <v>0.5180911998527385</v>
      </c>
      <c r="C11" s="26">
        <v>1.7500828076391983</v>
      </c>
    </row>
    <row r="12" spans="1:3" ht="15">
      <c r="A12" s="24" t="s">
        <v>107</v>
      </c>
      <c r="B12" s="27">
        <v>0.5104154513606044</v>
      </c>
      <c r="C12" s="26">
        <v>1.4864156415934175</v>
      </c>
    </row>
    <row r="13" spans="1:3" ht="15">
      <c r="A13" s="28" t="s">
        <v>108</v>
      </c>
      <c r="B13" s="27">
        <v>0.8783854711132542</v>
      </c>
      <c r="C13" s="26">
        <v>1.0736591875816754</v>
      </c>
    </row>
    <row r="14" spans="1:3" ht="15">
      <c r="A14" s="28" t="s">
        <v>109</v>
      </c>
      <c r="B14" s="27">
        <v>0.9641006967901818</v>
      </c>
      <c r="C14" s="26">
        <v>1.0271721274889365</v>
      </c>
    </row>
    <row r="15" spans="1:3" ht="15">
      <c r="A15" s="29" t="s">
        <v>152</v>
      </c>
      <c r="B15" s="27">
        <v>1</v>
      </c>
      <c r="C15" s="26">
        <v>1</v>
      </c>
    </row>
    <row r="16" spans="1:3" ht="15">
      <c r="A16" s="28"/>
      <c r="B16" s="26"/>
      <c r="C16" s="26"/>
    </row>
    <row r="17" spans="1:3" ht="15">
      <c r="A17" s="28"/>
      <c r="B17" s="26"/>
      <c r="C17" s="26"/>
    </row>
    <row r="18" spans="1:3" ht="15">
      <c r="A18" s="23" t="s">
        <v>153</v>
      </c>
      <c r="B18" s="26"/>
      <c r="C18" s="26"/>
    </row>
    <row r="19" spans="1:3" ht="15">
      <c r="A19" s="24" t="s">
        <v>154</v>
      </c>
      <c r="B19" s="26"/>
      <c r="C19" s="26"/>
    </row>
    <row r="20" spans="1:3" ht="15">
      <c r="A20" s="24" t="s">
        <v>155</v>
      </c>
      <c r="B20" s="26">
        <v>1</v>
      </c>
      <c r="C20" s="26">
        <v>1</v>
      </c>
    </row>
    <row r="21" spans="1:3" ht="15">
      <c r="A21" s="24" t="s">
        <v>156</v>
      </c>
      <c r="B21" s="26">
        <v>0.5424704367784559</v>
      </c>
      <c r="C21" s="26">
        <v>0.35750613697233313</v>
      </c>
    </row>
    <row r="22" spans="1:3" ht="15">
      <c r="A22" s="24" t="s">
        <v>157</v>
      </c>
      <c r="B22" s="26">
        <v>0.5543364621749182</v>
      </c>
      <c r="C22" s="26">
        <v>2.047910025729782</v>
      </c>
    </row>
    <row r="23" spans="1:3" ht="15">
      <c r="A23" s="24" t="s">
        <v>158</v>
      </c>
      <c r="B23" s="26">
        <v>0.44046810036745576</v>
      </c>
      <c r="C23" s="26">
        <v>2.216351494342758</v>
      </c>
    </row>
    <row r="24" spans="1:3" ht="15">
      <c r="A24" s="23" t="s">
        <v>159</v>
      </c>
      <c r="B24" s="26"/>
      <c r="C24" s="26"/>
    </row>
    <row r="25" spans="1:3" ht="15">
      <c r="A25" s="24" t="s">
        <v>160</v>
      </c>
      <c r="B25" s="26">
        <v>0.796502978815836</v>
      </c>
      <c r="C25" s="26">
        <v>11.759197483280097</v>
      </c>
    </row>
    <row r="26" spans="1:3" ht="15">
      <c r="A26" s="24" t="s">
        <v>161</v>
      </c>
      <c r="B26" s="30">
        <v>1.2627964171247028</v>
      </c>
      <c r="C26" s="30">
        <v>2.480457744133355</v>
      </c>
    </row>
    <row r="27" spans="1:3" ht="15">
      <c r="A27" s="24" t="s">
        <v>162</v>
      </c>
      <c r="B27" s="26">
        <v>1</v>
      </c>
      <c r="C27" s="26">
        <v>1</v>
      </c>
    </row>
    <row r="28" spans="1:3" ht="15">
      <c r="A28" s="23" t="s">
        <v>163</v>
      </c>
      <c r="B28" s="26"/>
      <c r="C28" s="26"/>
    </row>
    <row r="29" spans="1:3" ht="15">
      <c r="A29" s="24" t="s">
        <v>164</v>
      </c>
      <c r="B29" s="26">
        <v>1</v>
      </c>
      <c r="C29" s="26">
        <v>1</v>
      </c>
    </row>
    <row r="30" spans="1:3" ht="15">
      <c r="A30" s="24" t="s">
        <v>165</v>
      </c>
      <c r="B30" s="26">
        <v>1.1496663568680345</v>
      </c>
      <c r="C30" s="26">
        <v>0.8900730460623134</v>
      </c>
    </row>
    <row r="31" spans="1:3" ht="15">
      <c r="A31" s="23" t="s">
        <v>166</v>
      </c>
      <c r="B31" s="26"/>
      <c r="C31" s="26"/>
    </row>
    <row r="32" spans="1:3" ht="15">
      <c r="A32" s="24" t="s">
        <v>167</v>
      </c>
      <c r="B32" s="26">
        <v>1.4999888719275325</v>
      </c>
      <c r="C32" s="26">
        <v>99.01569640980405</v>
      </c>
    </row>
    <row r="33" spans="1:3" ht="15">
      <c r="A33" s="24" t="s">
        <v>168</v>
      </c>
      <c r="B33" s="26">
        <v>2.2361507196992205</v>
      </c>
      <c r="C33" s="26">
        <v>25.846219338904852</v>
      </c>
    </row>
    <row r="34" spans="1:3" ht="15">
      <c r="A34" s="24" t="s">
        <v>169</v>
      </c>
      <c r="B34" s="26">
        <v>1.5710703377971007</v>
      </c>
      <c r="C34" s="26">
        <v>24.671402452146282</v>
      </c>
    </row>
    <row r="35" spans="1:3" ht="15">
      <c r="A35" s="24" t="s">
        <v>170</v>
      </c>
      <c r="B35" s="26">
        <v>1.1630119114695532</v>
      </c>
      <c r="C35" s="26">
        <v>5.70408696101778</v>
      </c>
    </row>
    <row r="36" spans="1:3" ht="15">
      <c r="A36" s="24" t="s">
        <v>171</v>
      </c>
      <c r="B36" s="26">
        <v>1</v>
      </c>
      <c r="C36" s="26">
        <v>1</v>
      </c>
    </row>
    <row r="37" spans="1:3" ht="15">
      <c r="A37" s="23" t="s">
        <v>15</v>
      </c>
      <c r="B37" s="26"/>
      <c r="C37" s="26"/>
    </row>
    <row r="38" spans="1:3" ht="15">
      <c r="A38" s="8" t="s">
        <v>310</v>
      </c>
      <c r="B38" s="86">
        <v>1</v>
      </c>
      <c r="C38" s="86">
        <v>1</v>
      </c>
    </row>
    <row r="39" spans="1:3" ht="15">
      <c r="A39" s="8" t="s">
        <v>231</v>
      </c>
      <c r="B39" s="86">
        <v>0.03371239539780355</v>
      </c>
      <c r="C39" s="86">
        <v>6.919994491732342</v>
      </c>
    </row>
    <row r="40" spans="1:3" ht="15">
      <c r="A40" s="8" t="s">
        <v>232</v>
      </c>
      <c r="B40" s="86">
        <v>0.49748846931556495</v>
      </c>
      <c r="C40" s="87">
        <v>3.726237393648642E-08</v>
      </c>
    </row>
    <row r="41" spans="1:3" ht="15">
      <c r="A41" s="8" t="s">
        <v>233</v>
      </c>
      <c r="B41" s="86">
        <v>0.6583252836814</v>
      </c>
      <c r="C41" s="87">
        <v>3.7262373936486286E-08</v>
      </c>
    </row>
    <row r="42" spans="1:3" ht="15">
      <c r="A42" s="8" t="s">
        <v>234</v>
      </c>
      <c r="B42" s="86">
        <v>0.15240103108803382</v>
      </c>
      <c r="C42" s="86">
        <v>14.997882349321994</v>
      </c>
    </row>
    <row r="43" spans="1:3" ht="15">
      <c r="A43" s="8" t="s">
        <v>235</v>
      </c>
      <c r="B43" s="86">
        <v>0.522917929594309</v>
      </c>
      <c r="C43" s="86">
        <v>8.89548459266536</v>
      </c>
    </row>
    <row r="44" spans="1:3" ht="15">
      <c r="A44" s="8" t="s">
        <v>236</v>
      </c>
      <c r="B44" s="86">
        <v>0.1805387445779692</v>
      </c>
      <c r="C44" s="86">
        <v>18.448672478815695</v>
      </c>
    </row>
    <row r="45" spans="1:3" ht="15">
      <c r="A45" s="23" t="s">
        <v>16</v>
      </c>
      <c r="B45" s="26"/>
      <c r="C45" s="26"/>
    </row>
    <row r="46" spans="1:3" ht="15">
      <c r="A46" s="8" t="s">
        <v>310</v>
      </c>
      <c r="B46" s="86">
        <v>1</v>
      </c>
      <c r="C46" s="86">
        <v>1</v>
      </c>
    </row>
    <row r="47" spans="1:3" ht="15">
      <c r="A47" s="8" t="s">
        <v>237</v>
      </c>
      <c r="B47" s="86">
        <v>0.345372763315375</v>
      </c>
      <c r="C47" s="86">
        <v>15.450301802804665</v>
      </c>
    </row>
    <row r="48" spans="1:3" ht="15">
      <c r="A48" s="23" t="s">
        <v>17</v>
      </c>
      <c r="B48" s="26"/>
      <c r="C48" s="26"/>
    </row>
    <row r="49" spans="1:3" ht="15">
      <c r="A49" s="8" t="s">
        <v>311</v>
      </c>
      <c r="B49" s="86">
        <v>1</v>
      </c>
      <c r="C49" s="86">
        <v>1</v>
      </c>
    </row>
    <row r="50" spans="1:3" ht="15">
      <c r="A50" s="8" t="s">
        <v>51</v>
      </c>
      <c r="B50" s="86">
        <v>0.5642917140042766</v>
      </c>
      <c r="C50" s="86">
        <v>13.625453500770893</v>
      </c>
    </row>
    <row r="51" spans="1:3" ht="15">
      <c r="A51" s="8" t="s">
        <v>52</v>
      </c>
      <c r="B51" s="86">
        <v>0.4061893605259069</v>
      </c>
      <c r="C51" s="86">
        <v>4.26847872245905</v>
      </c>
    </row>
    <row r="52" spans="1:3" ht="15">
      <c r="A52" s="8" t="s">
        <v>239</v>
      </c>
      <c r="B52" s="87">
        <v>5.836318298885817E-10</v>
      </c>
      <c r="C52" s="87">
        <v>4.443248877875131E-08</v>
      </c>
    </row>
    <row r="53" spans="1:3" ht="15">
      <c r="A53" s="8" t="s">
        <v>240</v>
      </c>
      <c r="B53" s="86">
        <v>0.4570408463199848</v>
      </c>
      <c r="C53" s="86">
        <v>22.55937877439476</v>
      </c>
    </row>
    <row r="54" spans="1:3" ht="15">
      <c r="A54" s="23" t="s">
        <v>172</v>
      </c>
      <c r="B54" s="25"/>
      <c r="C54" s="25"/>
    </row>
    <row r="55" spans="1:3" ht="15">
      <c r="A55" s="24" t="s">
        <v>173</v>
      </c>
      <c r="B55" s="26" t="s">
        <v>174</v>
      </c>
      <c r="C55" s="26" t="s">
        <v>174</v>
      </c>
    </row>
    <row r="56" spans="1:3" ht="15">
      <c r="A56" s="24" t="s">
        <v>175</v>
      </c>
      <c r="B56" s="26" t="s">
        <v>174</v>
      </c>
      <c r="C56" s="26" t="s">
        <v>174</v>
      </c>
    </row>
    <row r="57" spans="1:3" ht="15">
      <c r="A57" s="24" t="s">
        <v>176</v>
      </c>
      <c r="B57" s="26">
        <v>2.178706792730382</v>
      </c>
      <c r="C57" s="26">
        <v>0.4735609878078809</v>
      </c>
    </row>
    <row r="58" spans="1:3" ht="15">
      <c r="A58" s="24" t="s">
        <v>177</v>
      </c>
      <c r="B58" s="26">
        <v>0.9902305070077604</v>
      </c>
      <c r="C58" s="26">
        <v>2.328575906861266</v>
      </c>
    </row>
    <row r="59" spans="1:3" ht="15">
      <c r="A59" s="23" t="s">
        <v>178</v>
      </c>
      <c r="B59" s="86"/>
      <c r="C59" s="26"/>
    </row>
    <row r="60" spans="1:3" ht="15">
      <c r="A60" s="24" t="s">
        <v>179</v>
      </c>
      <c r="B60" s="26">
        <v>0.7130038334232806</v>
      </c>
      <c r="C60" s="26">
        <v>2.5975981368480765</v>
      </c>
    </row>
    <row r="61" spans="1:3" ht="15">
      <c r="A61" s="24" t="s">
        <v>180</v>
      </c>
      <c r="B61" s="26">
        <v>0.6997342492194517</v>
      </c>
      <c r="C61" s="26">
        <v>3.099752398549445</v>
      </c>
    </row>
    <row r="62" spans="1:3" ht="30">
      <c r="A62" s="23" t="s">
        <v>181</v>
      </c>
      <c r="B62" s="26"/>
      <c r="C62" s="26"/>
    </row>
    <row r="63" spans="1:3" ht="15">
      <c r="A63" s="24" t="s">
        <v>182</v>
      </c>
      <c r="B63" s="26">
        <v>0.9832023723073025</v>
      </c>
      <c r="C63" s="26">
        <v>1.1116434074323651</v>
      </c>
    </row>
    <row r="64" spans="1:3" ht="15">
      <c r="A64" s="24" t="s">
        <v>183</v>
      </c>
      <c r="B64" s="26">
        <v>1.1116434074323651</v>
      </c>
      <c r="C64" s="26">
        <v>1.3051826620789373</v>
      </c>
    </row>
    <row r="65" spans="1:3" ht="15">
      <c r="A65" s="24" t="s">
        <v>184</v>
      </c>
      <c r="B65" s="26">
        <v>1.1513584604064828</v>
      </c>
      <c r="C65" s="26">
        <v>4.05847652589419</v>
      </c>
    </row>
    <row r="66" spans="1:3" ht="15">
      <c r="A66" s="24" t="s">
        <v>189</v>
      </c>
      <c r="B66" s="26">
        <v>1.5541534916550843</v>
      </c>
      <c r="C66" s="26">
        <v>0.5189150869525437</v>
      </c>
    </row>
    <row r="67" spans="1:3" ht="15">
      <c r="A67" s="23" t="s">
        <v>185</v>
      </c>
      <c r="B67" s="26"/>
      <c r="C67" s="26"/>
    </row>
    <row r="68" spans="1:3" ht="15">
      <c r="A68" s="23" t="s">
        <v>2</v>
      </c>
      <c r="B68" s="26"/>
      <c r="C68" s="26"/>
    </row>
    <row r="69" spans="1:3" ht="15">
      <c r="A69" s="24" t="s">
        <v>312</v>
      </c>
      <c r="B69" s="26">
        <v>1</v>
      </c>
      <c r="C69" s="26">
        <v>1</v>
      </c>
    </row>
    <row r="70" spans="1:3" ht="15">
      <c r="A70" s="24" t="s">
        <v>227</v>
      </c>
      <c r="B70" s="26">
        <v>1.2687284013355198</v>
      </c>
      <c r="C70" s="26">
        <v>2.9819086649349353</v>
      </c>
    </row>
    <row r="71" spans="1:3" ht="15">
      <c r="A71" s="24" t="s">
        <v>228</v>
      </c>
      <c r="B71" s="26">
        <v>1.8818095548744633</v>
      </c>
      <c r="C71" s="26">
        <v>1.4165390343351716</v>
      </c>
    </row>
    <row r="72" spans="1:3" ht="15">
      <c r="A72" s="24" t="s">
        <v>229</v>
      </c>
      <c r="B72" s="26">
        <v>0.6055484863816889</v>
      </c>
      <c r="C72" s="26">
        <v>4.183917236116905</v>
      </c>
    </row>
    <row r="73" spans="1:3" ht="15">
      <c r="A73" s="23" t="s">
        <v>186</v>
      </c>
      <c r="B73" s="26"/>
      <c r="C73" s="26"/>
    </row>
    <row r="74" spans="1:3" ht="15">
      <c r="A74" s="24" t="s">
        <v>187</v>
      </c>
      <c r="B74" s="26">
        <v>1</v>
      </c>
      <c r="C74" s="26">
        <v>1</v>
      </c>
    </row>
    <row r="75" spans="1:3" ht="15">
      <c r="A75" s="26" t="s">
        <v>35</v>
      </c>
      <c r="B75" s="26">
        <v>1.4720779415850274</v>
      </c>
      <c r="C75" s="26">
        <v>3.49999684664323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2008-09-26T10:20:08Z</cp:lastPrinted>
  <dcterms:created xsi:type="dcterms:W3CDTF">2008-06-27T09:06:21Z</dcterms:created>
  <dcterms:modified xsi:type="dcterms:W3CDTF">2008-12-03T12:54:22Z</dcterms:modified>
  <cp:category/>
  <cp:version/>
  <cp:contentType/>
  <cp:contentStatus/>
</cp:coreProperties>
</file>