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41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'2.1.9'!$A$1:$N$30</definedName>
    <definedName name="_xlnm.Print_Area" localSheetId="12">'3.1.1'!$A$1:$F$56</definedName>
    <definedName name="_xlnm.Print_Area" localSheetId="13">'3.2.1'!$A$1:$L$55</definedName>
    <definedName name="_xlnm.Print_Area" localSheetId="19">'3.4.1'!$A$1:$D$52</definedName>
  </definedNames>
  <calcPr fullCalcOnLoad="1"/>
</workbook>
</file>

<file path=xl/sharedStrings.xml><?xml version="1.0" encoding="utf-8"?>
<sst xmlns="http://schemas.openxmlformats.org/spreadsheetml/2006/main" count="5482" uniqueCount="380">
  <si>
    <t>Table 1.1.2c Mapping poverty determinants and child outcomes in survey data</t>
  </si>
  <si>
    <t xml:space="preserve"> </t>
  </si>
  <si>
    <t>Region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</si>
  <si>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</si>
  <si>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</si>
  <si>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</si>
  <si>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</si>
  <si>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</si>
  <si>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</si>
  <si>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</si>
  <si>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</si>
  <si>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</si>
  <si>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</si>
  <si>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</si>
  <si>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</si>
  <si>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Ethnicity</t>
  </si>
  <si>
    <t>Language</t>
  </si>
  <si>
    <t>Religion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</si>
  <si>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</si>
  <si>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</si>
  <si>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</si>
  <si>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</si>
  <si>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</si>
  <si>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</si>
  <si>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</si>
  <si>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</si>
  <si>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</si>
  <si>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</si>
  <si>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</si>
  <si>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</si>
  <si>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</si>
  <si>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</si>
  <si>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</si>
  <si>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</si>
  <si>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Urban</t>
  </si>
  <si>
    <t>Rural</t>
  </si>
  <si>
    <t>Not deprived</t>
  </si>
  <si>
    <t>Deprived</t>
  </si>
  <si>
    <t>&lt;3 members</t>
  </si>
  <si>
    <t>3-4 members</t>
  </si>
  <si>
    <t>5-6 members</t>
  </si>
  <si>
    <t>7+ members</t>
  </si>
  <si>
    <t>None</t>
  </si>
  <si>
    <t>Primary</t>
  </si>
  <si>
    <t>Secondary</t>
  </si>
  <si>
    <t>Male</t>
  </si>
  <si>
    <t>Female</t>
  </si>
  <si>
    <t>Poorest</t>
  </si>
  <si>
    <t>Second</t>
  </si>
  <si>
    <t>Middle</t>
  </si>
  <si>
    <t>Fourth</t>
  </si>
  <si>
    <t>Richest</t>
  </si>
  <si>
    <t>Christianity</t>
  </si>
  <si>
    <t>Islam</t>
  </si>
  <si>
    <t>No</t>
  </si>
  <si>
    <t>Yes</t>
  </si>
  <si>
    <t>No data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</si>
  <si>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</si>
  <si>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</si>
  <si>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</si>
  <si>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</si>
  <si>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</si>
  <si>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</si>
  <si>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</si>
  <si>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</si>
  <si>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</si>
  <si>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</si>
  <si>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Secondary +</t>
  </si>
  <si>
    <t>Sex of head of household</t>
  </si>
  <si>
    <t>Third</t>
  </si>
  <si>
    <t>Adult of primary working age in household</t>
  </si>
  <si>
    <t>Adult(s) with chronic illness in household</t>
  </si>
  <si>
    <t>Child with disability in household</t>
  </si>
  <si>
    <t>Girls aged 0 to 4 years</t>
  </si>
  <si>
    <t>Girl, 0-4 yrs, had diarrhoea</t>
  </si>
  <si>
    <t>Girl, 0-4 yrs, had fever</t>
  </si>
  <si>
    <t>Note: Part 3 of 3 for Table 1.1.2</t>
  </si>
  <si>
    <t>Table 1.1.2a Mapping poverty determinants and child outcomes in survey data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</si>
  <si>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</si>
  <si>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</si>
  <si>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</si>
  <si>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</si>
  <si>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</si>
  <si>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</si>
  <si>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</si>
  <si>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</si>
  <si>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</si>
  <si>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</si>
  <si>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</si>
  <si>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</si>
  <si>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</si>
  <si>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</si>
  <si>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</si>
  <si>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</si>
  <si>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</si>
  <si>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</si>
  <si>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</si>
  <si>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</si>
  <si>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</si>
  <si>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</si>
  <si>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Total</t>
  </si>
  <si>
    <t>No education</t>
  </si>
  <si>
    <t>Higher</t>
  </si>
  <si>
    <t>Table 1.1.5 Working table: Number of males in Survey</t>
  </si>
  <si>
    <t>DK</t>
  </si>
  <si>
    <t>At least one severe deprivation</t>
  </si>
  <si>
    <t>At least two severe deprivations</t>
  </si>
  <si>
    <t>Number</t>
  </si>
  <si>
    <t>Age group by sex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</si>
  <si>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</si>
  <si>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</si>
  <si>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</si>
  <si>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</si>
  <si>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</si>
  <si>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</si>
  <si>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</si>
  <si>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</si>
  <si>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</si>
  <si>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Female, 15-17 years</t>
  </si>
  <si>
    <t>Definitions: Orphan children are considered those for whom one or both biological parents are dead.</t>
  </si>
  <si>
    <t>Table 2.1.6 Correlates of severe child deprivations (by individual, households and geographic dimensions in 2005 or last available year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</si>
  <si>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</si>
  <si>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</si>
  <si>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</si>
  <si>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</si>
  <si>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</si>
  <si>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</si>
  <si>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</si>
  <si>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</si>
  <si>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</si>
  <si>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</si>
  <si>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</si>
  <si>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</si>
  <si>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</si>
  <si>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</si>
  <si>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</si>
  <si>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</si>
  <si>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</si>
  <si>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</si>
  <si>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</si>
  <si>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Shelter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</si>
  <si>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</si>
  <si>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</si>
  <si>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</si>
  <si>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</si>
  <si>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</si>
  <si>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</si>
  <si>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</si>
  <si>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</si>
  <si>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</si>
  <si>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</si>
  <si>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</si>
  <si>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</si>
  <si>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</si>
  <si>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</si>
  <si>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</si>
  <si>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</si>
  <si>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</si>
  <si>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</si>
  <si>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</si>
  <si>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</si>
  <si>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</si>
  <si>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</si>
  <si>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</si>
  <si>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</si>
  <si>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</si>
  <si>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</si>
  <si>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</si>
  <si>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</si>
  <si>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</si>
  <si>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</si>
  <si>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</si>
  <si>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</si>
  <si>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</si>
  <si>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</si>
  <si>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</si>
  <si>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</si>
  <si>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</si>
  <si>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</si>
  <si>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</si>
  <si>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</si>
  <si>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</si>
  <si>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</si>
  <si>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</si>
  <si>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</si>
  <si>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</si>
  <si>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</si>
  <si>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</si>
  <si>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</si>
  <si>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</si>
  <si>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</si>
  <si>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</si>
  <si>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</si>
  <si>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</si>
  <si>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</si>
  <si>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</si>
  <si>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</si>
  <si>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</si>
  <si>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</si>
  <si>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</si>
  <si>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Sanitation</t>
  </si>
  <si>
    <t>Water</t>
  </si>
  <si>
    <t>Information</t>
  </si>
  <si>
    <t>Food</t>
  </si>
  <si>
    <t>Education</t>
  </si>
  <si>
    <t>Health</t>
  </si>
  <si>
    <t xml:space="preserve">  Urban</t>
  </si>
  <si>
    <t xml:space="preserve">  Rural</t>
  </si>
  <si>
    <t>National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</si>
  <si>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</si>
  <si>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</si>
  <si>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</si>
  <si>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</si>
  <si>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</si>
  <si>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</si>
  <si>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</si>
  <si>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</si>
  <si>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</si>
  <si>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</si>
  <si>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</si>
  <si>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</si>
  <si>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</si>
  <si>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</si>
  <si>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</si>
  <si>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</si>
  <si>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</si>
  <si>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</si>
  <si>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</si>
  <si>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</si>
  <si>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</si>
  <si>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</si>
  <si>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</si>
  <si>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</si>
  <si>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</si>
  <si>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</si>
  <si>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</si>
  <si>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aged 0-4</t>
  </si>
  <si>
    <t>Education level of head of household</t>
  </si>
  <si>
    <t>Child is an orphan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</si>
  <si>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</si>
  <si>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</si>
  <si>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</si>
  <si>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</si>
  <si>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</si>
  <si>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</si>
  <si>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</si>
  <si>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</si>
  <si>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Number of children whose birth is not registered</t>
  </si>
  <si>
    <t>Birth not registered due to cost, distance or fear of penalty</t>
  </si>
  <si>
    <t>Children aged 0-59 months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</si>
  <si>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</si>
  <si>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</si>
  <si>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</si>
  <si>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</si>
  <si>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</si>
  <si>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</si>
  <si>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</si>
  <si>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</si>
  <si>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</si>
  <si>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</si>
  <si>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</si>
  <si>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</si>
  <si>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</si>
  <si>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</si>
  <si>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</si>
  <si>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</si>
  <si>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</si>
  <si>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</si>
  <si>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</si>
  <si>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</si>
  <si>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</si>
  <si>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</si>
  <si>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</si>
  <si>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</si>
  <si>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</si>
  <si>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</si>
  <si>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</si>
  <si>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</si>
  <si>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</si>
  <si>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3.5.1 Access to social protection and its correlates by individual, households and geographic dimensions (2005 or most recent year)</t>
  </si>
  <si>
    <t>Child had fever in last 2 weeks</t>
  </si>
  <si>
    <t>Highest education level</t>
  </si>
  <si>
    <t>Sex of respondent</t>
  </si>
  <si>
    <t>Urban governorates</t>
  </si>
  <si>
    <t>Urban LE</t>
  </si>
  <si>
    <t>Rural LE</t>
  </si>
  <si>
    <t>Urban UE</t>
  </si>
  <si>
    <t>Rural UE</t>
  </si>
  <si>
    <t>Frontier governorates</t>
  </si>
  <si>
    <t>Birth registered?</t>
  </si>
  <si>
    <t>Shelter/food</t>
  </si>
  <si>
    <t>Shelter/education</t>
  </si>
  <si>
    <t>Number of Children in sample</t>
  </si>
  <si>
    <t>Urban governorates (Ref)</t>
  </si>
  <si>
    <t xml:space="preserve">Urban governorates </t>
  </si>
  <si>
    <t>NB: Numbers of OVC are the same as orphans because Egypt dataset lacked the required variables.</t>
  </si>
  <si>
    <t>Still at school</t>
  </si>
  <si>
    <t>Education of household head</t>
  </si>
  <si>
    <t>Wealth quintile</t>
  </si>
  <si>
    <t>Language (agg)</t>
  </si>
  <si>
    <t>Urban or rural place of residence</t>
  </si>
  <si>
    <t>Women aged 15-49</t>
  </si>
  <si>
    <t>%</t>
  </si>
  <si>
    <t>Table 2.1.8 Prevalence rates of seven severe deprivations by region and residence</t>
  </si>
  <si>
    <t>Women respondents covered by health insurance</t>
  </si>
  <si>
    <t xml:space="preserve">% </t>
  </si>
  <si>
    <t>Children receiving free medical supplies</t>
  </si>
  <si>
    <t>Households or population covered by any form of social protection</t>
  </si>
  <si>
    <t>% of all unregistered births</t>
  </si>
  <si>
    <t>Aged 15 to 24</t>
  </si>
  <si>
    <t>% of children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</si>
  <si>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</si>
  <si>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</si>
  <si>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</si>
  <si>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</si>
  <si>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</si>
  <si>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</si>
  <si>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</si>
  <si>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</si>
  <si>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</si>
  <si>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</si>
  <si>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</si>
  <si>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</si>
  <si>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</si>
  <si>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</si>
  <si>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</si>
  <si>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</si>
  <si>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</si>
  <si>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</si>
  <si>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</si>
  <si>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</si>
  <si>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>Child with a reported disability in household</t>
  </si>
  <si>
    <t xml:space="preserve">NB: Concerns about the Egypt DHS data concerning use of prompts for HIV-related questions. </t>
  </si>
  <si>
    <t>Have used the unprompted responses.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</si>
  <si>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</si>
  <si>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</si>
  <si>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</si>
  <si>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</si>
  <si>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</si>
  <si>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</si>
  <si>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</si>
  <si>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</si>
  <si>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</si>
  <si>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</si>
  <si>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</si>
  <si>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</si>
  <si>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</si>
  <si>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</si>
  <si>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</si>
  <si>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</si>
  <si>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</si>
  <si>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</si>
  <si>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</si>
  <si>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</si>
  <si>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</si>
  <si>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</si>
  <si>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</si>
  <si>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</si>
  <si>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</si>
  <si>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</si>
  <si>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</si>
  <si>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</si>
  <si>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</si>
  <si>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</si>
  <si>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</si>
  <si>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</si>
  <si>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</si>
  <si>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</si>
  <si>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</si>
  <si>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</si>
  <si>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</si>
  <si>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</si>
  <si>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</si>
  <si>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</si>
  <si>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</si>
  <si>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</si>
  <si>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</si>
  <si>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</si>
  <si>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</si>
  <si>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* Note: Data taken from Gordon et al (2003) Child Poverty in the Developing World, Bristol: Policy Press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</si>
</sst>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1" fontId="28" fillId="0" borderId="0" xfId="0" applyNumberFormat="1" applyFont="1" applyBorder="1" applyAlignment="1">
      <alignment horizontal="left"/>
    </xf>
    <xf numFmtId="1" fontId="29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30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1" fontId="31" fillId="0" borderId="0" xfId="0" applyNumberFormat="1" applyFont="1" applyBorder="1" applyAlignment="1">
      <alignment horizontal="left" vertical="top" wrapText="1"/>
    </xf>
    <xf numFmtId="2" fontId="31" fillId="0" borderId="0" xfId="0" applyNumberFormat="1" applyFont="1" applyBorder="1" applyAlignment="1">
      <alignment vertical="top" wrapText="1"/>
    </xf>
    <xf numFmtId="164" fontId="31" fillId="0" borderId="0" xfId="0" applyNumberFormat="1" applyFont="1" applyBorder="1" applyAlignment="1">
      <alignment horizontal="left" vertical="top" wrapText="1"/>
    </xf>
    <xf numFmtId="164" fontId="3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3" fontId="30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3" fontId="31" fillId="0" borderId="0" xfId="0" applyNumberFormat="1" applyFont="1" applyFill="1" applyBorder="1" applyAlignment="1">
      <alignment vertical="top" wrapText="1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Alignment="1">
      <alignment/>
    </xf>
    <xf numFmtId="3" fontId="31" fillId="0" borderId="0" xfId="0" applyNumberFormat="1" applyFont="1" applyFill="1" applyBorder="1" applyAlignment="1">
      <alignment horizontal="left" vertical="top" wrapText="1"/>
    </xf>
    <xf numFmtId="3" fontId="30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Alignment="1">
      <alignment/>
    </xf>
    <xf numFmtId="3" fontId="31" fillId="0" borderId="0" xfId="0" applyNumberFormat="1" applyFont="1" applyFill="1" applyBorder="1" applyAlignment="1">
      <alignment horizontal="right" vertical="top" wrapText="1"/>
    </xf>
    <xf numFmtId="3" fontId="3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 vertical="center"/>
    </xf>
    <xf numFmtId="3" fontId="2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2" fontId="28" fillId="0" borderId="0" xfId="0" applyNumberFormat="1" applyFont="1" applyBorder="1" applyAlignment="1">
      <alignment horizontal="left"/>
    </xf>
    <xf numFmtId="2" fontId="30" fillId="0" borderId="0" xfId="0" applyNumberFormat="1" applyFont="1" applyBorder="1" applyAlignment="1">
      <alignment vertical="top" wrapText="1"/>
    </xf>
    <xf numFmtId="2" fontId="30" fillId="0" borderId="0" xfId="0" applyNumberFormat="1" applyFont="1" applyBorder="1" applyAlignment="1">
      <alignment horizontal="left" vertical="top" wrapText="1"/>
    </xf>
    <xf numFmtId="2" fontId="31" fillId="0" borderId="0" xfId="0" applyNumberFormat="1" applyFont="1" applyBorder="1" applyAlignment="1">
      <alignment horizontal="left" vertical="top" wrapText="1"/>
    </xf>
    <xf numFmtId="2" fontId="31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horizontal="left"/>
    </xf>
    <xf numFmtId="4" fontId="31" fillId="0" borderId="0" xfId="0" applyNumberFormat="1" applyFont="1" applyBorder="1" applyAlignment="1">
      <alignment horizontal="left" vertical="top" wrapText="1"/>
    </xf>
    <xf numFmtId="2" fontId="3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 vertical="center" wrapText="1"/>
    </xf>
    <xf numFmtId="3" fontId="31" fillId="0" borderId="0" xfId="56" applyNumberFormat="1" applyFont="1" applyAlignment="1">
      <alignment horizontal="left" vertical="center"/>
      <protection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30" fillId="0" borderId="0" xfId="56" applyNumberFormat="1" applyFont="1" applyAlignment="1">
      <alignment horizontal="left" vertical="center"/>
      <protection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10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3" fontId="12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10" fillId="33" borderId="11" xfId="0" applyNumberFormat="1" applyFont="1" applyFill="1" applyBorder="1" applyAlignment="1" applyProtection="1">
      <alignment vertical="top" wrapText="1"/>
      <protection locked="0"/>
    </xf>
    <xf numFmtId="3" fontId="7" fillId="33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1" fillId="0" borderId="0" xfId="0" applyNumberFormat="1" applyFont="1" applyAlignment="1">
      <alignment/>
    </xf>
    <xf numFmtId="3" fontId="7" fillId="33" borderId="15" xfId="0" applyNumberFormat="1" applyFont="1" applyFill="1" applyBorder="1" applyAlignment="1" applyProtection="1">
      <alignment vertical="top" wrapText="1"/>
      <protection locked="0"/>
    </xf>
    <xf numFmtId="3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8" xfId="0" applyNumberFormat="1" applyFont="1" applyFill="1" applyBorder="1" applyAlignment="1" applyProtection="1">
      <alignment vertical="top" wrapText="1"/>
      <protection locked="0"/>
    </xf>
    <xf numFmtId="3" fontId="7" fillId="33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8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left"/>
    </xf>
    <xf numFmtId="2" fontId="31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0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7.28125" style="2" customWidth="1"/>
    <col min="2" max="2" width="21.140625" style="2" bestFit="1" customWidth="1"/>
    <col min="3" max="36" width="9.140625" style="2" customWidth="1"/>
    <col min="37" max="16384" width="9.140625" style="1" customWidth="1"/>
  </cols>
  <sheetData>
    <row r="1" ht="15.75">
      <c r="A1" s="8" t="s">
        <v>77</v>
      </c>
    </row>
    <row r="2" spans="1:59" ht="15.75">
      <c r="A2" s="2" t="s">
        <v>1</v>
      </c>
      <c r="B2" s="2" t="s">
        <v>1</v>
      </c>
      <c r="C2" s="2" t="s">
        <v>2</v>
      </c>
      <c r="I2" s="2" t="s">
        <v>3</v>
      </c>
      <c r="K2" s="2" t="s">
        <v>4</v>
      </c>
      <c r="M2" s="2" t="s">
        <v>5</v>
      </c>
      <c r="O2" s="2" t="s">
        <v>6</v>
      </c>
      <c r="Q2" s="2" t="s">
        <v>7</v>
      </c>
      <c r="S2" s="2" t="s">
        <v>8</v>
      </c>
      <c r="U2" s="2" t="s">
        <v>9</v>
      </c>
      <c r="W2" s="2" t="s">
        <v>10</v>
      </c>
      <c r="Y2" s="2" t="s">
        <v>11</v>
      </c>
      <c r="AC2" s="2" t="s">
        <v>12</v>
      </c>
      <c r="AF2" s="2" t="s">
        <v>13</v>
      </c>
      <c r="AH2" s="2" t="s">
        <v>14</v>
      </c>
      <c r="AM2" s="1" t="s">
        <v>15</v>
      </c>
      <c r="AN2" s="1" t="s">
        <v>16</v>
      </c>
      <c r="AO2" s="1" t="s">
        <v>17</v>
      </c>
      <c r="AQ2" s="1" t="s">
        <v>18</v>
      </c>
      <c r="AS2" s="1" t="s">
        <v>19</v>
      </c>
      <c r="AU2" s="1" t="s">
        <v>20</v>
      </c>
      <c r="AV2" s="1" t="s">
        <v>21</v>
      </c>
      <c r="AW2" s="1" t="s">
        <v>22</v>
      </c>
      <c r="AY2" s="1" t="s">
        <v>23</v>
      </c>
      <c r="BA2" s="1" t="s">
        <v>24</v>
      </c>
      <c r="BC2" s="1" t="s">
        <v>25</v>
      </c>
      <c r="BE2" s="1" t="s">
        <v>26</v>
      </c>
      <c r="BG2" s="1" t="s">
        <v>27</v>
      </c>
    </row>
    <row r="3" spans="3:59" ht="15.75">
      <c r="C3" s="2" t="s">
        <v>283</v>
      </c>
      <c r="D3" s="2" t="s">
        <v>284</v>
      </c>
      <c r="E3" s="2" t="s">
        <v>285</v>
      </c>
      <c r="F3" s="2" t="s">
        <v>286</v>
      </c>
      <c r="G3" s="2" t="s">
        <v>287</v>
      </c>
      <c r="H3" s="2" t="s">
        <v>288</v>
      </c>
      <c r="I3" s="2" t="s">
        <v>34</v>
      </c>
      <c r="J3" s="2" t="s">
        <v>35</v>
      </c>
      <c r="K3" s="2" t="s">
        <v>36</v>
      </c>
      <c r="L3" s="2" t="s">
        <v>37</v>
      </c>
      <c r="M3" s="2" t="s">
        <v>36</v>
      </c>
      <c r="N3" s="2" t="s">
        <v>37</v>
      </c>
      <c r="O3" s="2" t="s">
        <v>36</v>
      </c>
      <c r="P3" s="2" t="s">
        <v>37</v>
      </c>
      <c r="Q3" s="2" t="s">
        <v>36</v>
      </c>
      <c r="R3" s="2" t="s">
        <v>37</v>
      </c>
      <c r="S3" s="2" t="s">
        <v>36</v>
      </c>
      <c r="T3" s="2" t="s">
        <v>37</v>
      </c>
      <c r="U3" s="2" t="s">
        <v>36</v>
      </c>
      <c r="V3" s="2" t="s">
        <v>37</v>
      </c>
      <c r="W3" s="2" t="s">
        <v>36</v>
      </c>
      <c r="X3" s="2" t="s">
        <v>37</v>
      </c>
      <c r="Y3" s="2" t="s">
        <v>38</v>
      </c>
      <c r="Z3" s="2" t="s">
        <v>39</v>
      </c>
      <c r="AA3" s="2" t="s">
        <v>40</v>
      </c>
      <c r="AB3" s="2" t="s">
        <v>41</v>
      </c>
      <c r="AC3" s="2" t="s">
        <v>42</v>
      </c>
      <c r="AD3" s="2" t="s">
        <v>43</v>
      </c>
      <c r="AE3" s="2" t="s">
        <v>44</v>
      </c>
      <c r="AF3" s="2" t="s">
        <v>45</v>
      </c>
      <c r="AG3" s="2" t="s">
        <v>46</v>
      </c>
      <c r="AH3" s="2" t="s">
        <v>47</v>
      </c>
      <c r="AI3" s="2" t="s">
        <v>48</v>
      </c>
      <c r="AJ3" s="2" t="s">
        <v>49</v>
      </c>
      <c r="AK3" s="1" t="s">
        <v>50</v>
      </c>
      <c r="AL3" s="1" t="s">
        <v>51</v>
      </c>
      <c r="AM3" s="1" t="s">
        <v>56</v>
      </c>
      <c r="AN3" s="1" t="s">
        <v>56</v>
      </c>
      <c r="AO3" s="1" t="s">
        <v>52</v>
      </c>
      <c r="AP3" s="1" t="s">
        <v>53</v>
      </c>
      <c r="AQ3" s="1" t="s">
        <v>54</v>
      </c>
      <c r="AR3" s="1" t="s">
        <v>55</v>
      </c>
      <c r="AS3" s="1" t="s">
        <v>54</v>
      </c>
      <c r="AT3" s="1" t="s">
        <v>55</v>
      </c>
      <c r="AU3" s="1" t="s">
        <v>56</v>
      </c>
      <c r="AV3" s="1" t="s">
        <v>56</v>
      </c>
      <c r="AW3" s="1" t="s">
        <v>54</v>
      </c>
      <c r="AX3" s="1" t="s">
        <v>55</v>
      </c>
      <c r="AY3" s="1" t="s">
        <v>54</v>
      </c>
      <c r="AZ3" s="1" t="s">
        <v>55</v>
      </c>
      <c r="BA3" s="1" t="s">
        <v>54</v>
      </c>
      <c r="BB3" s="1" t="s">
        <v>55</v>
      </c>
      <c r="BC3" s="1" t="s">
        <v>54</v>
      </c>
      <c r="BD3" s="1" t="s">
        <v>55</v>
      </c>
      <c r="BE3" s="1" t="s">
        <v>54</v>
      </c>
      <c r="BF3" s="1" t="s">
        <v>55</v>
      </c>
      <c r="BG3" s="1" t="s">
        <v>56</v>
      </c>
    </row>
    <row r="4" spans="3:59" ht="15.75">
      <c r="C4" s="2" t="s">
        <v>57</v>
      </c>
      <c r="D4" s="2" t="s">
        <v>57</v>
      </c>
      <c r="E4" s="2" t="s">
        <v>57</v>
      </c>
      <c r="F4" s="2" t="s">
        <v>57</v>
      </c>
      <c r="G4" s="2" t="s">
        <v>57</v>
      </c>
      <c r="H4" s="2" t="s">
        <v>57</v>
      </c>
      <c r="I4" s="2" t="s">
        <v>57</v>
      </c>
      <c r="J4" s="2" t="s">
        <v>57</v>
      </c>
      <c r="K4" s="2" t="s">
        <v>57</v>
      </c>
      <c r="L4" s="2" t="s">
        <v>57</v>
      </c>
      <c r="M4" s="2" t="s">
        <v>57</v>
      </c>
      <c r="N4" s="2" t="s">
        <v>57</v>
      </c>
      <c r="O4" s="2" t="s">
        <v>57</v>
      </c>
      <c r="P4" s="2" t="s">
        <v>57</v>
      </c>
      <c r="Q4" s="2" t="s">
        <v>57</v>
      </c>
      <c r="R4" s="2" t="s">
        <v>57</v>
      </c>
      <c r="S4" s="2" t="s">
        <v>57</v>
      </c>
      <c r="T4" s="2" t="s">
        <v>57</v>
      </c>
      <c r="U4" s="2" t="s">
        <v>57</v>
      </c>
      <c r="V4" s="2" t="s">
        <v>57</v>
      </c>
      <c r="W4" s="2" t="s">
        <v>57</v>
      </c>
      <c r="X4" s="2" t="s">
        <v>57</v>
      </c>
      <c r="Y4" s="2" t="s">
        <v>57</v>
      </c>
      <c r="Z4" s="2" t="s">
        <v>57</v>
      </c>
      <c r="AA4" s="2" t="s">
        <v>57</v>
      </c>
      <c r="AB4" s="2" t="s">
        <v>57</v>
      </c>
      <c r="AC4" s="2" t="s">
        <v>57</v>
      </c>
      <c r="AD4" s="2" t="s">
        <v>57</v>
      </c>
      <c r="AE4" s="2" t="s">
        <v>57</v>
      </c>
      <c r="AF4" s="2" t="s">
        <v>57</v>
      </c>
      <c r="AG4" s="2" t="s">
        <v>57</v>
      </c>
      <c r="AH4" s="2" t="s">
        <v>57</v>
      </c>
      <c r="AI4" s="2" t="s">
        <v>57</v>
      </c>
      <c r="AJ4" s="2" t="s">
        <v>57</v>
      </c>
      <c r="AK4" s="1" t="s">
        <v>57</v>
      </c>
      <c r="AL4" s="1" t="s">
        <v>57</v>
      </c>
      <c r="AM4" s="1" t="s">
        <v>57</v>
      </c>
      <c r="AN4" s="1" t="s">
        <v>57</v>
      </c>
      <c r="AO4" s="1" t="s">
        <v>57</v>
      </c>
      <c r="AP4" s="1" t="s">
        <v>57</v>
      </c>
      <c r="AQ4" s="1" t="s">
        <v>57</v>
      </c>
      <c r="AR4" s="1" t="s">
        <v>57</v>
      </c>
      <c r="AS4" s="1" t="s">
        <v>57</v>
      </c>
      <c r="AT4" s="1" t="s">
        <v>57</v>
      </c>
      <c r="AU4" s="1" t="s">
        <v>57</v>
      </c>
      <c r="AV4" s="1" t="s">
        <v>57</v>
      </c>
      <c r="AW4" s="1" t="s">
        <v>57</v>
      </c>
      <c r="AX4" s="1" t="s">
        <v>57</v>
      </c>
      <c r="AY4" s="1" t="s">
        <v>57</v>
      </c>
      <c r="AZ4" s="1" t="s">
        <v>57</v>
      </c>
      <c r="BA4" s="1" t="s">
        <v>57</v>
      </c>
      <c r="BB4" s="1" t="s">
        <v>57</v>
      </c>
      <c r="BC4" s="1" t="s">
        <v>57</v>
      </c>
      <c r="BD4" s="1" t="s">
        <v>57</v>
      </c>
      <c r="BE4" s="1" t="s">
        <v>57</v>
      </c>
      <c r="BF4" s="1" t="s">
        <v>57</v>
      </c>
      <c r="BG4" s="1" t="s">
        <v>57</v>
      </c>
    </row>
    <row r="5" spans="1:59" ht="15.75">
      <c r="A5" s="2" t="s">
        <v>58</v>
      </c>
      <c r="B5" s="2" t="s">
        <v>58</v>
      </c>
      <c r="C5" s="2">
        <v>6860</v>
      </c>
      <c r="D5" s="2">
        <v>3041</v>
      </c>
      <c r="E5" s="2">
        <v>9248</v>
      </c>
      <c r="F5" s="2">
        <v>5657</v>
      </c>
      <c r="G5" s="2">
        <v>18134</v>
      </c>
      <c r="H5" s="2">
        <v>2215</v>
      </c>
      <c r="I5" s="2">
        <v>16854</v>
      </c>
      <c r="J5" s="2">
        <v>28301</v>
      </c>
      <c r="K5" s="2">
        <v>35373</v>
      </c>
      <c r="L5" s="2">
        <v>9782</v>
      </c>
      <c r="M5" s="2">
        <v>44252</v>
      </c>
      <c r="N5" s="2">
        <v>903</v>
      </c>
      <c r="O5" s="2">
        <v>44886</v>
      </c>
      <c r="P5" s="2">
        <v>269</v>
      </c>
      <c r="Q5" s="2">
        <v>44553</v>
      </c>
      <c r="R5" s="2">
        <v>602</v>
      </c>
      <c r="S5" s="2">
        <v>10512</v>
      </c>
      <c r="T5" s="2">
        <v>1068</v>
      </c>
      <c r="U5" s="2">
        <v>25558</v>
      </c>
      <c r="V5" s="2">
        <v>1549</v>
      </c>
      <c r="W5" s="2">
        <v>11542</v>
      </c>
      <c r="X5" s="2">
        <v>1006</v>
      </c>
      <c r="Y5" s="2">
        <v>161</v>
      </c>
      <c r="Z5" s="2">
        <v>7989</v>
      </c>
      <c r="AA5" s="2">
        <v>17393</v>
      </c>
      <c r="AB5" s="2">
        <v>19612</v>
      </c>
      <c r="AC5" s="2">
        <v>14303</v>
      </c>
      <c r="AD5" s="2">
        <v>10056</v>
      </c>
      <c r="AE5" s="2">
        <v>20757</v>
      </c>
      <c r="AF5" s="2">
        <v>42323</v>
      </c>
      <c r="AG5" s="2">
        <v>2832</v>
      </c>
      <c r="AH5" s="2">
        <v>12038</v>
      </c>
      <c r="AI5" s="2">
        <v>9664</v>
      </c>
      <c r="AJ5" s="2">
        <v>8370</v>
      </c>
      <c r="AK5" s="1">
        <v>7561</v>
      </c>
      <c r="AL5" s="1">
        <v>7522</v>
      </c>
      <c r="AO5" s="1">
        <v>1985</v>
      </c>
      <c r="AP5" s="1">
        <v>40692</v>
      </c>
      <c r="AQ5" s="1">
        <v>136</v>
      </c>
      <c r="AR5" s="1">
        <v>45019</v>
      </c>
      <c r="AS5" s="1">
        <v>29271</v>
      </c>
      <c r="AT5" s="1">
        <v>9053</v>
      </c>
      <c r="AW5" s="1">
        <v>44229</v>
      </c>
      <c r="AX5" s="1">
        <v>926</v>
      </c>
      <c r="AY5" s="1">
        <v>42640</v>
      </c>
      <c r="AZ5" s="1">
        <v>2348</v>
      </c>
      <c r="BA5" s="1">
        <v>44686</v>
      </c>
      <c r="BB5" s="1">
        <v>459</v>
      </c>
      <c r="BC5" s="1">
        <v>41041</v>
      </c>
      <c r="BD5" s="1">
        <v>4114</v>
      </c>
      <c r="BE5" s="1">
        <v>181</v>
      </c>
      <c r="BF5" s="1">
        <v>3</v>
      </c>
      <c r="BG5" s="1" t="s">
        <v>1</v>
      </c>
    </row>
    <row r="6" spans="1:59" ht="15.75">
      <c r="A6" s="2" t="s">
        <v>2</v>
      </c>
      <c r="B6" s="2" t="s">
        <v>283</v>
      </c>
      <c r="C6" s="2">
        <v>6860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>
        <v>6860</v>
      </c>
      <c r="J6" s="2" t="s">
        <v>1</v>
      </c>
      <c r="K6" s="2">
        <v>6704</v>
      </c>
      <c r="L6" s="2">
        <v>156</v>
      </c>
      <c r="M6" s="2">
        <v>6858</v>
      </c>
      <c r="N6" s="2">
        <v>2</v>
      </c>
      <c r="O6" s="2">
        <v>6850</v>
      </c>
      <c r="P6" s="2">
        <v>10</v>
      </c>
      <c r="Q6" s="2">
        <v>6842</v>
      </c>
      <c r="R6" s="2">
        <v>18</v>
      </c>
      <c r="S6" s="2">
        <v>1479</v>
      </c>
      <c r="T6" s="2">
        <v>131</v>
      </c>
      <c r="U6" s="2">
        <v>4163</v>
      </c>
      <c r="V6" s="2">
        <v>105</v>
      </c>
      <c r="W6" s="2">
        <v>1634</v>
      </c>
      <c r="X6" s="2">
        <v>109</v>
      </c>
      <c r="Y6" s="2">
        <v>23</v>
      </c>
      <c r="Z6" s="2">
        <v>2185</v>
      </c>
      <c r="AA6" s="2">
        <v>3372</v>
      </c>
      <c r="AB6" s="2">
        <v>1280</v>
      </c>
      <c r="AC6" s="2">
        <v>1197</v>
      </c>
      <c r="AD6" s="2">
        <v>1381</v>
      </c>
      <c r="AE6" s="2">
        <v>4278</v>
      </c>
      <c r="AF6" s="2">
        <v>6398</v>
      </c>
      <c r="AG6" s="2">
        <v>462</v>
      </c>
      <c r="AH6" s="2">
        <v>216</v>
      </c>
      <c r="AI6" s="2">
        <v>373</v>
      </c>
      <c r="AJ6" s="2">
        <v>811</v>
      </c>
      <c r="AK6" s="1">
        <v>2026</v>
      </c>
      <c r="AL6" s="1">
        <v>3434</v>
      </c>
      <c r="AO6" s="1">
        <v>344</v>
      </c>
      <c r="AP6" s="1">
        <v>5909</v>
      </c>
      <c r="AQ6" s="1">
        <v>18</v>
      </c>
      <c r="AR6" s="1">
        <v>6842</v>
      </c>
      <c r="AS6" s="1">
        <v>4831</v>
      </c>
      <c r="AT6" s="1">
        <v>673</v>
      </c>
      <c r="AW6" s="1">
        <v>6695</v>
      </c>
      <c r="AX6" s="1">
        <v>165</v>
      </c>
      <c r="AY6" s="1">
        <v>6478</v>
      </c>
      <c r="AZ6" s="1">
        <v>354</v>
      </c>
      <c r="BA6" s="1">
        <v>6810</v>
      </c>
      <c r="BB6" s="1">
        <v>49</v>
      </c>
      <c r="BC6" s="1">
        <v>6553</v>
      </c>
      <c r="BD6" s="1">
        <v>307</v>
      </c>
      <c r="BE6" s="1">
        <v>10</v>
      </c>
      <c r="BF6" s="1" t="s">
        <v>1</v>
      </c>
      <c r="BG6" s="1" t="s">
        <v>1</v>
      </c>
    </row>
    <row r="7" spans="2:59" ht="15.75">
      <c r="B7" s="2" t="s">
        <v>284</v>
      </c>
      <c r="C7" s="2" t="s">
        <v>1</v>
      </c>
      <c r="D7" s="2">
        <v>3041</v>
      </c>
      <c r="E7" s="2" t="s">
        <v>1</v>
      </c>
      <c r="F7" s="2" t="s">
        <v>1</v>
      </c>
      <c r="G7" s="2" t="s">
        <v>1</v>
      </c>
      <c r="H7" s="2" t="s">
        <v>1</v>
      </c>
      <c r="I7" s="2">
        <v>3041</v>
      </c>
      <c r="J7" s="2" t="s">
        <v>1</v>
      </c>
      <c r="K7" s="2">
        <v>3009</v>
      </c>
      <c r="L7" s="2">
        <v>32</v>
      </c>
      <c r="M7" s="2">
        <v>3041</v>
      </c>
      <c r="N7" s="2" t="s">
        <v>1</v>
      </c>
      <c r="O7" s="2">
        <v>3039</v>
      </c>
      <c r="P7" s="2">
        <v>2</v>
      </c>
      <c r="Q7" s="2">
        <v>3032</v>
      </c>
      <c r="R7" s="2">
        <v>9</v>
      </c>
      <c r="S7" s="2">
        <v>696</v>
      </c>
      <c r="T7" s="2">
        <v>51</v>
      </c>
      <c r="U7" s="2">
        <v>1901</v>
      </c>
      <c r="V7" s="2">
        <v>18</v>
      </c>
      <c r="W7" s="2">
        <v>759</v>
      </c>
      <c r="X7" s="2">
        <v>41</v>
      </c>
      <c r="Y7" s="2">
        <v>16</v>
      </c>
      <c r="Z7" s="2">
        <v>857</v>
      </c>
      <c r="AA7" s="2">
        <v>1593</v>
      </c>
      <c r="AB7" s="2">
        <v>575</v>
      </c>
      <c r="AC7" s="2">
        <v>493</v>
      </c>
      <c r="AD7" s="2">
        <v>612</v>
      </c>
      <c r="AE7" s="2">
        <v>1936</v>
      </c>
      <c r="AF7" s="2">
        <v>2857</v>
      </c>
      <c r="AG7" s="2">
        <v>184</v>
      </c>
      <c r="AH7" s="2">
        <v>68</v>
      </c>
      <c r="AI7" s="2">
        <v>196</v>
      </c>
      <c r="AJ7" s="2">
        <v>516</v>
      </c>
      <c r="AK7" s="1">
        <v>1098</v>
      </c>
      <c r="AL7" s="1">
        <v>1163</v>
      </c>
      <c r="AO7" s="1">
        <v>83</v>
      </c>
      <c r="AP7" s="1">
        <v>2779</v>
      </c>
      <c r="AQ7" s="1">
        <v>17</v>
      </c>
      <c r="AR7" s="1">
        <v>3024</v>
      </c>
      <c r="AS7" s="1">
        <v>2175</v>
      </c>
      <c r="AT7" s="1">
        <v>288</v>
      </c>
      <c r="AW7" s="1">
        <v>2965</v>
      </c>
      <c r="AX7" s="1">
        <v>76</v>
      </c>
      <c r="AY7" s="1">
        <v>2878</v>
      </c>
      <c r="AZ7" s="1">
        <v>154</v>
      </c>
      <c r="BA7" s="1">
        <v>3016</v>
      </c>
      <c r="BB7" s="1">
        <v>25</v>
      </c>
      <c r="BC7" s="1">
        <v>2894</v>
      </c>
      <c r="BD7" s="1">
        <v>147</v>
      </c>
      <c r="BE7" s="1">
        <v>4</v>
      </c>
      <c r="BF7" s="1" t="s">
        <v>1</v>
      </c>
      <c r="BG7" s="1" t="s">
        <v>1</v>
      </c>
    </row>
    <row r="8" spans="2:59" ht="15.75">
      <c r="B8" s="2" t="s">
        <v>285</v>
      </c>
      <c r="C8" s="2" t="s">
        <v>1</v>
      </c>
      <c r="D8" s="2" t="s">
        <v>1</v>
      </c>
      <c r="E8" s="2">
        <v>9248</v>
      </c>
      <c r="F8" s="2" t="s">
        <v>1</v>
      </c>
      <c r="G8" s="2" t="s">
        <v>1</v>
      </c>
      <c r="H8" s="2" t="s">
        <v>1</v>
      </c>
      <c r="I8" s="2" t="s">
        <v>1</v>
      </c>
      <c r="J8" s="2">
        <v>9248</v>
      </c>
      <c r="K8" s="2">
        <v>8478</v>
      </c>
      <c r="L8" s="2">
        <v>770</v>
      </c>
      <c r="M8" s="2">
        <v>9217</v>
      </c>
      <c r="N8" s="2">
        <v>31</v>
      </c>
      <c r="O8" s="2">
        <v>9163</v>
      </c>
      <c r="P8" s="2">
        <v>85</v>
      </c>
      <c r="Q8" s="2">
        <v>9166</v>
      </c>
      <c r="R8" s="2">
        <v>82</v>
      </c>
      <c r="S8" s="2">
        <v>2284</v>
      </c>
      <c r="T8" s="2">
        <v>173</v>
      </c>
      <c r="U8" s="2">
        <v>5294</v>
      </c>
      <c r="V8" s="2">
        <v>155</v>
      </c>
      <c r="W8" s="2">
        <v>2479</v>
      </c>
      <c r="X8" s="2">
        <v>176</v>
      </c>
      <c r="Y8" s="2">
        <v>32</v>
      </c>
      <c r="Z8" s="2">
        <v>1678</v>
      </c>
      <c r="AA8" s="2">
        <v>4051</v>
      </c>
      <c r="AB8" s="2">
        <v>3487</v>
      </c>
      <c r="AC8" s="2">
        <v>2944</v>
      </c>
      <c r="AD8" s="2">
        <v>2003</v>
      </c>
      <c r="AE8" s="2">
        <v>4298</v>
      </c>
      <c r="AF8" s="2">
        <v>8767</v>
      </c>
      <c r="AG8" s="2">
        <v>481</v>
      </c>
      <c r="AH8" s="2">
        <v>1890</v>
      </c>
      <c r="AI8" s="2">
        <v>2508</v>
      </c>
      <c r="AJ8" s="2">
        <v>2548</v>
      </c>
      <c r="AK8" s="1">
        <v>1724</v>
      </c>
      <c r="AL8" s="1">
        <v>578</v>
      </c>
      <c r="AO8" s="1">
        <v>78</v>
      </c>
      <c r="AP8" s="1">
        <v>8795</v>
      </c>
      <c r="AQ8" s="1">
        <v>36</v>
      </c>
      <c r="AR8" s="1">
        <v>9212</v>
      </c>
      <c r="AS8" s="1">
        <v>6237</v>
      </c>
      <c r="AT8" s="1">
        <v>1432</v>
      </c>
      <c r="AW8" s="1">
        <v>9108</v>
      </c>
      <c r="AX8" s="1">
        <v>140</v>
      </c>
      <c r="AY8" s="1">
        <v>8810</v>
      </c>
      <c r="AZ8" s="1">
        <v>412</v>
      </c>
      <c r="BA8" s="1">
        <v>9216</v>
      </c>
      <c r="BB8" s="1">
        <v>26</v>
      </c>
      <c r="BC8" s="1">
        <v>8277</v>
      </c>
      <c r="BD8" s="1">
        <v>971</v>
      </c>
      <c r="BE8" s="1">
        <v>26</v>
      </c>
      <c r="BF8" s="1">
        <v>2</v>
      </c>
      <c r="BG8" s="1" t="s">
        <v>1</v>
      </c>
    </row>
    <row r="9" spans="2:59" ht="15.75">
      <c r="B9" s="2" t="s">
        <v>286</v>
      </c>
      <c r="C9" s="2" t="s">
        <v>1</v>
      </c>
      <c r="D9" s="2" t="s">
        <v>1</v>
      </c>
      <c r="E9" s="2" t="s">
        <v>1</v>
      </c>
      <c r="F9" s="2">
        <v>5657</v>
      </c>
      <c r="G9" s="2" t="s">
        <v>1</v>
      </c>
      <c r="H9" s="2" t="s">
        <v>1</v>
      </c>
      <c r="I9" s="2">
        <v>5657</v>
      </c>
      <c r="J9" s="2" t="s">
        <v>1</v>
      </c>
      <c r="K9" s="2">
        <v>4978</v>
      </c>
      <c r="L9" s="2">
        <v>679</v>
      </c>
      <c r="M9" s="2">
        <v>5642</v>
      </c>
      <c r="N9" s="2">
        <v>15</v>
      </c>
      <c r="O9" s="2">
        <v>5640</v>
      </c>
      <c r="P9" s="2">
        <v>17</v>
      </c>
      <c r="Q9" s="2">
        <v>5623</v>
      </c>
      <c r="R9" s="2">
        <v>34</v>
      </c>
      <c r="S9" s="2">
        <v>1288</v>
      </c>
      <c r="T9" s="2">
        <v>143</v>
      </c>
      <c r="U9" s="2">
        <v>3350</v>
      </c>
      <c r="V9" s="2">
        <v>76</v>
      </c>
      <c r="W9" s="2">
        <v>1444</v>
      </c>
      <c r="X9" s="2">
        <v>105</v>
      </c>
      <c r="Y9" s="2">
        <v>18</v>
      </c>
      <c r="Z9" s="2">
        <v>1261</v>
      </c>
      <c r="AA9" s="2">
        <v>2448</v>
      </c>
      <c r="AB9" s="2">
        <v>1930</v>
      </c>
      <c r="AC9" s="2">
        <v>1274</v>
      </c>
      <c r="AD9" s="2">
        <v>1149</v>
      </c>
      <c r="AE9" s="2">
        <v>3230</v>
      </c>
      <c r="AF9" s="2">
        <v>5267</v>
      </c>
      <c r="AG9" s="2">
        <v>390</v>
      </c>
      <c r="AH9" s="2">
        <v>640</v>
      </c>
      <c r="AI9" s="2">
        <v>840</v>
      </c>
      <c r="AJ9" s="2">
        <v>1307</v>
      </c>
      <c r="AK9" s="1">
        <v>1396</v>
      </c>
      <c r="AL9" s="1">
        <v>1474</v>
      </c>
      <c r="AO9" s="1">
        <v>485</v>
      </c>
      <c r="AP9" s="1">
        <v>4802</v>
      </c>
      <c r="AQ9" s="1">
        <v>17</v>
      </c>
      <c r="AR9" s="1">
        <v>5640</v>
      </c>
      <c r="AS9" s="1">
        <v>3660</v>
      </c>
      <c r="AT9" s="1">
        <v>1037</v>
      </c>
      <c r="AW9" s="1">
        <v>5523</v>
      </c>
      <c r="AX9" s="1">
        <v>134</v>
      </c>
      <c r="AY9" s="1">
        <v>5313</v>
      </c>
      <c r="AZ9" s="1">
        <v>314</v>
      </c>
      <c r="BA9" s="1">
        <v>5590</v>
      </c>
      <c r="BB9" s="1">
        <v>64</v>
      </c>
      <c r="BC9" s="1">
        <v>5271</v>
      </c>
      <c r="BD9" s="1">
        <v>386</v>
      </c>
      <c r="BE9" s="1">
        <v>16</v>
      </c>
      <c r="BF9" s="1">
        <v>1</v>
      </c>
      <c r="BG9" s="1" t="s">
        <v>1</v>
      </c>
    </row>
    <row r="10" spans="2:59" ht="15.75">
      <c r="B10" s="2" t="s">
        <v>287</v>
      </c>
      <c r="C10" s="2" t="s">
        <v>1</v>
      </c>
      <c r="D10" s="2" t="s">
        <v>1</v>
      </c>
      <c r="E10" s="2" t="s">
        <v>1</v>
      </c>
      <c r="F10" s="2" t="s">
        <v>1</v>
      </c>
      <c r="G10" s="2">
        <v>18134</v>
      </c>
      <c r="H10" s="2" t="s">
        <v>1</v>
      </c>
      <c r="I10" s="2" t="s">
        <v>1</v>
      </c>
      <c r="J10" s="2">
        <v>18134</v>
      </c>
      <c r="K10" s="2">
        <v>10193</v>
      </c>
      <c r="L10" s="2">
        <v>7941</v>
      </c>
      <c r="M10" s="2">
        <v>17281</v>
      </c>
      <c r="N10" s="2">
        <v>853</v>
      </c>
      <c r="O10" s="2">
        <v>18028</v>
      </c>
      <c r="P10" s="2">
        <v>106</v>
      </c>
      <c r="Q10" s="2">
        <v>17723</v>
      </c>
      <c r="R10" s="2">
        <v>411</v>
      </c>
      <c r="S10" s="2">
        <v>4246</v>
      </c>
      <c r="T10" s="2">
        <v>535</v>
      </c>
      <c r="U10" s="2">
        <v>9608</v>
      </c>
      <c r="V10" s="2">
        <v>1104</v>
      </c>
      <c r="W10" s="2">
        <v>4657</v>
      </c>
      <c r="X10" s="2">
        <v>519</v>
      </c>
      <c r="Y10" s="2">
        <v>67</v>
      </c>
      <c r="Z10" s="2">
        <v>1728</v>
      </c>
      <c r="AA10" s="2">
        <v>5157</v>
      </c>
      <c r="AB10" s="2">
        <v>11182</v>
      </c>
      <c r="AC10" s="2">
        <v>7823</v>
      </c>
      <c r="AD10" s="2">
        <v>4534</v>
      </c>
      <c r="AE10" s="2">
        <v>5749</v>
      </c>
      <c r="AF10" s="2">
        <v>16914</v>
      </c>
      <c r="AG10" s="2">
        <v>1220</v>
      </c>
      <c r="AH10" s="2">
        <v>8545</v>
      </c>
      <c r="AI10" s="2">
        <v>5384</v>
      </c>
      <c r="AJ10" s="2">
        <v>2852</v>
      </c>
      <c r="AK10" s="1">
        <v>975</v>
      </c>
      <c r="AL10" s="1">
        <v>378</v>
      </c>
      <c r="AO10" s="1">
        <v>971</v>
      </c>
      <c r="AP10" s="1">
        <v>16294</v>
      </c>
      <c r="AQ10" s="1">
        <v>48</v>
      </c>
      <c r="AR10" s="1">
        <v>18086</v>
      </c>
      <c r="AS10" s="1">
        <v>10880</v>
      </c>
      <c r="AT10" s="1">
        <v>5165</v>
      </c>
      <c r="AW10" s="1">
        <v>17761</v>
      </c>
      <c r="AX10" s="1">
        <v>373</v>
      </c>
      <c r="AY10" s="1">
        <v>17062</v>
      </c>
      <c r="AZ10" s="1">
        <v>1001</v>
      </c>
      <c r="BA10" s="1">
        <v>17859</v>
      </c>
      <c r="BB10" s="1">
        <v>275</v>
      </c>
      <c r="BC10" s="1">
        <v>16022</v>
      </c>
      <c r="BD10" s="1">
        <v>2112</v>
      </c>
      <c r="BE10" s="1">
        <v>114</v>
      </c>
      <c r="BF10" s="1" t="s">
        <v>1</v>
      </c>
      <c r="BG10" s="1" t="s">
        <v>1</v>
      </c>
    </row>
    <row r="11" spans="2:59" ht="15.75">
      <c r="B11" s="2" t="s">
        <v>288</v>
      </c>
      <c r="C11" s="2" t="s">
        <v>1</v>
      </c>
      <c r="D11" s="2" t="s">
        <v>1</v>
      </c>
      <c r="E11" s="2" t="s">
        <v>1</v>
      </c>
      <c r="F11" s="2" t="s">
        <v>1</v>
      </c>
      <c r="G11" s="2" t="s">
        <v>1</v>
      </c>
      <c r="H11" s="2">
        <v>2215</v>
      </c>
      <c r="I11" s="2">
        <v>1296</v>
      </c>
      <c r="J11" s="2">
        <v>919</v>
      </c>
      <c r="K11" s="2">
        <v>2011</v>
      </c>
      <c r="L11" s="2">
        <v>204</v>
      </c>
      <c r="M11" s="2">
        <v>2213</v>
      </c>
      <c r="N11" s="2">
        <v>2</v>
      </c>
      <c r="O11" s="2">
        <v>2166</v>
      </c>
      <c r="P11" s="2">
        <v>49</v>
      </c>
      <c r="Q11" s="2">
        <v>2167</v>
      </c>
      <c r="R11" s="2">
        <v>48</v>
      </c>
      <c r="S11" s="2">
        <v>519</v>
      </c>
      <c r="T11" s="2">
        <v>35</v>
      </c>
      <c r="U11" s="2">
        <v>1242</v>
      </c>
      <c r="V11" s="2">
        <v>91</v>
      </c>
      <c r="W11" s="2">
        <v>569</v>
      </c>
      <c r="X11" s="2">
        <v>56</v>
      </c>
      <c r="Y11" s="2">
        <v>5</v>
      </c>
      <c r="Z11" s="2">
        <v>280</v>
      </c>
      <c r="AA11" s="2">
        <v>772</v>
      </c>
      <c r="AB11" s="2">
        <v>1158</v>
      </c>
      <c r="AC11" s="2">
        <v>572</v>
      </c>
      <c r="AD11" s="2">
        <v>377</v>
      </c>
      <c r="AE11" s="2">
        <v>1266</v>
      </c>
      <c r="AF11" s="2">
        <v>2120</v>
      </c>
      <c r="AG11" s="2">
        <v>95</v>
      </c>
      <c r="AH11" s="2">
        <v>679</v>
      </c>
      <c r="AI11" s="2">
        <v>363</v>
      </c>
      <c r="AJ11" s="2">
        <v>336</v>
      </c>
      <c r="AK11" s="1">
        <v>342</v>
      </c>
      <c r="AL11" s="1">
        <v>495</v>
      </c>
      <c r="AO11" s="1">
        <v>24</v>
      </c>
      <c r="AP11" s="1">
        <v>2113</v>
      </c>
      <c r="AQ11" s="1" t="s">
        <v>1</v>
      </c>
      <c r="AR11" s="1">
        <v>2215</v>
      </c>
      <c r="AS11" s="1">
        <v>1488</v>
      </c>
      <c r="AT11" s="1">
        <v>458</v>
      </c>
      <c r="AW11" s="1">
        <v>2177</v>
      </c>
      <c r="AX11" s="1">
        <v>38</v>
      </c>
      <c r="AY11" s="1">
        <v>2099</v>
      </c>
      <c r="AZ11" s="1">
        <v>113</v>
      </c>
      <c r="BA11" s="1">
        <v>2195</v>
      </c>
      <c r="BB11" s="1">
        <v>20</v>
      </c>
      <c r="BC11" s="1">
        <v>2024</v>
      </c>
      <c r="BD11" s="1">
        <v>191</v>
      </c>
      <c r="BE11" s="1">
        <v>11</v>
      </c>
      <c r="BF11" s="1" t="s">
        <v>1</v>
      </c>
      <c r="BG11" s="1" t="s">
        <v>1</v>
      </c>
    </row>
    <row r="12" spans="1:59" ht="15.75">
      <c r="A12" s="2" t="s">
        <v>196</v>
      </c>
      <c r="B12" s="2" t="s">
        <v>34</v>
      </c>
      <c r="C12" s="2">
        <v>6860</v>
      </c>
      <c r="D12" s="2">
        <v>3041</v>
      </c>
      <c r="E12" s="2" t="s">
        <v>1</v>
      </c>
      <c r="F12" s="2">
        <v>5657</v>
      </c>
      <c r="G12" s="2" t="s">
        <v>1</v>
      </c>
      <c r="H12" s="2">
        <v>1296</v>
      </c>
      <c r="I12" s="2">
        <v>16854</v>
      </c>
      <c r="J12" s="2" t="s">
        <v>1</v>
      </c>
      <c r="K12" s="2">
        <v>15925</v>
      </c>
      <c r="L12" s="2">
        <v>929</v>
      </c>
      <c r="M12" s="2">
        <v>16837</v>
      </c>
      <c r="N12" s="2">
        <v>17</v>
      </c>
      <c r="O12" s="2">
        <v>16825</v>
      </c>
      <c r="P12" s="2">
        <v>29</v>
      </c>
      <c r="Q12" s="2">
        <v>16767</v>
      </c>
      <c r="R12" s="2">
        <v>87</v>
      </c>
      <c r="S12" s="2">
        <v>3776</v>
      </c>
      <c r="T12" s="2">
        <v>344</v>
      </c>
      <c r="U12" s="2">
        <v>10173</v>
      </c>
      <c r="V12" s="2">
        <v>225</v>
      </c>
      <c r="W12" s="2">
        <v>4182</v>
      </c>
      <c r="X12" s="2">
        <v>287</v>
      </c>
      <c r="Y12" s="2">
        <v>59</v>
      </c>
      <c r="Z12" s="2">
        <v>4502</v>
      </c>
      <c r="AA12" s="2">
        <v>7928</v>
      </c>
      <c r="AB12" s="2">
        <v>4365</v>
      </c>
      <c r="AC12" s="2">
        <v>3209</v>
      </c>
      <c r="AD12" s="2">
        <v>3343</v>
      </c>
      <c r="AE12" s="2">
        <v>10294</v>
      </c>
      <c r="AF12" s="2">
        <v>15767</v>
      </c>
      <c r="AG12" s="2">
        <v>1087</v>
      </c>
      <c r="AH12" s="2">
        <v>1166</v>
      </c>
      <c r="AI12" s="2">
        <v>1505</v>
      </c>
      <c r="AJ12" s="2">
        <v>2820</v>
      </c>
      <c r="AK12" s="1">
        <v>4818</v>
      </c>
      <c r="AL12" s="1">
        <v>6545</v>
      </c>
      <c r="AO12" s="1">
        <v>936</v>
      </c>
      <c r="AP12" s="1">
        <v>14710</v>
      </c>
      <c r="AQ12" s="1">
        <v>52</v>
      </c>
      <c r="AR12" s="1">
        <v>16802</v>
      </c>
      <c r="AS12" s="1">
        <v>11584</v>
      </c>
      <c r="AT12" s="1">
        <v>2218</v>
      </c>
      <c r="AW12" s="1">
        <v>16451</v>
      </c>
      <c r="AX12" s="1">
        <v>403</v>
      </c>
      <c r="AY12" s="1">
        <v>15905</v>
      </c>
      <c r="AZ12" s="1">
        <v>881</v>
      </c>
      <c r="BA12" s="1">
        <v>16696</v>
      </c>
      <c r="BB12" s="1">
        <v>154</v>
      </c>
      <c r="BC12" s="1">
        <v>15926</v>
      </c>
      <c r="BD12" s="1">
        <v>928</v>
      </c>
      <c r="BE12" s="1">
        <v>33</v>
      </c>
      <c r="BF12" s="1">
        <v>1</v>
      </c>
      <c r="BG12" s="1" t="s">
        <v>1</v>
      </c>
    </row>
    <row r="13" spans="2:59" ht="15.75">
      <c r="B13" s="2" t="s">
        <v>35</v>
      </c>
      <c r="C13" s="2" t="s">
        <v>1</v>
      </c>
      <c r="D13" s="2" t="s">
        <v>1</v>
      </c>
      <c r="E13" s="2">
        <v>9248</v>
      </c>
      <c r="F13" s="2" t="s">
        <v>1</v>
      </c>
      <c r="G13" s="2">
        <v>18134</v>
      </c>
      <c r="H13" s="2">
        <v>919</v>
      </c>
      <c r="I13" s="2" t="s">
        <v>1</v>
      </c>
      <c r="J13" s="2">
        <v>28301</v>
      </c>
      <c r="K13" s="2">
        <v>19448</v>
      </c>
      <c r="L13" s="2">
        <v>8853</v>
      </c>
      <c r="M13" s="2">
        <v>27415</v>
      </c>
      <c r="N13" s="2">
        <v>886</v>
      </c>
      <c r="O13" s="2">
        <v>28061</v>
      </c>
      <c r="P13" s="2">
        <v>240</v>
      </c>
      <c r="Q13" s="2">
        <v>27786</v>
      </c>
      <c r="R13" s="2">
        <v>515</v>
      </c>
      <c r="S13" s="2">
        <v>6736</v>
      </c>
      <c r="T13" s="2">
        <v>724</v>
      </c>
      <c r="U13" s="2">
        <v>15385</v>
      </c>
      <c r="V13" s="2">
        <v>1324</v>
      </c>
      <c r="W13" s="2">
        <v>7360</v>
      </c>
      <c r="X13" s="2">
        <v>719</v>
      </c>
      <c r="Y13" s="2">
        <v>102</v>
      </c>
      <c r="Z13" s="2">
        <v>3487</v>
      </c>
      <c r="AA13" s="2">
        <v>9465</v>
      </c>
      <c r="AB13" s="2">
        <v>15247</v>
      </c>
      <c r="AC13" s="2">
        <v>11094</v>
      </c>
      <c r="AD13" s="2">
        <v>6713</v>
      </c>
      <c r="AE13" s="2">
        <v>10463</v>
      </c>
      <c r="AF13" s="2">
        <v>26556</v>
      </c>
      <c r="AG13" s="2">
        <v>1745</v>
      </c>
      <c r="AH13" s="2">
        <v>10872</v>
      </c>
      <c r="AI13" s="2">
        <v>8159</v>
      </c>
      <c r="AJ13" s="2">
        <v>5550</v>
      </c>
      <c r="AK13" s="1">
        <v>2743</v>
      </c>
      <c r="AL13" s="1">
        <v>977</v>
      </c>
      <c r="AO13" s="1">
        <v>1049</v>
      </c>
      <c r="AP13" s="1">
        <v>25982</v>
      </c>
      <c r="AQ13" s="1">
        <v>84</v>
      </c>
      <c r="AR13" s="1">
        <v>28217</v>
      </c>
      <c r="AS13" s="1">
        <v>17687</v>
      </c>
      <c r="AT13" s="1">
        <v>6835</v>
      </c>
      <c r="AW13" s="1">
        <v>27778</v>
      </c>
      <c r="AX13" s="1">
        <v>523</v>
      </c>
      <c r="AY13" s="1">
        <v>26735</v>
      </c>
      <c r="AZ13" s="1">
        <v>1467</v>
      </c>
      <c r="BA13" s="1">
        <v>27990</v>
      </c>
      <c r="BB13" s="1">
        <v>305</v>
      </c>
      <c r="BC13" s="1">
        <v>25115</v>
      </c>
      <c r="BD13" s="1">
        <v>3186</v>
      </c>
      <c r="BE13" s="1">
        <v>148</v>
      </c>
      <c r="BF13" s="1">
        <v>2</v>
      </c>
      <c r="BG13" s="1" t="s">
        <v>1</v>
      </c>
    </row>
    <row r="14" spans="1:59" ht="15.75">
      <c r="A14" s="2" t="s">
        <v>4</v>
      </c>
      <c r="B14" s="2" t="s">
        <v>36</v>
      </c>
      <c r="C14" s="2">
        <v>6704</v>
      </c>
      <c r="D14" s="2">
        <v>3009</v>
      </c>
      <c r="E14" s="2">
        <v>8478</v>
      </c>
      <c r="F14" s="2">
        <v>4978</v>
      </c>
      <c r="G14" s="2">
        <v>10193</v>
      </c>
      <c r="H14" s="2">
        <v>2011</v>
      </c>
      <c r="I14" s="2">
        <v>15925</v>
      </c>
      <c r="J14" s="2">
        <v>19448</v>
      </c>
      <c r="K14" s="2">
        <v>35373</v>
      </c>
      <c r="L14" s="2" t="s">
        <v>1</v>
      </c>
      <c r="M14" s="2">
        <v>35214</v>
      </c>
      <c r="N14" s="2">
        <v>159</v>
      </c>
      <c r="O14" s="2">
        <v>35175</v>
      </c>
      <c r="P14" s="2">
        <v>198</v>
      </c>
      <c r="Q14" s="2">
        <v>35147</v>
      </c>
      <c r="R14" s="2">
        <v>226</v>
      </c>
      <c r="S14" s="2">
        <v>8454</v>
      </c>
      <c r="T14" s="2">
        <v>762</v>
      </c>
      <c r="U14" s="2">
        <v>20306</v>
      </c>
      <c r="V14" s="2">
        <v>772</v>
      </c>
      <c r="W14" s="2">
        <v>9237</v>
      </c>
      <c r="X14" s="2">
        <v>759</v>
      </c>
      <c r="Y14" s="2">
        <v>132</v>
      </c>
      <c r="Z14" s="2">
        <v>7355</v>
      </c>
      <c r="AA14" s="2">
        <v>14664</v>
      </c>
      <c r="AB14" s="2">
        <v>13222</v>
      </c>
      <c r="AC14" s="2">
        <v>9132</v>
      </c>
      <c r="AD14" s="2">
        <v>7409</v>
      </c>
      <c r="AE14" s="2">
        <v>18814</v>
      </c>
      <c r="AF14" s="2">
        <v>33147</v>
      </c>
      <c r="AG14" s="2">
        <v>2226</v>
      </c>
      <c r="AH14" s="2">
        <v>5030</v>
      </c>
      <c r="AI14" s="2">
        <v>7257</v>
      </c>
      <c r="AJ14" s="2">
        <v>8060</v>
      </c>
      <c r="AK14" s="1">
        <v>7518</v>
      </c>
      <c r="AL14" s="1">
        <v>7508</v>
      </c>
      <c r="AO14" s="1">
        <v>1504</v>
      </c>
      <c r="AP14" s="1">
        <v>31861</v>
      </c>
      <c r="AQ14" s="1">
        <v>111</v>
      </c>
      <c r="AR14" s="1">
        <v>35262</v>
      </c>
      <c r="AS14" s="1">
        <v>23367</v>
      </c>
      <c r="AT14" s="1">
        <v>6025</v>
      </c>
      <c r="AW14" s="1">
        <v>34617</v>
      </c>
      <c r="AX14" s="1">
        <v>756</v>
      </c>
      <c r="AY14" s="1">
        <v>33387</v>
      </c>
      <c r="AZ14" s="1">
        <v>1859</v>
      </c>
      <c r="BA14" s="1">
        <v>35069</v>
      </c>
      <c r="BB14" s="1">
        <v>296</v>
      </c>
      <c r="BC14" s="1">
        <v>32527</v>
      </c>
      <c r="BD14" s="1">
        <v>2846</v>
      </c>
      <c r="BE14" s="1">
        <v>142</v>
      </c>
      <c r="BF14" s="1">
        <v>3</v>
      </c>
      <c r="BG14" s="1" t="s">
        <v>1</v>
      </c>
    </row>
    <row r="15" spans="2:59" ht="15.75">
      <c r="B15" s="2" t="s">
        <v>37</v>
      </c>
      <c r="C15" s="2">
        <v>156</v>
      </c>
      <c r="D15" s="2">
        <v>32</v>
      </c>
      <c r="E15" s="2">
        <v>770</v>
      </c>
      <c r="F15" s="2">
        <v>679</v>
      </c>
      <c r="G15" s="2">
        <v>7941</v>
      </c>
      <c r="H15" s="2">
        <v>204</v>
      </c>
      <c r="I15" s="2">
        <v>929</v>
      </c>
      <c r="J15" s="2">
        <v>8853</v>
      </c>
      <c r="K15" s="2" t="s">
        <v>1</v>
      </c>
      <c r="L15" s="2">
        <v>9782</v>
      </c>
      <c r="M15" s="2">
        <v>9038</v>
      </c>
      <c r="N15" s="2">
        <v>744</v>
      </c>
      <c r="O15" s="2">
        <v>9711</v>
      </c>
      <c r="P15" s="2">
        <v>71</v>
      </c>
      <c r="Q15" s="2">
        <v>9406</v>
      </c>
      <c r="R15" s="2">
        <v>376</v>
      </c>
      <c r="S15" s="2">
        <v>2058</v>
      </c>
      <c r="T15" s="2">
        <v>306</v>
      </c>
      <c r="U15" s="2">
        <v>5252</v>
      </c>
      <c r="V15" s="2">
        <v>777</v>
      </c>
      <c r="W15" s="2">
        <v>2305</v>
      </c>
      <c r="X15" s="2">
        <v>247</v>
      </c>
      <c r="Y15" s="2">
        <v>29</v>
      </c>
      <c r="Z15" s="2">
        <v>634</v>
      </c>
      <c r="AA15" s="2">
        <v>2729</v>
      </c>
      <c r="AB15" s="2">
        <v>6390</v>
      </c>
      <c r="AC15" s="2">
        <v>5171</v>
      </c>
      <c r="AD15" s="2">
        <v>2647</v>
      </c>
      <c r="AE15" s="2">
        <v>1943</v>
      </c>
      <c r="AF15" s="2">
        <v>9176</v>
      </c>
      <c r="AG15" s="2">
        <v>606</v>
      </c>
      <c r="AH15" s="2">
        <v>7008</v>
      </c>
      <c r="AI15" s="2">
        <v>2407</v>
      </c>
      <c r="AJ15" s="2">
        <v>310</v>
      </c>
      <c r="AK15" s="1">
        <v>43</v>
      </c>
      <c r="AL15" s="1">
        <v>14</v>
      </c>
      <c r="AO15" s="1">
        <v>481</v>
      </c>
      <c r="AP15" s="1">
        <v>8831</v>
      </c>
      <c r="AQ15" s="1">
        <v>25</v>
      </c>
      <c r="AR15" s="1">
        <v>9757</v>
      </c>
      <c r="AS15" s="1">
        <v>5904</v>
      </c>
      <c r="AT15" s="1">
        <v>3028</v>
      </c>
      <c r="AW15" s="1">
        <v>9612</v>
      </c>
      <c r="AX15" s="1">
        <v>170</v>
      </c>
      <c r="AY15" s="1">
        <v>9253</v>
      </c>
      <c r="AZ15" s="1">
        <v>489</v>
      </c>
      <c r="BA15" s="1">
        <v>9617</v>
      </c>
      <c r="BB15" s="1">
        <v>163</v>
      </c>
      <c r="BC15" s="1">
        <v>8514</v>
      </c>
      <c r="BD15" s="1">
        <v>1268</v>
      </c>
      <c r="BE15" s="1">
        <v>39</v>
      </c>
      <c r="BF15" s="1" t="s">
        <v>1</v>
      </c>
      <c r="BG15" s="1" t="s">
        <v>1</v>
      </c>
    </row>
    <row r="16" spans="1:59" ht="15.75">
      <c r="A16" s="2" t="s">
        <v>59</v>
      </c>
      <c r="B16" s="2" t="s">
        <v>36</v>
      </c>
      <c r="C16" s="2">
        <v>6858</v>
      </c>
      <c r="D16" s="2">
        <v>3041</v>
      </c>
      <c r="E16" s="2">
        <v>9217</v>
      </c>
      <c r="F16" s="2">
        <v>5642</v>
      </c>
      <c r="G16" s="2">
        <v>17281</v>
      </c>
      <c r="H16" s="2">
        <v>2213</v>
      </c>
      <c r="I16" s="2">
        <v>16837</v>
      </c>
      <c r="J16" s="2">
        <v>27415</v>
      </c>
      <c r="K16" s="2">
        <v>35214</v>
      </c>
      <c r="L16" s="2">
        <v>9038</v>
      </c>
      <c r="M16" s="2">
        <v>44252</v>
      </c>
      <c r="N16" s="2" t="s">
        <v>1</v>
      </c>
      <c r="O16" s="2">
        <v>44012</v>
      </c>
      <c r="P16" s="2">
        <v>240</v>
      </c>
      <c r="Q16" s="2">
        <v>43759</v>
      </c>
      <c r="R16" s="2">
        <v>493</v>
      </c>
      <c r="S16" s="2">
        <v>10345</v>
      </c>
      <c r="T16" s="2">
        <v>1040</v>
      </c>
      <c r="U16" s="2">
        <v>25135</v>
      </c>
      <c r="V16" s="2">
        <v>1406</v>
      </c>
      <c r="W16" s="2">
        <v>11351</v>
      </c>
      <c r="X16" s="2">
        <v>985</v>
      </c>
      <c r="Y16" s="2">
        <v>156</v>
      </c>
      <c r="Z16" s="2">
        <v>7919</v>
      </c>
      <c r="AA16" s="2">
        <v>17089</v>
      </c>
      <c r="AB16" s="2">
        <v>19088</v>
      </c>
      <c r="AC16" s="2">
        <v>13783</v>
      </c>
      <c r="AD16" s="2">
        <v>9782</v>
      </c>
      <c r="AE16" s="2">
        <v>20648</v>
      </c>
      <c r="AF16" s="2">
        <v>41481</v>
      </c>
      <c r="AG16" s="2">
        <v>2771</v>
      </c>
      <c r="AH16" s="2">
        <v>11202</v>
      </c>
      <c r="AI16" s="2">
        <v>9605</v>
      </c>
      <c r="AJ16" s="2">
        <v>8362</v>
      </c>
      <c r="AK16" s="1">
        <v>7561</v>
      </c>
      <c r="AL16" s="1">
        <v>7522</v>
      </c>
      <c r="AO16" s="1">
        <v>1950</v>
      </c>
      <c r="AP16" s="1">
        <v>39878</v>
      </c>
      <c r="AQ16" s="1">
        <v>133</v>
      </c>
      <c r="AR16" s="1">
        <v>44119</v>
      </c>
      <c r="AS16" s="1">
        <v>28724</v>
      </c>
      <c r="AT16" s="1">
        <v>8758</v>
      </c>
      <c r="AW16" s="1">
        <v>43354</v>
      </c>
      <c r="AX16" s="1">
        <v>898</v>
      </c>
      <c r="AY16" s="1">
        <v>41814</v>
      </c>
      <c r="AZ16" s="1">
        <v>2276</v>
      </c>
      <c r="BA16" s="1">
        <v>43796</v>
      </c>
      <c r="BB16" s="1">
        <v>446</v>
      </c>
      <c r="BC16" s="1">
        <v>40218</v>
      </c>
      <c r="BD16" s="1">
        <v>4034</v>
      </c>
      <c r="BE16" s="1">
        <v>179</v>
      </c>
      <c r="BF16" s="1">
        <v>3</v>
      </c>
      <c r="BG16" s="1" t="s">
        <v>1</v>
      </c>
    </row>
    <row r="17" spans="2:59" ht="15.75">
      <c r="B17" s="2" t="s">
        <v>37</v>
      </c>
      <c r="C17" s="2">
        <v>2</v>
      </c>
      <c r="D17" s="2" t="s">
        <v>1</v>
      </c>
      <c r="E17" s="2">
        <v>31</v>
      </c>
      <c r="F17" s="2">
        <v>15</v>
      </c>
      <c r="G17" s="2">
        <v>853</v>
      </c>
      <c r="H17" s="2">
        <v>2</v>
      </c>
      <c r="I17" s="2">
        <v>17</v>
      </c>
      <c r="J17" s="2">
        <v>886</v>
      </c>
      <c r="K17" s="2">
        <v>159</v>
      </c>
      <c r="L17" s="2">
        <v>744</v>
      </c>
      <c r="M17" s="2" t="s">
        <v>1</v>
      </c>
      <c r="N17" s="2">
        <v>903</v>
      </c>
      <c r="O17" s="2">
        <v>874</v>
      </c>
      <c r="P17" s="2">
        <v>29</v>
      </c>
      <c r="Q17" s="2">
        <v>794</v>
      </c>
      <c r="R17" s="2">
        <v>109</v>
      </c>
      <c r="S17" s="2">
        <v>167</v>
      </c>
      <c r="T17" s="2">
        <v>28</v>
      </c>
      <c r="U17" s="2">
        <v>423</v>
      </c>
      <c r="V17" s="2">
        <v>143</v>
      </c>
      <c r="W17" s="2">
        <v>191</v>
      </c>
      <c r="X17" s="2">
        <v>21</v>
      </c>
      <c r="Y17" s="2">
        <v>5</v>
      </c>
      <c r="Z17" s="2">
        <v>70</v>
      </c>
      <c r="AA17" s="2">
        <v>304</v>
      </c>
      <c r="AB17" s="2">
        <v>524</v>
      </c>
      <c r="AC17" s="2">
        <v>520</v>
      </c>
      <c r="AD17" s="2">
        <v>274</v>
      </c>
      <c r="AE17" s="2">
        <v>109</v>
      </c>
      <c r="AF17" s="2">
        <v>842</v>
      </c>
      <c r="AG17" s="2">
        <v>61</v>
      </c>
      <c r="AH17" s="2">
        <v>836</v>
      </c>
      <c r="AI17" s="2">
        <v>59</v>
      </c>
      <c r="AJ17" s="2">
        <v>8</v>
      </c>
      <c r="AK17" s="1" t="s">
        <v>1</v>
      </c>
      <c r="AL17" s="1" t="s">
        <v>1</v>
      </c>
      <c r="AO17" s="1">
        <v>35</v>
      </c>
      <c r="AP17" s="1">
        <v>814</v>
      </c>
      <c r="AQ17" s="1">
        <v>3</v>
      </c>
      <c r="AR17" s="1">
        <v>900</v>
      </c>
      <c r="AS17" s="1">
        <v>547</v>
      </c>
      <c r="AT17" s="1">
        <v>295</v>
      </c>
      <c r="AW17" s="1">
        <v>875</v>
      </c>
      <c r="AX17" s="1">
        <v>28</v>
      </c>
      <c r="AY17" s="1">
        <v>826</v>
      </c>
      <c r="AZ17" s="1">
        <v>72</v>
      </c>
      <c r="BA17" s="1">
        <v>890</v>
      </c>
      <c r="BB17" s="1">
        <v>13</v>
      </c>
      <c r="BC17" s="1">
        <v>823</v>
      </c>
      <c r="BD17" s="1">
        <v>80</v>
      </c>
      <c r="BE17" s="1">
        <v>2</v>
      </c>
      <c r="BF17" s="1" t="s">
        <v>1</v>
      </c>
      <c r="BG17" s="1" t="s">
        <v>1</v>
      </c>
    </row>
    <row r="18" spans="1:59" ht="15.75">
      <c r="A18" s="2" t="s">
        <v>60</v>
      </c>
      <c r="B18" s="2" t="s">
        <v>36</v>
      </c>
      <c r="C18" s="2">
        <v>6850</v>
      </c>
      <c r="D18" s="2">
        <v>3039</v>
      </c>
      <c r="E18" s="2">
        <v>9163</v>
      </c>
      <c r="F18" s="2">
        <v>5640</v>
      </c>
      <c r="G18" s="2">
        <v>18028</v>
      </c>
      <c r="H18" s="2">
        <v>2166</v>
      </c>
      <c r="I18" s="2">
        <v>16825</v>
      </c>
      <c r="J18" s="2">
        <v>28061</v>
      </c>
      <c r="K18" s="2">
        <v>35175</v>
      </c>
      <c r="L18" s="2">
        <v>9711</v>
      </c>
      <c r="M18" s="2">
        <v>44012</v>
      </c>
      <c r="N18" s="2">
        <v>874</v>
      </c>
      <c r="O18" s="2">
        <v>44886</v>
      </c>
      <c r="P18" s="2" t="s">
        <v>1</v>
      </c>
      <c r="Q18" s="2">
        <v>44297</v>
      </c>
      <c r="R18" s="2">
        <v>589</v>
      </c>
      <c r="S18" s="2">
        <v>10450</v>
      </c>
      <c r="T18" s="2">
        <v>1064</v>
      </c>
      <c r="U18" s="2">
        <v>25425</v>
      </c>
      <c r="V18" s="2">
        <v>1517</v>
      </c>
      <c r="W18" s="2">
        <v>11479</v>
      </c>
      <c r="X18" s="2">
        <v>999</v>
      </c>
      <c r="Y18" s="2">
        <v>161</v>
      </c>
      <c r="Z18" s="2">
        <v>7964</v>
      </c>
      <c r="AA18" s="2">
        <v>17329</v>
      </c>
      <c r="AB18" s="2">
        <v>19432</v>
      </c>
      <c r="AC18" s="2">
        <v>14178</v>
      </c>
      <c r="AD18" s="2">
        <v>9972</v>
      </c>
      <c r="AE18" s="2">
        <v>20697</v>
      </c>
      <c r="AF18" s="2">
        <v>42065</v>
      </c>
      <c r="AG18" s="2">
        <v>2821</v>
      </c>
      <c r="AH18" s="2">
        <v>11821</v>
      </c>
      <c r="AI18" s="2">
        <v>9627</v>
      </c>
      <c r="AJ18" s="2">
        <v>8365</v>
      </c>
      <c r="AK18" s="1">
        <v>7557</v>
      </c>
      <c r="AL18" s="1">
        <v>7516</v>
      </c>
      <c r="AO18" s="1">
        <v>1979</v>
      </c>
      <c r="AP18" s="1">
        <v>40439</v>
      </c>
      <c r="AQ18" s="1">
        <v>134</v>
      </c>
      <c r="AR18" s="1">
        <v>44752</v>
      </c>
      <c r="AS18" s="1">
        <v>29120</v>
      </c>
      <c r="AT18" s="1">
        <v>8956</v>
      </c>
      <c r="AW18" s="1">
        <v>43964</v>
      </c>
      <c r="AX18" s="1">
        <v>922</v>
      </c>
      <c r="AY18" s="1">
        <v>42386</v>
      </c>
      <c r="AZ18" s="1">
        <v>2333</v>
      </c>
      <c r="BA18" s="1">
        <v>44417</v>
      </c>
      <c r="BB18" s="1">
        <v>459</v>
      </c>
      <c r="BC18" s="1">
        <v>40825</v>
      </c>
      <c r="BD18" s="1">
        <v>4061</v>
      </c>
      <c r="BE18" s="1">
        <v>181</v>
      </c>
      <c r="BF18" s="1">
        <v>3</v>
      </c>
      <c r="BG18" s="1" t="s">
        <v>1</v>
      </c>
    </row>
    <row r="19" spans="2:59" ht="15.75">
      <c r="B19" s="2" t="s">
        <v>37</v>
      </c>
      <c r="C19" s="2">
        <v>10</v>
      </c>
      <c r="D19" s="2">
        <v>2</v>
      </c>
      <c r="E19" s="2">
        <v>85</v>
      </c>
      <c r="F19" s="2">
        <v>17</v>
      </c>
      <c r="G19" s="2">
        <v>106</v>
      </c>
      <c r="H19" s="2">
        <v>49</v>
      </c>
      <c r="I19" s="2">
        <v>29</v>
      </c>
      <c r="J19" s="2">
        <v>240</v>
      </c>
      <c r="K19" s="2">
        <v>198</v>
      </c>
      <c r="L19" s="2">
        <v>71</v>
      </c>
      <c r="M19" s="2">
        <v>240</v>
      </c>
      <c r="N19" s="2">
        <v>29</v>
      </c>
      <c r="O19" s="2" t="s">
        <v>1</v>
      </c>
      <c r="P19" s="2">
        <v>269</v>
      </c>
      <c r="Q19" s="2">
        <v>256</v>
      </c>
      <c r="R19" s="2">
        <v>13</v>
      </c>
      <c r="S19" s="2">
        <v>62</v>
      </c>
      <c r="T19" s="2">
        <v>4</v>
      </c>
      <c r="U19" s="2">
        <v>133</v>
      </c>
      <c r="V19" s="2">
        <v>32</v>
      </c>
      <c r="W19" s="2">
        <v>63</v>
      </c>
      <c r="X19" s="2">
        <v>7</v>
      </c>
      <c r="Y19" s="2" t="s">
        <v>1</v>
      </c>
      <c r="Z19" s="2">
        <v>25</v>
      </c>
      <c r="AA19" s="2">
        <v>64</v>
      </c>
      <c r="AB19" s="2">
        <v>180</v>
      </c>
      <c r="AC19" s="2">
        <v>125</v>
      </c>
      <c r="AD19" s="2">
        <v>84</v>
      </c>
      <c r="AE19" s="2">
        <v>60</v>
      </c>
      <c r="AF19" s="2">
        <v>258</v>
      </c>
      <c r="AG19" s="2">
        <v>11</v>
      </c>
      <c r="AH19" s="2">
        <v>217</v>
      </c>
      <c r="AI19" s="2">
        <v>37</v>
      </c>
      <c r="AJ19" s="2">
        <v>5</v>
      </c>
      <c r="AK19" s="1">
        <v>4</v>
      </c>
      <c r="AL19" s="1">
        <v>6</v>
      </c>
      <c r="AO19" s="1">
        <v>6</v>
      </c>
      <c r="AP19" s="1">
        <v>253</v>
      </c>
      <c r="AQ19" s="1">
        <v>2</v>
      </c>
      <c r="AR19" s="1">
        <v>267</v>
      </c>
      <c r="AS19" s="1">
        <v>151</v>
      </c>
      <c r="AT19" s="1">
        <v>97</v>
      </c>
      <c r="AW19" s="1">
        <v>265</v>
      </c>
      <c r="AX19" s="1">
        <v>4</v>
      </c>
      <c r="AY19" s="1">
        <v>254</v>
      </c>
      <c r="AZ19" s="1">
        <v>15</v>
      </c>
      <c r="BA19" s="1">
        <v>269</v>
      </c>
      <c r="BB19" s="1" t="s">
        <v>1</v>
      </c>
      <c r="BC19" s="1">
        <v>216</v>
      </c>
      <c r="BD19" s="1">
        <v>53</v>
      </c>
      <c r="BE19" s="1" t="s">
        <v>1</v>
      </c>
      <c r="BF19" s="1" t="s">
        <v>1</v>
      </c>
      <c r="BG19" s="1" t="s">
        <v>1</v>
      </c>
    </row>
    <row r="20" spans="1:59" ht="15.75">
      <c r="A20" s="2" t="s">
        <v>61</v>
      </c>
      <c r="B20" s="2" t="s">
        <v>36</v>
      </c>
      <c r="C20" s="2">
        <v>6842</v>
      </c>
      <c r="D20" s="2">
        <v>3032</v>
      </c>
      <c r="E20" s="2">
        <v>9166</v>
      </c>
      <c r="F20" s="2">
        <v>5623</v>
      </c>
      <c r="G20" s="2">
        <v>17723</v>
      </c>
      <c r="H20" s="2">
        <v>2167</v>
      </c>
      <c r="I20" s="2">
        <v>16767</v>
      </c>
      <c r="J20" s="2">
        <v>27786</v>
      </c>
      <c r="K20" s="2">
        <v>35147</v>
      </c>
      <c r="L20" s="2">
        <v>9406</v>
      </c>
      <c r="M20" s="2">
        <v>43759</v>
      </c>
      <c r="N20" s="2">
        <v>794</v>
      </c>
      <c r="O20" s="2">
        <v>44297</v>
      </c>
      <c r="P20" s="2">
        <v>256</v>
      </c>
      <c r="Q20" s="2">
        <v>44553</v>
      </c>
      <c r="R20" s="2" t="s">
        <v>1</v>
      </c>
      <c r="S20" s="2">
        <v>10451</v>
      </c>
      <c r="T20" s="2">
        <v>1063</v>
      </c>
      <c r="U20" s="2">
        <v>25192</v>
      </c>
      <c r="V20" s="2">
        <v>1471</v>
      </c>
      <c r="W20" s="2">
        <v>11483</v>
      </c>
      <c r="X20" s="2">
        <v>997</v>
      </c>
      <c r="Y20" s="2">
        <v>154</v>
      </c>
      <c r="Z20" s="2">
        <v>7911</v>
      </c>
      <c r="AA20" s="2">
        <v>17231</v>
      </c>
      <c r="AB20" s="2">
        <v>19257</v>
      </c>
      <c r="AC20" s="2">
        <v>13941</v>
      </c>
      <c r="AD20" s="2">
        <v>9888</v>
      </c>
      <c r="AE20" s="2">
        <v>20685</v>
      </c>
      <c r="AF20" s="2">
        <v>41802</v>
      </c>
      <c r="AG20" s="2">
        <v>2751</v>
      </c>
      <c r="AH20" s="2">
        <v>11456</v>
      </c>
      <c r="AI20" s="2">
        <v>9647</v>
      </c>
      <c r="AJ20" s="2">
        <v>8367</v>
      </c>
      <c r="AK20" s="1">
        <v>7561</v>
      </c>
      <c r="AL20" s="1">
        <v>7522</v>
      </c>
      <c r="AO20" s="1">
        <v>1963</v>
      </c>
      <c r="AP20" s="1">
        <v>40231</v>
      </c>
      <c r="AQ20" s="1">
        <v>120</v>
      </c>
      <c r="AR20" s="1">
        <v>44433</v>
      </c>
      <c r="AS20" s="1">
        <v>28919</v>
      </c>
      <c r="AT20" s="1">
        <v>8855</v>
      </c>
      <c r="AW20" s="1">
        <v>43668</v>
      </c>
      <c r="AX20" s="1">
        <v>885</v>
      </c>
      <c r="AY20" s="1">
        <v>42109</v>
      </c>
      <c r="AZ20" s="1">
        <v>2282</v>
      </c>
      <c r="BA20" s="1">
        <v>44116</v>
      </c>
      <c r="BB20" s="1">
        <v>427</v>
      </c>
      <c r="BC20" s="1">
        <v>40515</v>
      </c>
      <c r="BD20" s="1">
        <v>4038</v>
      </c>
      <c r="BE20" s="1">
        <v>180</v>
      </c>
      <c r="BF20" s="1">
        <v>3</v>
      </c>
      <c r="BG20" s="1" t="s">
        <v>1</v>
      </c>
    </row>
    <row r="21" spans="2:59" ht="15.75">
      <c r="B21" s="2" t="s">
        <v>37</v>
      </c>
      <c r="C21" s="2">
        <v>18</v>
      </c>
      <c r="D21" s="2">
        <v>9</v>
      </c>
      <c r="E21" s="2">
        <v>82</v>
      </c>
      <c r="F21" s="2">
        <v>34</v>
      </c>
      <c r="G21" s="2">
        <v>411</v>
      </c>
      <c r="H21" s="2">
        <v>48</v>
      </c>
      <c r="I21" s="2">
        <v>87</v>
      </c>
      <c r="J21" s="2">
        <v>515</v>
      </c>
      <c r="K21" s="2">
        <v>226</v>
      </c>
      <c r="L21" s="2">
        <v>376</v>
      </c>
      <c r="M21" s="2">
        <v>493</v>
      </c>
      <c r="N21" s="2">
        <v>109</v>
      </c>
      <c r="O21" s="2">
        <v>589</v>
      </c>
      <c r="P21" s="2">
        <v>13</v>
      </c>
      <c r="Q21" s="2" t="s">
        <v>1</v>
      </c>
      <c r="R21" s="2">
        <v>602</v>
      </c>
      <c r="S21" s="2">
        <v>61</v>
      </c>
      <c r="T21" s="2">
        <v>5</v>
      </c>
      <c r="U21" s="2">
        <v>366</v>
      </c>
      <c r="V21" s="2">
        <v>78</v>
      </c>
      <c r="W21" s="2">
        <v>59</v>
      </c>
      <c r="X21" s="2">
        <v>9</v>
      </c>
      <c r="Y21" s="2">
        <v>7</v>
      </c>
      <c r="Z21" s="2">
        <v>78</v>
      </c>
      <c r="AA21" s="2">
        <v>162</v>
      </c>
      <c r="AB21" s="2">
        <v>355</v>
      </c>
      <c r="AC21" s="2">
        <v>362</v>
      </c>
      <c r="AD21" s="2">
        <v>168</v>
      </c>
      <c r="AE21" s="2">
        <v>72</v>
      </c>
      <c r="AF21" s="2">
        <v>521</v>
      </c>
      <c r="AG21" s="2">
        <v>81</v>
      </c>
      <c r="AH21" s="2">
        <v>582</v>
      </c>
      <c r="AI21" s="2">
        <v>17</v>
      </c>
      <c r="AJ21" s="2">
        <v>3</v>
      </c>
      <c r="AK21" s="1" t="s">
        <v>1</v>
      </c>
      <c r="AL21" s="1" t="s">
        <v>1</v>
      </c>
      <c r="AO21" s="1">
        <v>22</v>
      </c>
      <c r="AP21" s="1">
        <v>461</v>
      </c>
      <c r="AQ21" s="1">
        <v>16</v>
      </c>
      <c r="AR21" s="1">
        <v>586</v>
      </c>
      <c r="AS21" s="1">
        <v>352</v>
      </c>
      <c r="AT21" s="1">
        <v>198</v>
      </c>
      <c r="AW21" s="1">
        <v>561</v>
      </c>
      <c r="AX21" s="1">
        <v>41</v>
      </c>
      <c r="AY21" s="1">
        <v>531</v>
      </c>
      <c r="AZ21" s="1">
        <v>66</v>
      </c>
      <c r="BA21" s="1">
        <v>570</v>
      </c>
      <c r="BB21" s="1">
        <v>32</v>
      </c>
      <c r="BC21" s="1">
        <v>526</v>
      </c>
      <c r="BD21" s="1">
        <v>76</v>
      </c>
      <c r="BE21" s="1">
        <v>1</v>
      </c>
      <c r="BF21" s="1" t="s">
        <v>1</v>
      </c>
      <c r="BG21" s="1" t="s">
        <v>1</v>
      </c>
    </row>
    <row r="22" spans="1:59" ht="15.75">
      <c r="A22" s="2" t="s">
        <v>62</v>
      </c>
      <c r="B22" s="2" t="s">
        <v>36</v>
      </c>
      <c r="C22" s="2">
        <v>1479</v>
      </c>
      <c r="D22" s="2">
        <v>696</v>
      </c>
      <c r="E22" s="2">
        <v>2284</v>
      </c>
      <c r="F22" s="2">
        <v>1288</v>
      </c>
      <c r="G22" s="2">
        <v>4246</v>
      </c>
      <c r="H22" s="2">
        <v>519</v>
      </c>
      <c r="I22" s="2">
        <v>3776</v>
      </c>
      <c r="J22" s="2">
        <v>6736</v>
      </c>
      <c r="K22" s="2">
        <v>8454</v>
      </c>
      <c r="L22" s="2">
        <v>2058</v>
      </c>
      <c r="M22" s="2">
        <v>10345</v>
      </c>
      <c r="N22" s="2">
        <v>167</v>
      </c>
      <c r="O22" s="2">
        <v>10450</v>
      </c>
      <c r="P22" s="2">
        <v>62</v>
      </c>
      <c r="Q22" s="2">
        <v>10451</v>
      </c>
      <c r="R22" s="2">
        <v>61</v>
      </c>
      <c r="S22" s="2">
        <v>10512</v>
      </c>
      <c r="T22" s="2" t="s">
        <v>1</v>
      </c>
      <c r="U22" s="2" t="s">
        <v>1</v>
      </c>
      <c r="V22" s="2" t="s">
        <v>1</v>
      </c>
      <c r="W22" s="2">
        <v>9705</v>
      </c>
      <c r="X22" s="2">
        <v>807</v>
      </c>
      <c r="Y22" s="2">
        <v>8</v>
      </c>
      <c r="Z22" s="2">
        <v>3322</v>
      </c>
      <c r="AA22" s="2">
        <v>3251</v>
      </c>
      <c r="AB22" s="2">
        <v>3931</v>
      </c>
      <c r="AC22" s="2">
        <v>2918</v>
      </c>
      <c r="AD22" s="2">
        <v>2016</v>
      </c>
      <c r="AE22" s="2">
        <v>5570</v>
      </c>
      <c r="AF22" s="2">
        <v>10091</v>
      </c>
      <c r="AG22" s="2">
        <v>421</v>
      </c>
      <c r="AH22" s="2">
        <v>2546</v>
      </c>
      <c r="AI22" s="2">
        <v>2255</v>
      </c>
      <c r="AJ22" s="2">
        <v>2092</v>
      </c>
      <c r="AK22" s="1">
        <v>1986</v>
      </c>
      <c r="AL22" s="1">
        <v>1633</v>
      </c>
      <c r="AO22" s="1">
        <v>472</v>
      </c>
      <c r="AP22" s="1">
        <v>10029</v>
      </c>
      <c r="AQ22" s="1" t="s">
        <v>1</v>
      </c>
      <c r="AR22" s="1">
        <v>10512</v>
      </c>
      <c r="AS22" s="1">
        <v>5498</v>
      </c>
      <c r="AT22" s="1">
        <v>1254</v>
      </c>
      <c r="AW22" s="1">
        <v>10416</v>
      </c>
      <c r="AX22" s="1">
        <v>96</v>
      </c>
      <c r="AY22" s="1">
        <v>10428</v>
      </c>
      <c r="AZ22" s="1">
        <v>82</v>
      </c>
      <c r="BA22" s="1">
        <v>10458</v>
      </c>
      <c r="BB22" s="1">
        <v>54</v>
      </c>
      <c r="BC22" s="1">
        <v>9591</v>
      </c>
      <c r="BD22" s="1">
        <v>921</v>
      </c>
      <c r="BE22" s="1" t="s">
        <v>1</v>
      </c>
      <c r="BF22" s="1" t="s">
        <v>1</v>
      </c>
      <c r="BG22" s="1" t="s">
        <v>1</v>
      </c>
    </row>
    <row r="23" spans="2:59" ht="15.75">
      <c r="B23" s="2" t="s">
        <v>37</v>
      </c>
      <c r="C23" s="2">
        <v>131</v>
      </c>
      <c r="D23" s="2">
        <v>51</v>
      </c>
      <c r="E23" s="2">
        <v>173</v>
      </c>
      <c r="F23" s="2">
        <v>143</v>
      </c>
      <c r="G23" s="2">
        <v>535</v>
      </c>
      <c r="H23" s="2">
        <v>35</v>
      </c>
      <c r="I23" s="2">
        <v>344</v>
      </c>
      <c r="J23" s="2">
        <v>724</v>
      </c>
      <c r="K23" s="2">
        <v>762</v>
      </c>
      <c r="L23" s="2">
        <v>306</v>
      </c>
      <c r="M23" s="2">
        <v>1040</v>
      </c>
      <c r="N23" s="2">
        <v>28</v>
      </c>
      <c r="O23" s="2">
        <v>1064</v>
      </c>
      <c r="P23" s="2">
        <v>4</v>
      </c>
      <c r="Q23" s="2">
        <v>1063</v>
      </c>
      <c r="R23" s="2">
        <v>5</v>
      </c>
      <c r="S23" s="2" t="s">
        <v>1</v>
      </c>
      <c r="T23" s="2">
        <v>1068</v>
      </c>
      <c r="U23" s="2" t="s">
        <v>1</v>
      </c>
      <c r="V23" s="2" t="s">
        <v>1</v>
      </c>
      <c r="W23" s="2">
        <v>992</v>
      </c>
      <c r="X23" s="2">
        <v>76</v>
      </c>
      <c r="Y23" s="2">
        <v>1</v>
      </c>
      <c r="Z23" s="2">
        <v>306</v>
      </c>
      <c r="AA23" s="2">
        <v>332</v>
      </c>
      <c r="AB23" s="2">
        <v>429</v>
      </c>
      <c r="AC23" s="2">
        <v>309</v>
      </c>
      <c r="AD23" s="2">
        <v>212</v>
      </c>
      <c r="AE23" s="2">
        <v>545</v>
      </c>
      <c r="AF23" s="2">
        <v>1012</v>
      </c>
      <c r="AG23" s="2">
        <v>56</v>
      </c>
      <c r="AH23" s="2">
        <v>348</v>
      </c>
      <c r="AI23" s="2">
        <v>247</v>
      </c>
      <c r="AJ23" s="2">
        <v>199</v>
      </c>
      <c r="AK23" s="1">
        <v>129</v>
      </c>
      <c r="AL23" s="1">
        <v>145</v>
      </c>
      <c r="AO23" s="1">
        <v>62</v>
      </c>
      <c r="AP23" s="1">
        <v>1004</v>
      </c>
      <c r="AQ23" s="1" t="s">
        <v>1</v>
      </c>
      <c r="AR23" s="1">
        <v>1068</v>
      </c>
      <c r="AS23" s="1">
        <v>534</v>
      </c>
      <c r="AT23" s="1">
        <v>149</v>
      </c>
      <c r="AW23" s="1">
        <v>1054</v>
      </c>
      <c r="AX23" s="1">
        <v>14</v>
      </c>
      <c r="AY23" s="1">
        <v>1059</v>
      </c>
      <c r="AZ23" s="1">
        <v>9</v>
      </c>
      <c r="BA23" s="1">
        <v>1058</v>
      </c>
      <c r="BB23" s="1">
        <v>10</v>
      </c>
      <c r="BC23" s="1">
        <v>968</v>
      </c>
      <c r="BD23" s="1">
        <v>100</v>
      </c>
      <c r="BE23" s="1" t="s">
        <v>1</v>
      </c>
      <c r="BF23" s="1" t="s">
        <v>1</v>
      </c>
      <c r="BG23" s="1" t="s">
        <v>1</v>
      </c>
    </row>
    <row r="24" spans="1:59" ht="15.75">
      <c r="A24" s="2" t="s">
        <v>63</v>
      </c>
      <c r="B24" s="2" t="s">
        <v>36</v>
      </c>
      <c r="C24" s="2">
        <v>4163</v>
      </c>
      <c r="D24" s="2">
        <v>1901</v>
      </c>
      <c r="E24" s="2">
        <v>5294</v>
      </c>
      <c r="F24" s="2">
        <v>3350</v>
      </c>
      <c r="G24" s="2">
        <v>9608</v>
      </c>
      <c r="H24" s="2">
        <v>1242</v>
      </c>
      <c r="I24" s="2">
        <v>10173</v>
      </c>
      <c r="J24" s="2">
        <v>15385</v>
      </c>
      <c r="K24" s="2">
        <v>20306</v>
      </c>
      <c r="L24" s="2">
        <v>5252</v>
      </c>
      <c r="M24" s="2">
        <v>25135</v>
      </c>
      <c r="N24" s="2">
        <v>423</v>
      </c>
      <c r="O24" s="2">
        <v>25425</v>
      </c>
      <c r="P24" s="2">
        <v>133</v>
      </c>
      <c r="Q24" s="2">
        <v>25192</v>
      </c>
      <c r="R24" s="2">
        <v>366</v>
      </c>
      <c r="S24" s="2" t="s">
        <v>1</v>
      </c>
      <c r="T24" s="2" t="s">
        <v>1</v>
      </c>
      <c r="U24" s="2">
        <v>25558</v>
      </c>
      <c r="V24" s="2" t="s">
        <v>1</v>
      </c>
      <c r="W24" s="2" t="s">
        <v>1</v>
      </c>
      <c r="X24" s="2" t="s">
        <v>1</v>
      </c>
      <c r="Y24" s="2">
        <v>125</v>
      </c>
      <c r="Z24" s="2">
        <v>2896</v>
      </c>
      <c r="AA24" s="2">
        <v>10982</v>
      </c>
      <c r="AB24" s="2">
        <v>11555</v>
      </c>
      <c r="AC24" s="2">
        <v>8093</v>
      </c>
      <c r="AD24" s="2">
        <v>6164</v>
      </c>
      <c r="AE24" s="2">
        <v>11281</v>
      </c>
      <c r="AF24" s="2">
        <v>23647</v>
      </c>
      <c r="AG24" s="2">
        <v>1911</v>
      </c>
      <c r="AH24" s="2">
        <v>6312</v>
      </c>
      <c r="AI24" s="2">
        <v>5484</v>
      </c>
      <c r="AJ24" s="2">
        <v>4785</v>
      </c>
      <c r="AK24" s="1">
        <v>4299</v>
      </c>
      <c r="AL24" s="1">
        <v>4678</v>
      </c>
      <c r="AO24" s="1">
        <v>1121</v>
      </c>
      <c r="AP24" s="1">
        <v>22445</v>
      </c>
      <c r="AQ24" s="1">
        <v>123</v>
      </c>
      <c r="AR24" s="1">
        <v>25435</v>
      </c>
      <c r="AS24" s="1">
        <v>17661</v>
      </c>
      <c r="AT24" s="1">
        <v>5893</v>
      </c>
      <c r="AW24" s="1">
        <v>24925</v>
      </c>
      <c r="AX24" s="1">
        <v>633</v>
      </c>
      <c r="AY24" s="1">
        <v>23532</v>
      </c>
      <c r="AZ24" s="1">
        <v>1916</v>
      </c>
      <c r="BA24" s="1">
        <v>25264</v>
      </c>
      <c r="BB24" s="1">
        <v>285</v>
      </c>
      <c r="BC24" s="1">
        <v>23217</v>
      </c>
      <c r="BD24" s="1">
        <v>2341</v>
      </c>
      <c r="BE24" s="1">
        <v>102</v>
      </c>
      <c r="BF24" s="1">
        <v>3</v>
      </c>
      <c r="BG24" s="1" t="s">
        <v>1</v>
      </c>
    </row>
    <row r="25" spans="2:59" ht="15.75">
      <c r="B25" s="2" t="s">
        <v>37</v>
      </c>
      <c r="C25" s="2">
        <v>105</v>
      </c>
      <c r="D25" s="2">
        <v>18</v>
      </c>
      <c r="E25" s="2">
        <v>155</v>
      </c>
      <c r="F25" s="2">
        <v>76</v>
      </c>
      <c r="G25" s="2">
        <v>1104</v>
      </c>
      <c r="H25" s="2">
        <v>91</v>
      </c>
      <c r="I25" s="2">
        <v>225</v>
      </c>
      <c r="J25" s="2">
        <v>1324</v>
      </c>
      <c r="K25" s="2">
        <v>772</v>
      </c>
      <c r="L25" s="2">
        <v>777</v>
      </c>
      <c r="M25" s="2">
        <v>1406</v>
      </c>
      <c r="N25" s="2">
        <v>143</v>
      </c>
      <c r="O25" s="2">
        <v>1517</v>
      </c>
      <c r="P25" s="2">
        <v>32</v>
      </c>
      <c r="Q25" s="2">
        <v>1471</v>
      </c>
      <c r="R25" s="2">
        <v>78</v>
      </c>
      <c r="S25" s="2" t="s">
        <v>1</v>
      </c>
      <c r="T25" s="2" t="s">
        <v>1</v>
      </c>
      <c r="U25" s="2" t="s">
        <v>1</v>
      </c>
      <c r="V25" s="2">
        <v>1549</v>
      </c>
      <c r="W25" s="2" t="s">
        <v>1</v>
      </c>
      <c r="X25" s="2" t="s">
        <v>1</v>
      </c>
      <c r="Y25" s="2">
        <v>25</v>
      </c>
      <c r="Z25" s="2">
        <v>99</v>
      </c>
      <c r="AA25" s="2">
        <v>329</v>
      </c>
      <c r="AB25" s="2">
        <v>1096</v>
      </c>
      <c r="AC25" s="2">
        <v>1102</v>
      </c>
      <c r="AD25" s="2">
        <v>314</v>
      </c>
      <c r="AE25" s="2">
        <v>130</v>
      </c>
      <c r="AF25" s="2">
        <v>1411</v>
      </c>
      <c r="AG25" s="2">
        <v>138</v>
      </c>
      <c r="AH25" s="2">
        <v>1092</v>
      </c>
      <c r="AI25" s="2">
        <v>295</v>
      </c>
      <c r="AJ25" s="2">
        <v>96</v>
      </c>
      <c r="AK25" s="1">
        <v>44</v>
      </c>
      <c r="AL25" s="1">
        <v>22</v>
      </c>
      <c r="AO25" s="1">
        <v>60</v>
      </c>
      <c r="AP25" s="1">
        <v>1339</v>
      </c>
      <c r="AQ25" s="1">
        <v>10</v>
      </c>
      <c r="AR25" s="1">
        <v>1539</v>
      </c>
      <c r="AS25" s="1">
        <v>748</v>
      </c>
      <c r="AT25" s="1">
        <v>646</v>
      </c>
      <c r="AW25" s="1">
        <v>1468</v>
      </c>
      <c r="AX25" s="1">
        <v>81</v>
      </c>
      <c r="AY25" s="1">
        <v>1346</v>
      </c>
      <c r="AZ25" s="1">
        <v>174</v>
      </c>
      <c r="BA25" s="1">
        <v>1506</v>
      </c>
      <c r="BB25" s="1">
        <v>43</v>
      </c>
      <c r="BC25" s="1">
        <v>1377</v>
      </c>
      <c r="BD25" s="1">
        <v>172</v>
      </c>
      <c r="BE25" s="1">
        <v>79</v>
      </c>
      <c r="BF25" s="1" t="s">
        <v>1</v>
      </c>
      <c r="BG25" s="1" t="s">
        <v>1</v>
      </c>
    </row>
    <row r="26" spans="1:59" ht="15.75">
      <c r="A26" s="2" t="s">
        <v>64</v>
      </c>
      <c r="B26" s="2" t="s">
        <v>36</v>
      </c>
      <c r="C26" s="2">
        <v>1634</v>
      </c>
      <c r="D26" s="2">
        <v>759</v>
      </c>
      <c r="E26" s="2">
        <v>2479</v>
      </c>
      <c r="F26" s="2">
        <v>1444</v>
      </c>
      <c r="G26" s="2">
        <v>4657</v>
      </c>
      <c r="H26" s="2">
        <v>569</v>
      </c>
      <c r="I26" s="2">
        <v>4182</v>
      </c>
      <c r="J26" s="2">
        <v>7360</v>
      </c>
      <c r="K26" s="2">
        <v>9237</v>
      </c>
      <c r="L26" s="2">
        <v>2305</v>
      </c>
      <c r="M26" s="2">
        <v>11351</v>
      </c>
      <c r="N26" s="2">
        <v>191</v>
      </c>
      <c r="O26" s="2">
        <v>11479</v>
      </c>
      <c r="P26" s="2">
        <v>63</v>
      </c>
      <c r="Q26" s="2">
        <v>11483</v>
      </c>
      <c r="R26" s="2">
        <v>59</v>
      </c>
      <c r="S26" s="2">
        <v>9705</v>
      </c>
      <c r="T26" s="2">
        <v>992</v>
      </c>
      <c r="U26" s="2" t="s">
        <v>1</v>
      </c>
      <c r="V26" s="2" t="s">
        <v>1</v>
      </c>
      <c r="W26" s="2">
        <v>11542</v>
      </c>
      <c r="X26" s="2" t="s">
        <v>1</v>
      </c>
      <c r="Y26" s="2">
        <v>9</v>
      </c>
      <c r="Z26" s="2">
        <v>3636</v>
      </c>
      <c r="AA26" s="2">
        <v>3583</v>
      </c>
      <c r="AB26" s="2">
        <v>4314</v>
      </c>
      <c r="AC26" s="2">
        <v>3174</v>
      </c>
      <c r="AD26" s="2">
        <v>2197</v>
      </c>
      <c r="AE26" s="2">
        <v>6160</v>
      </c>
      <c r="AF26" s="2">
        <v>11062</v>
      </c>
      <c r="AG26" s="2">
        <v>480</v>
      </c>
      <c r="AH26" s="2">
        <v>2804</v>
      </c>
      <c r="AI26" s="2">
        <v>2454</v>
      </c>
      <c r="AJ26" s="2">
        <v>2323</v>
      </c>
      <c r="AK26" s="1">
        <v>2127</v>
      </c>
      <c r="AL26" s="1">
        <v>1834</v>
      </c>
      <c r="AO26" s="1">
        <v>528</v>
      </c>
      <c r="AP26" s="1">
        <v>11001</v>
      </c>
      <c r="AQ26" s="1" t="s">
        <v>1</v>
      </c>
      <c r="AR26" s="1">
        <v>11542</v>
      </c>
      <c r="AS26" s="1">
        <v>6018</v>
      </c>
      <c r="AT26" s="1">
        <v>1392</v>
      </c>
      <c r="AW26" s="1">
        <v>11427</v>
      </c>
      <c r="AX26" s="1">
        <v>115</v>
      </c>
      <c r="AY26" s="1">
        <v>11445</v>
      </c>
      <c r="AZ26" s="1">
        <v>95</v>
      </c>
      <c r="BA26" s="1">
        <v>11474</v>
      </c>
      <c r="BB26" s="1">
        <v>68</v>
      </c>
      <c r="BC26" s="1">
        <v>10526</v>
      </c>
      <c r="BD26" s="1">
        <v>1016</v>
      </c>
      <c r="BE26" s="1" t="s">
        <v>1</v>
      </c>
      <c r="BF26" s="1" t="s">
        <v>1</v>
      </c>
      <c r="BG26" s="1" t="s">
        <v>1</v>
      </c>
    </row>
    <row r="27" spans="2:59" ht="15.75">
      <c r="B27" s="2" t="s">
        <v>37</v>
      </c>
      <c r="C27" s="2">
        <v>109</v>
      </c>
      <c r="D27" s="2">
        <v>41</v>
      </c>
      <c r="E27" s="2">
        <v>176</v>
      </c>
      <c r="F27" s="2">
        <v>105</v>
      </c>
      <c r="G27" s="2">
        <v>519</v>
      </c>
      <c r="H27" s="2">
        <v>56</v>
      </c>
      <c r="I27" s="2">
        <v>287</v>
      </c>
      <c r="J27" s="2">
        <v>719</v>
      </c>
      <c r="K27" s="2">
        <v>759</v>
      </c>
      <c r="L27" s="2">
        <v>247</v>
      </c>
      <c r="M27" s="2">
        <v>985</v>
      </c>
      <c r="N27" s="2">
        <v>21</v>
      </c>
      <c r="O27" s="2">
        <v>999</v>
      </c>
      <c r="P27" s="2">
        <v>7</v>
      </c>
      <c r="Q27" s="2">
        <v>997</v>
      </c>
      <c r="R27" s="2">
        <v>9</v>
      </c>
      <c r="S27" s="2">
        <v>807</v>
      </c>
      <c r="T27" s="2">
        <v>76</v>
      </c>
      <c r="U27" s="2" t="s">
        <v>1</v>
      </c>
      <c r="V27" s="2" t="s">
        <v>1</v>
      </c>
      <c r="W27" s="2" t="s">
        <v>1</v>
      </c>
      <c r="X27" s="2">
        <v>1006</v>
      </c>
      <c r="Y27" s="2" t="s">
        <v>1</v>
      </c>
      <c r="Z27" s="2">
        <v>316</v>
      </c>
      <c r="AA27" s="2">
        <v>273</v>
      </c>
      <c r="AB27" s="2">
        <v>417</v>
      </c>
      <c r="AC27" s="2">
        <v>319</v>
      </c>
      <c r="AD27" s="2">
        <v>208</v>
      </c>
      <c r="AE27" s="2">
        <v>479</v>
      </c>
      <c r="AF27" s="2">
        <v>968</v>
      </c>
      <c r="AG27" s="2">
        <v>38</v>
      </c>
      <c r="AH27" s="2">
        <v>336</v>
      </c>
      <c r="AI27" s="2">
        <v>246</v>
      </c>
      <c r="AJ27" s="2">
        <v>154</v>
      </c>
      <c r="AK27" s="1">
        <v>162</v>
      </c>
      <c r="AL27" s="1">
        <v>108</v>
      </c>
      <c r="AO27" s="1">
        <v>44</v>
      </c>
      <c r="AP27" s="1">
        <v>961</v>
      </c>
      <c r="AQ27" s="1" t="s">
        <v>1</v>
      </c>
      <c r="AR27" s="1">
        <v>1006</v>
      </c>
      <c r="AS27" s="1">
        <v>488</v>
      </c>
      <c r="AT27" s="1">
        <v>127</v>
      </c>
      <c r="AW27" s="1">
        <v>1000</v>
      </c>
      <c r="AX27" s="1">
        <v>6</v>
      </c>
      <c r="AY27" s="1">
        <v>1002</v>
      </c>
      <c r="AZ27" s="1">
        <v>4</v>
      </c>
      <c r="BA27" s="1">
        <v>1000</v>
      </c>
      <c r="BB27" s="1">
        <v>6</v>
      </c>
      <c r="BC27" s="1">
        <v>919</v>
      </c>
      <c r="BD27" s="1">
        <v>87</v>
      </c>
      <c r="BE27" s="1" t="s">
        <v>1</v>
      </c>
      <c r="BF27" s="1" t="s">
        <v>1</v>
      </c>
      <c r="BG27" s="1" t="s">
        <v>1</v>
      </c>
    </row>
    <row r="28" spans="1:59" ht="15.75">
      <c r="A28" s="2" t="s">
        <v>11</v>
      </c>
      <c r="B28" s="2" t="s">
        <v>65</v>
      </c>
      <c r="C28" s="2">
        <v>23</v>
      </c>
      <c r="D28" s="2">
        <v>16</v>
      </c>
      <c r="E28" s="2">
        <v>32</v>
      </c>
      <c r="F28" s="2">
        <v>18</v>
      </c>
      <c r="G28" s="2">
        <v>67</v>
      </c>
      <c r="H28" s="2">
        <v>5</v>
      </c>
      <c r="I28" s="2">
        <v>59</v>
      </c>
      <c r="J28" s="2">
        <v>102</v>
      </c>
      <c r="K28" s="2">
        <v>132</v>
      </c>
      <c r="L28" s="2">
        <v>29</v>
      </c>
      <c r="M28" s="2">
        <v>156</v>
      </c>
      <c r="N28" s="2">
        <v>5</v>
      </c>
      <c r="O28" s="2">
        <v>161</v>
      </c>
      <c r="P28" s="2" t="s">
        <v>1</v>
      </c>
      <c r="Q28" s="2">
        <v>154</v>
      </c>
      <c r="R28" s="2">
        <v>7</v>
      </c>
      <c r="S28" s="2">
        <v>8</v>
      </c>
      <c r="T28" s="2">
        <v>1</v>
      </c>
      <c r="U28" s="2">
        <v>125</v>
      </c>
      <c r="V28" s="2">
        <v>25</v>
      </c>
      <c r="W28" s="2">
        <v>9</v>
      </c>
      <c r="X28" s="2" t="s">
        <v>1</v>
      </c>
      <c r="Y28" s="2">
        <v>161</v>
      </c>
      <c r="Z28" s="2" t="s">
        <v>1</v>
      </c>
      <c r="AA28" s="2" t="s">
        <v>1</v>
      </c>
      <c r="AB28" s="2" t="s">
        <v>1</v>
      </c>
      <c r="AC28" s="2">
        <v>61</v>
      </c>
      <c r="AD28" s="2">
        <v>36</v>
      </c>
      <c r="AE28" s="2">
        <v>64</v>
      </c>
      <c r="AF28" s="2">
        <v>67</v>
      </c>
      <c r="AG28" s="2">
        <v>94</v>
      </c>
      <c r="AH28" s="2">
        <v>58</v>
      </c>
      <c r="AI28" s="2">
        <v>28</v>
      </c>
      <c r="AJ28" s="2">
        <v>26</v>
      </c>
      <c r="AK28" s="1">
        <v>30</v>
      </c>
      <c r="AL28" s="1">
        <v>19</v>
      </c>
      <c r="AO28" s="1">
        <v>3</v>
      </c>
      <c r="AP28" s="1">
        <v>96</v>
      </c>
      <c r="AQ28" s="1">
        <v>46</v>
      </c>
      <c r="AR28" s="1">
        <v>115</v>
      </c>
      <c r="AS28" s="1">
        <v>33</v>
      </c>
      <c r="AT28" s="1">
        <v>12</v>
      </c>
      <c r="AW28" s="1">
        <v>6</v>
      </c>
      <c r="AX28" s="1">
        <v>155</v>
      </c>
      <c r="AY28" s="1">
        <v>81</v>
      </c>
      <c r="AZ28" s="1">
        <v>67</v>
      </c>
      <c r="BA28" s="1">
        <v>155</v>
      </c>
      <c r="BB28" s="1" t="s">
        <v>1</v>
      </c>
      <c r="BC28" s="1">
        <v>155</v>
      </c>
      <c r="BD28" s="1">
        <v>6</v>
      </c>
      <c r="BE28" s="1">
        <v>51</v>
      </c>
      <c r="BF28" s="1">
        <v>3</v>
      </c>
      <c r="BG28" s="1" t="s">
        <v>1</v>
      </c>
    </row>
    <row r="29" spans="2:59" ht="15.75">
      <c r="B29" s="2" t="s">
        <v>39</v>
      </c>
      <c r="C29" s="2">
        <v>2185</v>
      </c>
      <c r="D29" s="2">
        <v>857</v>
      </c>
      <c r="E29" s="2">
        <v>1678</v>
      </c>
      <c r="F29" s="2">
        <v>1261</v>
      </c>
      <c r="G29" s="2">
        <v>1728</v>
      </c>
      <c r="H29" s="2">
        <v>280</v>
      </c>
      <c r="I29" s="2">
        <v>4502</v>
      </c>
      <c r="J29" s="2">
        <v>3487</v>
      </c>
      <c r="K29" s="2">
        <v>7355</v>
      </c>
      <c r="L29" s="2">
        <v>634</v>
      </c>
      <c r="M29" s="2">
        <v>7919</v>
      </c>
      <c r="N29" s="2">
        <v>70</v>
      </c>
      <c r="O29" s="2">
        <v>7964</v>
      </c>
      <c r="P29" s="2">
        <v>25</v>
      </c>
      <c r="Q29" s="2">
        <v>7911</v>
      </c>
      <c r="R29" s="2">
        <v>78</v>
      </c>
      <c r="S29" s="2">
        <v>3322</v>
      </c>
      <c r="T29" s="2">
        <v>306</v>
      </c>
      <c r="U29" s="2">
        <v>2896</v>
      </c>
      <c r="V29" s="2">
        <v>99</v>
      </c>
      <c r="W29" s="2">
        <v>3636</v>
      </c>
      <c r="X29" s="2">
        <v>316</v>
      </c>
      <c r="Y29" s="2" t="s">
        <v>1</v>
      </c>
      <c r="Z29" s="2">
        <v>7989</v>
      </c>
      <c r="AA29" s="2" t="s">
        <v>1</v>
      </c>
      <c r="AB29" s="2" t="s">
        <v>1</v>
      </c>
      <c r="AC29" s="2">
        <v>1274</v>
      </c>
      <c r="AD29" s="2">
        <v>1256</v>
      </c>
      <c r="AE29" s="2">
        <v>5457</v>
      </c>
      <c r="AF29" s="2">
        <v>7245</v>
      </c>
      <c r="AG29" s="2">
        <v>744</v>
      </c>
      <c r="AH29" s="2">
        <v>1121</v>
      </c>
      <c r="AI29" s="2">
        <v>982</v>
      </c>
      <c r="AJ29" s="2">
        <v>1408</v>
      </c>
      <c r="AK29" s="1">
        <v>2072</v>
      </c>
      <c r="AL29" s="1">
        <v>2406</v>
      </c>
      <c r="AO29" s="1">
        <v>499</v>
      </c>
      <c r="AP29" s="1">
        <v>6809</v>
      </c>
      <c r="AQ29" s="1">
        <v>83</v>
      </c>
      <c r="AR29" s="1">
        <v>7906</v>
      </c>
      <c r="AS29" s="1">
        <v>3667</v>
      </c>
      <c r="AT29" s="1">
        <v>435</v>
      </c>
      <c r="AW29" s="1">
        <v>7539</v>
      </c>
      <c r="AX29" s="1">
        <v>450</v>
      </c>
      <c r="AY29" s="1">
        <v>7387</v>
      </c>
      <c r="AZ29" s="1">
        <v>575</v>
      </c>
      <c r="BA29" s="1">
        <v>7985</v>
      </c>
      <c r="BB29" s="1" t="s">
        <v>1</v>
      </c>
      <c r="BC29" s="1">
        <v>7837</v>
      </c>
      <c r="BD29" s="1">
        <v>152</v>
      </c>
      <c r="BE29" s="1">
        <v>31</v>
      </c>
      <c r="BF29" s="1" t="s">
        <v>1</v>
      </c>
      <c r="BG29" s="1" t="s">
        <v>1</v>
      </c>
    </row>
    <row r="30" spans="2:59" ht="15.75">
      <c r="B30" s="2" t="s">
        <v>40</v>
      </c>
      <c r="C30" s="2">
        <v>3372</v>
      </c>
      <c r="D30" s="2">
        <v>1593</v>
      </c>
      <c r="E30" s="2">
        <v>4051</v>
      </c>
      <c r="F30" s="2">
        <v>2448</v>
      </c>
      <c r="G30" s="2">
        <v>5157</v>
      </c>
      <c r="H30" s="2">
        <v>772</v>
      </c>
      <c r="I30" s="2">
        <v>7928</v>
      </c>
      <c r="J30" s="2">
        <v>9465</v>
      </c>
      <c r="K30" s="2">
        <v>14664</v>
      </c>
      <c r="L30" s="2">
        <v>2729</v>
      </c>
      <c r="M30" s="2">
        <v>17089</v>
      </c>
      <c r="N30" s="2">
        <v>304</v>
      </c>
      <c r="O30" s="2">
        <v>17329</v>
      </c>
      <c r="P30" s="2">
        <v>64</v>
      </c>
      <c r="Q30" s="2">
        <v>17231</v>
      </c>
      <c r="R30" s="2">
        <v>162</v>
      </c>
      <c r="S30" s="2">
        <v>3251</v>
      </c>
      <c r="T30" s="2">
        <v>332</v>
      </c>
      <c r="U30" s="2">
        <v>10982</v>
      </c>
      <c r="V30" s="2">
        <v>329</v>
      </c>
      <c r="W30" s="2">
        <v>3583</v>
      </c>
      <c r="X30" s="2">
        <v>273</v>
      </c>
      <c r="Y30" s="2" t="s">
        <v>1</v>
      </c>
      <c r="Z30" s="2" t="s">
        <v>1</v>
      </c>
      <c r="AA30" s="2">
        <v>17393</v>
      </c>
      <c r="AB30" s="2" t="s">
        <v>1</v>
      </c>
      <c r="AC30" s="2">
        <v>4051</v>
      </c>
      <c r="AD30" s="2">
        <v>3663</v>
      </c>
      <c r="AE30" s="2">
        <v>9659</v>
      </c>
      <c r="AF30" s="2">
        <v>16416</v>
      </c>
      <c r="AG30" s="2">
        <v>977</v>
      </c>
      <c r="AH30" s="2">
        <v>3400</v>
      </c>
      <c r="AI30" s="2">
        <v>3110</v>
      </c>
      <c r="AJ30" s="2">
        <v>3316</v>
      </c>
      <c r="AK30" s="1">
        <v>3631</v>
      </c>
      <c r="AL30" s="1">
        <v>3936</v>
      </c>
      <c r="AO30" s="1">
        <v>828</v>
      </c>
      <c r="AP30" s="1">
        <v>15533</v>
      </c>
      <c r="AQ30" s="1">
        <v>7</v>
      </c>
      <c r="AR30" s="1">
        <v>17386</v>
      </c>
      <c r="AS30" s="1">
        <v>12866</v>
      </c>
      <c r="AT30" s="1">
        <v>2775</v>
      </c>
      <c r="AW30" s="1">
        <v>17124</v>
      </c>
      <c r="AX30" s="1">
        <v>269</v>
      </c>
      <c r="AY30" s="1">
        <v>16538</v>
      </c>
      <c r="AZ30" s="1">
        <v>805</v>
      </c>
      <c r="BA30" s="1">
        <v>17124</v>
      </c>
      <c r="BB30" s="1">
        <v>269</v>
      </c>
      <c r="BC30" s="1">
        <v>16595</v>
      </c>
      <c r="BD30" s="1">
        <v>798</v>
      </c>
      <c r="BE30" s="1">
        <v>15</v>
      </c>
      <c r="BF30" s="1" t="s">
        <v>1</v>
      </c>
      <c r="BG30" s="1" t="s">
        <v>1</v>
      </c>
    </row>
    <row r="31" spans="2:59" ht="15.75">
      <c r="B31" s="2" t="s">
        <v>66</v>
      </c>
      <c r="C31" s="2">
        <v>1280</v>
      </c>
      <c r="D31" s="2">
        <v>575</v>
      </c>
      <c r="E31" s="2">
        <v>3487</v>
      </c>
      <c r="F31" s="2">
        <v>1930</v>
      </c>
      <c r="G31" s="2">
        <v>11182</v>
      </c>
      <c r="H31" s="2">
        <v>1158</v>
      </c>
      <c r="I31" s="2">
        <v>4365</v>
      </c>
      <c r="J31" s="2">
        <v>15247</v>
      </c>
      <c r="K31" s="2">
        <v>13222</v>
      </c>
      <c r="L31" s="2">
        <v>6390</v>
      </c>
      <c r="M31" s="2">
        <v>19088</v>
      </c>
      <c r="N31" s="2">
        <v>524</v>
      </c>
      <c r="O31" s="2">
        <v>19432</v>
      </c>
      <c r="P31" s="2">
        <v>180</v>
      </c>
      <c r="Q31" s="2">
        <v>19257</v>
      </c>
      <c r="R31" s="2">
        <v>355</v>
      </c>
      <c r="S31" s="2">
        <v>3931</v>
      </c>
      <c r="T31" s="2">
        <v>429</v>
      </c>
      <c r="U31" s="2">
        <v>11555</v>
      </c>
      <c r="V31" s="2">
        <v>1096</v>
      </c>
      <c r="W31" s="2">
        <v>4314</v>
      </c>
      <c r="X31" s="2">
        <v>417</v>
      </c>
      <c r="Y31" s="2" t="s">
        <v>1</v>
      </c>
      <c r="Z31" s="2" t="s">
        <v>1</v>
      </c>
      <c r="AA31" s="2" t="s">
        <v>1</v>
      </c>
      <c r="AB31" s="2">
        <v>19612</v>
      </c>
      <c r="AC31" s="2">
        <v>8917</v>
      </c>
      <c r="AD31" s="2">
        <v>5101</v>
      </c>
      <c r="AE31" s="2">
        <v>5577</v>
      </c>
      <c r="AF31" s="2">
        <v>18595</v>
      </c>
      <c r="AG31" s="2">
        <v>1017</v>
      </c>
      <c r="AH31" s="2">
        <v>7459</v>
      </c>
      <c r="AI31" s="2">
        <v>5544</v>
      </c>
      <c r="AJ31" s="2">
        <v>3620</v>
      </c>
      <c r="AK31" s="1">
        <v>1828</v>
      </c>
      <c r="AL31" s="1">
        <v>1161</v>
      </c>
      <c r="AO31" s="1">
        <v>655</v>
      </c>
      <c r="AP31" s="1">
        <v>18254</v>
      </c>
      <c r="AQ31" s="1" t="s">
        <v>1</v>
      </c>
      <c r="AR31" s="1">
        <v>19612</v>
      </c>
      <c r="AS31" s="1">
        <v>12705</v>
      </c>
      <c r="AT31" s="1">
        <v>5831</v>
      </c>
      <c r="AW31" s="1">
        <v>19560</v>
      </c>
      <c r="AX31" s="1">
        <v>52</v>
      </c>
      <c r="AY31" s="1">
        <v>18634</v>
      </c>
      <c r="AZ31" s="1">
        <v>901</v>
      </c>
      <c r="BA31" s="1">
        <v>19422</v>
      </c>
      <c r="BB31" s="1">
        <v>190</v>
      </c>
      <c r="BC31" s="1">
        <v>16454</v>
      </c>
      <c r="BD31" s="1">
        <v>3158</v>
      </c>
      <c r="BE31" s="1">
        <v>84</v>
      </c>
      <c r="BF31" s="1" t="s">
        <v>1</v>
      </c>
      <c r="BG31" s="1" t="s">
        <v>1</v>
      </c>
    </row>
    <row r="32" spans="1:59" ht="15.75">
      <c r="A32" s="2" t="s">
        <v>237</v>
      </c>
      <c r="B32" s="2" t="s">
        <v>42</v>
      </c>
      <c r="C32" s="2">
        <v>1197</v>
      </c>
      <c r="D32" s="2">
        <v>493</v>
      </c>
      <c r="E32" s="2">
        <v>2944</v>
      </c>
      <c r="F32" s="2">
        <v>1274</v>
      </c>
      <c r="G32" s="2">
        <v>7823</v>
      </c>
      <c r="H32" s="2">
        <v>572</v>
      </c>
      <c r="I32" s="2">
        <v>3209</v>
      </c>
      <c r="J32" s="2">
        <v>11094</v>
      </c>
      <c r="K32" s="2">
        <v>9132</v>
      </c>
      <c r="L32" s="2">
        <v>5171</v>
      </c>
      <c r="M32" s="2">
        <v>13783</v>
      </c>
      <c r="N32" s="2">
        <v>520</v>
      </c>
      <c r="O32" s="2">
        <v>14178</v>
      </c>
      <c r="P32" s="2">
        <v>125</v>
      </c>
      <c r="Q32" s="2">
        <v>13941</v>
      </c>
      <c r="R32" s="2">
        <v>362</v>
      </c>
      <c r="S32" s="2">
        <v>2918</v>
      </c>
      <c r="T32" s="2">
        <v>309</v>
      </c>
      <c r="U32" s="2">
        <v>8093</v>
      </c>
      <c r="V32" s="2">
        <v>1102</v>
      </c>
      <c r="W32" s="2">
        <v>3174</v>
      </c>
      <c r="X32" s="2">
        <v>319</v>
      </c>
      <c r="Y32" s="2">
        <v>61</v>
      </c>
      <c r="Z32" s="2">
        <v>1274</v>
      </c>
      <c r="AA32" s="2">
        <v>4051</v>
      </c>
      <c r="AB32" s="2">
        <v>8917</v>
      </c>
      <c r="AC32" s="2">
        <v>14303</v>
      </c>
      <c r="AD32" s="2" t="s">
        <v>1</v>
      </c>
      <c r="AE32" s="2" t="s">
        <v>1</v>
      </c>
      <c r="AF32" s="2">
        <v>12544</v>
      </c>
      <c r="AG32" s="2">
        <v>1759</v>
      </c>
      <c r="AH32" s="2">
        <v>6327</v>
      </c>
      <c r="AI32" s="2">
        <v>4047</v>
      </c>
      <c r="AJ32" s="2">
        <v>2387</v>
      </c>
      <c r="AK32" s="1">
        <v>1152</v>
      </c>
      <c r="AL32" s="1">
        <v>390</v>
      </c>
      <c r="AO32" s="1">
        <v>579</v>
      </c>
      <c r="AP32" s="1">
        <v>12690</v>
      </c>
      <c r="AQ32" s="1">
        <v>78</v>
      </c>
      <c r="AR32" s="1">
        <v>14225</v>
      </c>
      <c r="AS32" s="1">
        <v>8725</v>
      </c>
      <c r="AT32" s="1">
        <v>3862</v>
      </c>
      <c r="AW32" s="1">
        <v>13873</v>
      </c>
      <c r="AX32" s="1">
        <v>430</v>
      </c>
      <c r="AY32" s="1">
        <v>13133</v>
      </c>
      <c r="AZ32" s="1">
        <v>1102</v>
      </c>
      <c r="BA32" s="1">
        <v>14052</v>
      </c>
      <c r="BB32" s="1">
        <v>251</v>
      </c>
      <c r="BC32" s="1">
        <v>12090</v>
      </c>
      <c r="BD32" s="1">
        <v>2213</v>
      </c>
      <c r="BE32" s="1">
        <v>79</v>
      </c>
      <c r="BF32" s="1" t="s">
        <v>1</v>
      </c>
      <c r="BG32" s="1" t="s">
        <v>1</v>
      </c>
    </row>
    <row r="33" spans="2:59" ht="15.75">
      <c r="B33" s="2" t="s">
        <v>43</v>
      </c>
      <c r="C33" s="2">
        <v>1381</v>
      </c>
      <c r="D33" s="2">
        <v>612</v>
      </c>
      <c r="E33" s="2">
        <v>2003</v>
      </c>
      <c r="F33" s="2">
        <v>1149</v>
      </c>
      <c r="G33" s="2">
        <v>4534</v>
      </c>
      <c r="H33" s="2">
        <v>377</v>
      </c>
      <c r="I33" s="2">
        <v>3343</v>
      </c>
      <c r="J33" s="2">
        <v>6713</v>
      </c>
      <c r="K33" s="2">
        <v>7409</v>
      </c>
      <c r="L33" s="2">
        <v>2647</v>
      </c>
      <c r="M33" s="2">
        <v>9782</v>
      </c>
      <c r="N33" s="2">
        <v>274</v>
      </c>
      <c r="O33" s="2">
        <v>9972</v>
      </c>
      <c r="P33" s="2">
        <v>84</v>
      </c>
      <c r="Q33" s="2">
        <v>9888</v>
      </c>
      <c r="R33" s="2">
        <v>168</v>
      </c>
      <c r="S33" s="2">
        <v>2016</v>
      </c>
      <c r="T33" s="2">
        <v>212</v>
      </c>
      <c r="U33" s="2">
        <v>6164</v>
      </c>
      <c r="V33" s="2">
        <v>314</v>
      </c>
      <c r="W33" s="2">
        <v>2197</v>
      </c>
      <c r="X33" s="2">
        <v>208</v>
      </c>
      <c r="Y33" s="2">
        <v>36</v>
      </c>
      <c r="Z33" s="2">
        <v>1256</v>
      </c>
      <c r="AA33" s="2">
        <v>3663</v>
      </c>
      <c r="AB33" s="2">
        <v>5101</v>
      </c>
      <c r="AC33" s="2" t="s">
        <v>1</v>
      </c>
      <c r="AD33" s="2">
        <v>10056</v>
      </c>
      <c r="AE33" s="2" t="s">
        <v>1</v>
      </c>
      <c r="AF33" s="2">
        <v>9512</v>
      </c>
      <c r="AG33" s="2">
        <v>544</v>
      </c>
      <c r="AH33" s="2">
        <v>3340</v>
      </c>
      <c r="AI33" s="2">
        <v>2504</v>
      </c>
      <c r="AJ33" s="2">
        <v>1900</v>
      </c>
      <c r="AK33" s="1">
        <v>1617</v>
      </c>
      <c r="AL33" s="1">
        <v>695</v>
      </c>
      <c r="AO33" s="1">
        <v>418</v>
      </c>
      <c r="AP33" s="1">
        <v>9067</v>
      </c>
      <c r="AQ33" s="1">
        <v>26</v>
      </c>
      <c r="AR33" s="1">
        <v>10030</v>
      </c>
      <c r="AS33" s="1">
        <v>6444</v>
      </c>
      <c r="AT33" s="1">
        <v>2349</v>
      </c>
      <c r="AW33" s="1">
        <v>9906</v>
      </c>
      <c r="AX33" s="1">
        <v>150</v>
      </c>
      <c r="AY33" s="1">
        <v>9537</v>
      </c>
      <c r="AZ33" s="1">
        <v>479</v>
      </c>
      <c r="BA33" s="1">
        <v>9952</v>
      </c>
      <c r="BB33" s="1">
        <v>104</v>
      </c>
      <c r="BC33" s="1">
        <v>9195</v>
      </c>
      <c r="BD33" s="1">
        <v>861</v>
      </c>
      <c r="BE33" s="1">
        <v>40</v>
      </c>
      <c r="BF33" s="1" t="s">
        <v>1</v>
      </c>
      <c r="BG33" s="1" t="s">
        <v>1</v>
      </c>
    </row>
    <row r="34" spans="2:59" ht="15.75">
      <c r="B34" s="2" t="s">
        <v>67</v>
      </c>
      <c r="C34" s="2">
        <v>4278</v>
      </c>
      <c r="D34" s="2">
        <v>1936</v>
      </c>
      <c r="E34" s="2">
        <v>4298</v>
      </c>
      <c r="F34" s="2">
        <v>3230</v>
      </c>
      <c r="G34" s="2">
        <v>5749</v>
      </c>
      <c r="H34" s="2">
        <v>1266</v>
      </c>
      <c r="I34" s="2">
        <v>10294</v>
      </c>
      <c r="J34" s="2">
        <v>10463</v>
      </c>
      <c r="K34" s="2">
        <v>18814</v>
      </c>
      <c r="L34" s="2">
        <v>1943</v>
      </c>
      <c r="M34" s="2">
        <v>20648</v>
      </c>
      <c r="N34" s="2">
        <v>109</v>
      </c>
      <c r="O34" s="2">
        <v>20697</v>
      </c>
      <c r="P34" s="2">
        <v>60</v>
      </c>
      <c r="Q34" s="2">
        <v>20685</v>
      </c>
      <c r="R34" s="2">
        <v>72</v>
      </c>
      <c r="S34" s="2">
        <v>5570</v>
      </c>
      <c r="T34" s="2">
        <v>545</v>
      </c>
      <c r="U34" s="2">
        <v>11281</v>
      </c>
      <c r="V34" s="2">
        <v>130</v>
      </c>
      <c r="W34" s="2">
        <v>6160</v>
      </c>
      <c r="X34" s="2">
        <v>479</v>
      </c>
      <c r="Y34" s="2">
        <v>64</v>
      </c>
      <c r="Z34" s="2">
        <v>5457</v>
      </c>
      <c r="AA34" s="2">
        <v>9659</v>
      </c>
      <c r="AB34" s="2">
        <v>5577</v>
      </c>
      <c r="AC34" s="2" t="s">
        <v>1</v>
      </c>
      <c r="AD34" s="2" t="s">
        <v>1</v>
      </c>
      <c r="AE34" s="2">
        <v>20757</v>
      </c>
      <c r="AF34" s="2">
        <v>20231</v>
      </c>
      <c r="AG34" s="2">
        <v>526</v>
      </c>
      <c r="AH34" s="2">
        <v>2350</v>
      </c>
      <c r="AI34" s="2">
        <v>3101</v>
      </c>
      <c r="AJ34" s="2">
        <v>4081</v>
      </c>
      <c r="AK34" s="1">
        <v>4792</v>
      </c>
      <c r="AL34" s="1">
        <v>6433</v>
      </c>
      <c r="AO34" s="1">
        <v>988</v>
      </c>
      <c r="AP34" s="1">
        <v>18898</v>
      </c>
      <c r="AQ34" s="1">
        <v>30</v>
      </c>
      <c r="AR34" s="1">
        <v>20727</v>
      </c>
      <c r="AS34" s="1">
        <v>14080</v>
      </c>
      <c r="AT34" s="1">
        <v>2825</v>
      </c>
      <c r="AW34" s="1">
        <v>20411</v>
      </c>
      <c r="AX34" s="1">
        <v>346</v>
      </c>
      <c r="AY34" s="1">
        <v>19931</v>
      </c>
      <c r="AZ34" s="1">
        <v>767</v>
      </c>
      <c r="BA34" s="1">
        <v>20643</v>
      </c>
      <c r="BB34" s="1">
        <v>104</v>
      </c>
      <c r="BC34" s="1">
        <v>19727</v>
      </c>
      <c r="BD34" s="1">
        <v>1030</v>
      </c>
      <c r="BE34" s="1">
        <v>62</v>
      </c>
      <c r="BF34" s="1">
        <v>3</v>
      </c>
      <c r="BG34" s="1" t="s">
        <v>1</v>
      </c>
    </row>
    <row r="35" spans="1:59" ht="15.75">
      <c r="A35" s="2" t="s">
        <v>68</v>
      </c>
      <c r="B35" s="2" t="s">
        <v>45</v>
      </c>
      <c r="C35" s="2">
        <v>6398</v>
      </c>
      <c r="D35" s="2">
        <v>2857</v>
      </c>
      <c r="E35" s="2">
        <v>8767</v>
      </c>
      <c r="F35" s="2">
        <v>5267</v>
      </c>
      <c r="G35" s="2">
        <v>16914</v>
      </c>
      <c r="H35" s="2">
        <v>2120</v>
      </c>
      <c r="I35" s="2">
        <v>15767</v>
      </c>
      <c r="J35" s="2">
        <v>26556</v>
      </c>
      <c r="K35" s="2">
        <v>33147</v>
      </c>
      <c r="L35" s="2">
        <v>9176</v>
      </c>
      <c r="M35" s="2">
        <v>41481</v>
      </c>
      <c r="N35" s="2">
        <v>842</v>
      </c>
      <c r="O35" s="2">
        <v>42065</v>
      </c>
      <c r="P35" s="2">
        <v>258</v>
      </c>
      <c r="Q35" s="2">
        <v>41802</v>
      </c>
      <c r="R35" s="2">
        <v>521</v>
      </c>
      <c r="S35" s="2">
        <v>10091</v>
      </c>
      <c r="T35" s="2">
        <v>1012</v>
      </c>
      <c r="U35" s="2">
        <v>23647</v>
      </c>
      <c r="V35" s="2">
        <v>1411</v>
      </c>
      <c r="W35" s="2">
        <v>11062</v>
      </c>
      <c r="X35" s="2">
        <v>968</v>
      </c>
      <c r="Y35" s="2">
        <v>67</v>
      </c>
      <c r="Z35" s="2">
        <v>7245</v>
      </c>
      <c r="AA35" s="2">
        <v>16416</v>
      </c>
      <c r="AB35" s="2">
        <v>18595</v>
      </c>
      <c r="AC35" s="2">
        <v>12544</v>
      </c>
      <c r="AD35" s="2">
        <v>9512</v>
      </c>
      <c r="AE35" s="2">
        <v>20231</v>
      </c>
      <c r="AF35" s="2">
        <v>42323</v>
      </c>
      <c r="AG35" s="2" t="s">
        <v>1</v>
      </c>
      <c r="AH35" s="2">
        <v>11227</v>
      </c>
      <c r="AI35" s="2">
        <v>9002</v>
      </c>
      <c r="AJ35" s="2">
        <v>7843</v>
      </c>
      <c r="AK35" s="1">
        <v>7109</v>
      </c>
      <c r="AL35" s="1">
        <v>7142</v>
      </c>
      <c r="AO35" s="1">
        <v>1902</v>
      </c>
      <c r="AP35" s="1">
        <v>38354</v>
      </c>
      <c r="AQ35" s="1">
        <v>72</v>
      </c>
      <c r="AR35" s="1">
        <v>42251</v>
      </c>
      <c r="AS35" s="1">
        <v>27592</v>
      </c>
      <c r="AT35" s="1">
        <v>8418</v>
      </c>
      <c r="AW35" s="1">
        <v>42164</v>
      </c>
      <c r="AX35" s="1">
        <v>159</v>
      </c>
      <c r="AY35" s="1">
        <v>41219</v>
      </c>
      <c r="AZ35" s="1">
        <v>959</v>
      </c>
      <c r="BA35" s="1">
        <v>42161</v>
      </c>
      <c r="BB35" s="1">
        <v>159</v>
      </c>
      <c r="BC35" s="1">
        <v>38498</v>
      </c>
      <c r="BD35" s="1">
        <v>3825</v>
      </c>
      <c r="BE35" s="1">
        <v>173</v>
      </c>
      <c r="BF35" s="1">
        <v>3</v>
      </c>
      <c r="BG35" s="1" t="s">
        <v>1</v>
      </c>
    </row>
    <row r="36" spans="2:59" ht="15.75">
      <c r="B36" s="2" t="s">
        <v>46</v>
      </c>
      <c r="C36" s="2">
        <v>462</v>
      </c>
      <c r="D36" s="2">
        <v>184</v>
      </c>
      <c r="E36" s="2">
        <v>481</v>
      </c>
      <c r="F36" s="2">
        <v>390</v>
      </c>
      <c r="G36" s="2">
        <v>1220</v>
      </c>
      <c r="H36" s="2">
        <v>95</v>
      </c>
      <c r="I36" s="2">
        <v>1087</v>
      </c>
      <c r="J36" s="2">
        <v>1745</v>
      </c>
      <c r="K36" s="2">
        <v>2226</v>
      </c>
      <c r="L36" s="2">
        <v>606</v>
      </c>
      <c r="M36" s="2">
        <v>2771</v>
      </c>
      <c r="N36" s="2">
        <v>61</v>
      </c>
      <c r="O36" s="2">
        <v>2821</v>
      </c>
      <c r="P36" s="2">
        <v>11</v>
      </c>
      <c r="Q36" s="2">
        <v>2751</v>
      </c>
      <c r="R36" s="2">
        <v>81</v>
      </c>
      <c r="S36" s="2">
        <v>421</v>
      </c>
      <c r="T36" s="2">
        <v>56</v>
      </c>
      <c r="U36" s="2">
        <v>1911</v>
      </c>
      <c r="V36" s="2">
        <v>138</v>
      </c>
      <c r="W36" s="2">
        <v>480</v>
      </c>
      <c r="X36" s="2">
        <v>38</v>
      </c>
      <c r="Y36" s="2">
        <v>94</v>
      </c>
      <c r="Z36" s="2">
        <v>744</v>
      </c>
      <c r="AA36" s="2">
        <v>977</v>
      </c>
      <c r="AB36" s="2">
        <v>1017</v>
      </c>
      <c r="AC36" s="2">
        <v>1759</v>
      </c>
      <c r="AD36" s="2">
        <v>544</v>
      </c>
      <c r="AE36" s="2">
        <v>526</v>
      </c>
      <c r="AF36" s="2" t="s">
        <v>1</v>
      </c>
      <c r="AG36" s="2">
        <v>2832</v>
      </c>
      <c r="AH36" s="2">
        <v>811</v>
      </c>
      <c r="AI36" s="2">
        <v>662</v>
      </c>
      <c r="AJ36" s="2">
        <v>527</v>
      </c>
      <c r="AK36" s="1">
        <v>452</v>
      </c>
      <c r="AL36" s="1">
        <v>380</v>
      </c>
      <c r="AO36" s="1">
        <v>83</v>
      </c>
      <c r="AP36" s="1">
        <v>2338</v>
      </c>
      <c r="AQ36" s="1">
        <v>64</v>
      </c>
      <c r="AR36" s="1">
        <v>2768</v>
      </c>
      <c r="AS36" s="1">
        <v>1679</v>
      </c>
      <c r="AT36" s="1">
        <v>635</v>
      </c>
      <c r="AW36" s="1">
        <v>2065</v>
      </c>
      <c r="AX36" s="1">
        <v>767</v>
      </c>
      <c r="AY36" s="1">
        <v>1421</v>
      </c>
      <c r="AZ36" s="1">
        <v>1389</v>
      </c>
      <c r="BA36" s="1">
        <v>2525</v>
      </c>
      <c r="BB36" s="1">
        <v>300</v>
      </c>
      <c r="BC36" s="1">
        <v>2543</v>
      </c>
      <c r="BD36" s="1">
        <v>289</v>
      </c>
      <c r="BE36" s="1">
        <v>8</v>
      </c>
      <c r="BF36" s="1" t="s">
        <v>1</v>
      </c>
      <c r="BG36" s="1" t="s">
        <v>1</v>
      </c>
    </row>
    <row r="37" spans="1:59" ht="15.75">
      <c r="A37" s="2" t="s">
        <v>176</v>
      </c>
      <c r="B37" s="2" t="s">
        <v>47</v>
      </c>
      <c r="C37" s="2">
        <v>216</v>
      </c>
      <c r="D37" s="2">
        <v>68</v>
      </c>
      <c r="E37" s="2">
        <v>1890</v>
      </c>
      <c r="F37" s="2">
        <v>640</v>
      </c>
      <c r="G37" s="2">
        <v>8545</v>
      </c>
      <c r="H37" s="2">
        <v>679</v>
      </c>
      <c r="I37" s="2">
        <v>1166</v>
      </c>
      <c r="J37" s="2">
        <v>10872</v>
      </c>
      <c r="K37" s="2">
        <v>5030</v>
      </c>
      <c r="L37" s="2">
        <v>7008</v>
      </c>
      <c r="M37" s="2">
        <v>11202</v>
      </c>
      <c r="N37" s="2">
        <v>836</v>
      </c>
      <c r="O37" s="2">
        <v>11821</v>
      </c>
      <c r="P37" s="2">
        <v>217</v>
      </c>
      <c r="Q37" s="2">
        <v>11456</v>
      </c>
      <c r="R37" s="2">
        <v>582</v>
      </c>
      <c r="S37" s="2">
        <v>2546</v>
      </c>
      <c r="T37" s="2">
        <v>348</v>
      </c>
      <c r="U37" s="2">
        <v>6312</v>
      </c>
      <c r="V37" s="2">
        <v>1092</v>
      </c>
      <c r="W37" s="2">
        <v>2804</v>
      </c>
      <c r="X37" s="2">
        <v>336</v>
      </c>
      <c r="Y37" s="2">
        <v>58</v>
      </c>
      <c r="Z37" s="2">
        <v>1121</v>
      </c>
      <c r="AA37" s="2">
        <v>3400</v>
      </c>
      <c r="AB37" s="2">
        <v>7459</v>
      </c>
      <c r="AC37" s="2">
        <v>6327</v>
      </c>
      <c r="AD37" s="2">
        <v>3340</v>
      </c>
      <c r="AE37" s="2">
        <v>2350</v>
      </c>
      <c r="AF37" s="2">
        <v>11227</v>
      </c>
      <c r="AG37" s="2">
        <v>811</v>
      </c>
      <c r="AH37" s="2">
        <v>12038</v>
      </c>
      <c r="AI37" s="2" t="s">
        <v>1</v>
      </c>
      <c r="AJ37" s="2" t="s">
        <v>1</v>
      </c>
      <c r="AK37" s="1" t="s">
        <v>1</v>
      </c>
      <c r="AL37" s="1" t="s">
        <v>1</v>
      </c>
      <c r="AO37" s="1">
        <v>498</v>
      </c>
      <c r="AP37" s="1">
        <v>10935</v>
      </c>
      <c r="AQ37" s="1">
        <v>56</v>
      </c>
      <c r="AR37" s="1">
        <v>11982</v>
      </c>
      <c r="AS37" s="1">
        <v>7186</v>
      </c>
      <c r="AT37" s="1">
        <v>3652</v>
      </c>
      <c r="AW37" s="1">
        <v>11759</v>
      </c>
      <c r="AX37" s="1">
        <v>279</v>
      </c>
      <c r="AY37" s="1">
        <v>11306</v>
      </c>
      <c r="AZ37" s="1">
        <v>679</v>
      </c>
      <c r="BA37" s="1">
        <v>11862</v>
      </c>
      <c r="BB37" s="1">
        <v>172</v>
      </c>
      <c r="BC37" s="1">
        <v>10511</v>
      </c>
      <c r="BD37" s="1">
        <v>1527</v>
      </c>
      <c r="BE37" s="1">
        <v>67</v>
      </c>
      <c r="BF37" s="1" t="s">
        <v>1</v>
      </c>
      <c r="BG37" s="1" t="s">
        <v>1</v>
      </c>
    </row>
    <row r="38" spans="2:59" ht="15.75">
      <c r="B38" s="2" t="s">
        <v>48</v>
      </c>
      <c r="C38" s="2">
        <v>373</v>
      </c>
      <c r="D38" s="2">
        <v>196</v>
      </c>
      <c r="E38" s="2">
        <v>2508</v>
      </c>
      <c r="F38" s="2">
        <v>840</v>
      </c>
      <c r="G38" s="2">
        <v>5384</v>
      </c>
      <c r="H38" s="2">
        <v>363</v>
      </c>
      <c r="I38" s="2">
        <v>1505</v>
      </c>
      <c r="J38" s="2">
        <v>8159</v>
      </c>
      <c r="K38" s="2">
        <v>7257</v>
      </c>
      <c r="L38" s="2">
        <v>2407</v>
      </c>
      <c r="M38" s="2">
        <v>9605</v>
      </c>
      <c r="N38" s="2">
        <v>59</v>
      </c>
      <c r="O38" s="2">
        <v>9627</v>
      </c>
      <c r="P38" s="2">
        <v>37</v>
      </c>
      <c r="Q38" s="2">
        <v>9647</v>
      </c>
      <c r="R38" s="2">
        <v>17</v>
      </c>
      <c r="S38" s="2">
        <v>2255</v>
      </c>
      <c r="T38" s="2">
        <v>247</v>
      </c>
      <c r="U38" s="2">
        <v>5484</v>
      </c>
      <c r="V38" s="2">
        <v>295</v>
      </c>
      <c r="W38" s="2">
        <v>2454</v>
      </c>
      <c r="X38" s="2">
        <v>246</v>
      </c>
      <c r="Y38" s="2">
        <v>28</v>
      </c>
      <c r="Z38" s="2">
        <v>982</v>
      </c>
      <c r="AA38" s="2">
        <v>3110</v>
      </c>
      <c r="AB38" s="2">
        <v>5544</v>
      </c>
      <c r="AC38" s="2">
        <v>4047</v>
      </c>
      <c r="AD38" s="2">
        <v>2504</v>
      </c>
      <c r="AE38" s="2">
        <v>3101</v>
      </c>
      <c r="AF38" s="2">
        <v>9002</v>
      </c>
      <c r="AG38" s="2">
        <v>662</v>
      </c>
      <c r="AH38" s="2" t="s">
        <v>1</v>
      </c>
      <c r="AI38" s="2">
        <v>9664</v>
      </c>
      <c r="AJ38" s="2" t="s">
        <v>1</v>
      </c>
      <c r="AK38" s="1" t="s">
        <v>1</v>
      </c>
      <c r="AL38" s="1" t="s">
        <v>1</v>
      </c>
      <c r="AO38" s="1">
        <v>386</v>
      </c>
      <c r="AP38" s="1">
        <v>8791</v>
      </c>
      <c r="AQ38" s="1">
        <v>17</v>
      </c>
      <c r="AR38" s="1">
        <v>9647</v>
      </c>
      <c r="AS38" s="1">
        <v>6146</v>
      </c>
      <c r="AT38" s="1">
        <v>2291</v>
      </c>
      <c r="AW38" s="1">
        <v>9473</v>
      </c>
      <c r="AX38" s="1">
        <v>191</v>
      </c>
      <c r="AY38" s="1">
        <v>9056</v>
      </c>
      <c r="AZ38" s="1">
        <v>568</v>
      </c>
      <c r="BA38" s="1">
        <v>9558</v>
      </c>
      <c r="BB38" s="1">
        <v>106</v>
      </c>
      <c r="BC38" s="1">
        <v>8528</v>
      </c>
      <c r="BD38" s="1">
        <v>1136</v>
      </c>
      <c r="BE38" s="1">
        <v>47</v>
      </c>
      <c r="BF38" s="1" t="s">
        <v>1</v>
      </c>
      <c r="BG38" s="1" t="s">
        <v>1</v>
      </c>
    </row>
    <row r="39" spans="2:59" ht="15.75">
      <c r="B39" s="2" t="s">
        <v>69</v>
      </c>
      <c r="C39" s="2">
        <v>811</v>
      </c>
      <c r="D39" s="2">
        <v>516</v>
      </c>
      <c r="E39" s="2">
        <v>2548</v>
      </c>
      <c r="F39" s="2">
        <v>1307</v>
      </c>
      <c r="G39" s="2">
        <v>2852</v>
      </c>
      <c r="H39" s="2">
        <v>336</v>
      </c>
      <c r="I39" s="2">
        <v>2820</v>
      </c>
      <c r="J39" s="2">
        <v>5550</v>
      </c>
      <c r="K39" s="2">
        <v>8060</v>
      </c>
      <c r="L39" s="2">
        <v>310</v>
      </c>
      <c r="M39" s="2">
        <v>8362</v>
      </c>
      <c r="N39" s="2">
        <v>8</v>
      </c>
      <c r="O39" s="2">
        <v>8365</v>
      </c>
      <c r="P39" s="2">
        <v>5</v>
      </c>
      <c r="Q39" s="2">
        <v>8367</v>
      </c>
      <c r="R39" s="2">
        <v>3</v>
      </c>
      <c r="S39" s="2">
        <v>2092</v>
      </c>
      <c r="T39" s="2">
        <v>199</v>
      </c>
      <c r="U39" s="2">
        <v>4785</v>
      </c>
      <c r="V39" s="2">
        <v>96</v>
      </c>
      <c r="W39" s="2">
        <v>2323</v>
      </c>
      <c r="X39" s="2">
        <v>154</v>
      </c>
      <c r="Y39" s="2">
        <v>26</v>
      </c>
      <c r="Z39" s="2">
        <v>1408</v>
      </c>
      <c r="AA39" s="2">
        <v>3316</v>
      </c>
      <c r="AB39" s="2">
        <v>3620</v>
      </c>
      <c r="AC39" s="2">
        <v>2387</v>
      </c>
      <c r="AD39" s="2">
        <v>1900</v>
      </c>
      <c r="AE39" s="2">
        <v>4081</v>
      </c>
      <c r="AF39" s="2">
        <v>7843</v>
      </c>
      <c r="AG39" s="2">
        <v>527</v>
      </c>
      <c r="AH39" s="2" t="s">
        <v>1</v>
      </c>
      <c r="AI39" s="2" t="s">
        <v>1</v>
      </c>
      <c r="AJ39" s="2">
        <v>8370</v>
      </c>
      <c r="AK39" s="1" t="s">
        <v>1</v>
      </c>
      <c r="AL39" s="1" t="s">
        <v>1</v>
      </c>
      <c r="AO39" s="1">
        <v>266</v>
      </c>
      <c r="AP39" s="1">
        <v>7668</v>
      </c>
      <c r="AQ39" s="1">
        <v>23</v>
      </c>
      <c r="AR39" s="1">
        <v>8347</v>
      </c>
      <c r="AS39" s="1">
        <v>5449</v>
      </c>
      <c r="AT39" s="1">
        <v>1529</v>
      </c>
      <c r="AW39" s="1">
        <v>8213</v>
      </c>
      <c r="AX39" s="1">
        <v>157</v>
      </c>
      <c r="AY39" s="1">
        <v>7896</v>
      </c>
      <c r="AZ39" s="1">
        <v>442</v>
      </c>
      <c r="BA39" s="1">
        <v>8279</v>
      </c>
      <c r="BB39" s="1">
        <v>87</v>
      </c>
      <c r="BC39" s="1">
        <v>7584</v>
      </c>
      <c r="BD39" s="1">
        <v>786</v>
      </c>
      <c r="BE39" s="1">
        <v>39</v>
      </c>
      <c r="BF39" s="1" t="s">
        <v>1</v>
      </c>
      <c r="BG39" s="1" t="s">
        <v>1</v>
      </c>
    </row>
    <row r="40" spans="2:59" ht="15.75">
      <c r="B40" s="2" t="s">
        <v>50</v>
      </c>
      <c r="C40" s="2">
        <v>2026</v>
      </c>
      <c r="D40" s="2">
        <v>1098</v>
      </c>
      <c r="E40" s="2">
        <v>1724</v>
      </c>
      <c r="F40" s="2">
        <v>1396</v>
      </c>
      <c r="G40" s="2">
        <v>975</v>
      </c>
      <c r="H40" s="2">
        <v>342</v>
      </c>
      <c r="I40" s="2">
        <v>4818</v>
      </c>
      <c r="J40" s="2">
        <v>2743</v>
      </c>
      <c r="K40" s="2">
        <v>7518</v>
      </c>
      <c r="L40" s="2">
        <v>43</v>
      </c>
      <c r="M40" s="2">
        <v>7561</v>
      </c>
      <c r="N40" s="2" t="s">
        <v>1</v>
      </c>
      <c r="O40" s="2">
        <v>7557</v>
      </c>
      <c r="P40" s="2">
        <v>4</v>
      </c>
      <c r="Q40" s="2">
        <v>7561</v>
      </c>
      <c r="R40" s="2" t="s">
        <v>1</v>
      </c>
      <c r="S40" s="2">
        <v>1986</v>
      </c>
      <c r="T40" s="2">
        <v>129</v>
      </c>
      <c r="U40" s="2">
        <v>4299</v>
      </c>
      <c r="V40" s="2">
        <v>44</v>
      </c>
      <c r="W40" s="2">
        <v>2127</v>
      </c>
      <c r="X40" s="2">
        <v>162</v>
      </c>
      <c r="Y40" s="2">
        <v>30</v>
      </c>
      <c r="Z40" s="2">
        <v>2072</v>
      </c>
      <c r="AA40" s="2">
        <v>3631</v>
      </c>
      <c r="AB40" s="2">
        <v>1828</v>
      </c>
      <c r="AC40" s="2">
        <v>1152</v>
      </c>
      <c r="AD40" s="2">
        <v>1617</v>
      </c>
      <c r="AE40" s="2">
        <v>4792</v>
      </c>
      <c r="AF40" s="2">
        <v>7109</v>
      </c>
      <c r="AG40" s="2">
        <v>452</v>
      </c>
      <c r="AH40" s="2" t="s">
        <v>1</v>
      </c>
      <c r="AI40" s="2" t="s">
        <v>1</v>
      </c>
      <c r="AJ40" s="2" t="s">
        <v>1</v>
      </c>
      <c r="AK40" s="1">
        <v>7561</v>
      </c>
      <c r="AL40" s="1" t="s">
        <v>1</v>
      </c>
      <c r="AO40" s="1">
        <v>348</v>
      </c>
      <c r="AP40" s="1">
        <v>6765</v>
      </c>
      <c r="AQ40" s="1">
        <v>16</v>
      </c>
      <c r="AR40" s="1">
        <v>7545</v>
      </c>
      <c r="AS40" s="1">
        <v>5118</v>
      </c>
      <c r="AT40" s="1">
        <v>909</v>
      </c>
      <c r="AW40" s="1">
        <v>7411</v>
      </c>
      <c r="AX40" s="1">
        <v>150</v>
      </c>
      <c r="AY40" s="1">
        <v>7159</v>
      </c>
      <c r="AZ40" s="1">
        <v>377</v>
      </c>
      <c r="BA40" s="1">
        <v>7512</v>
      </c>
      <c r="BB40" s="1">
        <v>48</v>
      </c>
      <c r="BC40" s="1">
        <v>7136</v>
      </c>
      <c r="BD40" s="1">
        <v>425</v>
      </c>
      <c r="BE40" s="1">
        <v>26</v>
      </c>
      <c r="BF40" s="1">
        <v>2</v>
      </c>
      <c r="BG40" s="1" t="s">
        <v>1</v>
      </c>
    </row>
    <row r="41" spans="2:59" ht="15.75">
      <c r="B41" s="2" t="s">
        <v>51</v>
      </c>
      <c r="C41" s="2">
        <v>3434</v>
      </c>
      <c r="D41" s="2">
        <v>1163</v>
      </c>
      <c r="E41" s="2">
        <v>578</v>
      </c>
      <c r="F41" s="2">
        <v>1474</v>
      </c>
      <c r="G41" s="2">
        <v>378</v>
      </c>
      <c r="H41" s="2">
        <v>495</v>
      </c>
      <c r="I41" s="2">
        <v>6545</v>
      </c>
      <c r="J41" s="2">
        <v>977</v>
      </c>
      <c r="K41" s="2">
        <v>7508</v>
      </c>
      <c r="L41" s="2">
        <v>14</v>
      </c>
      <c r="M41" s="2">
        <v>7522</v>
      </c>
      <c r="N41" s="2" t="s">
        <v>1</v>
      </c>
      <c r="O41" s="2">
        <v>7516</v>
      </c>
      <c r="P41" s="2">
        <v>6</v>
      </c>
      <c r="Q41" s="2">
        <v>7522</v>
      </c>
      <c r="R41" s="2" t="s">
        <v>1</v>
      </c>
      <c r="S41" s="2">
        <v>1633</v>
      </c>
      <c r="T41" s="2">
        <v>145</v>
      </c>
      <c r="U41" s="2">
        <v>4678</v>
      </c>
      <c r="V41" s="2">
        <v>22</v>
      </c>
      <c r="W41" s="2">
        <v>1834</v>
      </c>
      <c r="X41" s="2">
        <v>108</v>
      </c>
      <c r="Y41" s="2">
        <v>19</v>
      </c>
      <c r="Z41" s="2">
        <v>2406</v>
      </c>
      <c r="AA41" s="2">
        <v>3936</v>
      </c>
      <c r="AB41" s="2">
        <v>1161</v>
      </c>
      <c r="AC41" s="2">
        <v>390</v>
      </c>
      <c r="AD41" s="2">
        <v>695</v>
      </c>
      <c r="AE41" s="2">
        <v>6433</v>
      </c>
      <c r="AF41" s="2">
        <v>7142</v>
      </c>
      <c r="AG41" s="2">
        <v>380</v>
      </c>
      <c r="AH41" s="2" t="s">
        <v>1</v>
      </c>
      <c r="AI41" s="2" t="s">
        <v>1</v>
      </c>
      <c r="AJ41" s="2" t="s">
        <v>1</v>
      </c>
      <c r="AK41" s="1" t="s">
        <v>1</v>
      </c>
      <c r="AL41" s="1">
        <v>7522</v>
      </c>
      <c r="AO41" s="1">
        <v>487</v>
      </c>
      <c r="AP41" s="1">
        <v>6533</v>
      </c>
      <c r="AQ41" s="1">
        <v>24</v>
      </c>
      <c r="AR41" s="1">
        <v>7498</v>
      </c>
      <c r="AS41" s="1">
        <v>5372</v>
      </c>
      <c r="AT41" s="1">
        <v>672</v>
      </c>
      <c r="AW41" s="1">
        <v>7373</v>
      </c>
      <c r="AX41" s="1">
        <v>149</v>
      </c>
      <c r="AY41" s="1">
        <v>7223</v>
      </c>
      <c r="AZ41" s="1">
        <v>282</v>
      </c>
      <c r="BA41" s="1">
        <v>7475</v>
      </c>
      <c r="BB41" s="1">
        <v>46</v>
      </c>
      <c r="BC41" s="1">
        <v>7282</v>
      </c>
      <c r="BD41" s="1">
        <v>240</v>
      </c>
      <c r="BE41" s="1">
        <v>2</v>
      </c>
      <c r="BF41" s="1">
        <v>1</v>
      </c>
      <c r="BG41" s="1" t="s">
        <v>1</v>
      </c>
    </row>
    <row r="42" spans="1:2" ht="15.75">
      <c r="A42" s="2" t="s">
        <v>15</v>
      </c>
      <c r="B42" s="2" t="s">
        <v>56</v>
      </c>
    </row>
    <row r="43" spans="1:2" ht="15.75">
      <c r="A43" s="2" t="s">
        <v>16</v>
      </c>
      <c r="B43" s="2" t="s">
        <v>56</v>
      </c>
    </row>
    <row r="44" spans="1:59" ht="15.75">
      <c r="A44" s="2" t="s">
        <v>17</v>
      </c>
      <c r="B44" s="2" t="s">
        <v>52</v>
      </c>
      <c r="C44" s="2">
        <v>344</v>
      </c>
      <c r="D44" s="2">
        <v>83</v>
      </c>
      <c r="E44" s="2">
        <v>78</v>
      </c>
      <c r="F44" s="2">
        <v>485</v>
      </c>
      <c r="G44" s="2">
        <v>971</v>
      </c>
      <c r="H44" s="2">
        <v>24</v>
      </c>
      <c r="I44" s="2">
        <v>936</v>
      </c>
      <c r="J44" s="2">
        <v>1049</v>
      </c>
      <c r="K44" s="2">
        <v>1504</v>
      </c>
      <c r="L44" s="2">
        <v>481</v>
      </c>
      <c r="M44" s="2">
        <v>1950</v>
      </c>
      <c r="N44" s="2">
        <v>35</v>
      </c>
      <c r="O44" s="2">
        <v>1979</v>
      </c>
      <c r="P44" s="2">
        <v>6</v>
      </c>
      <c r="Q44" s="2">
        <v>1963</v>
      </c>
      <c r="R44" s="2">
        <v>22</v>
      </c>
      <c r="S44" s="2">
        <v>472</v>
      </c>
      <c r="T44" s="2">
        <v>62</v>
      </c>
      <c r="U44" s="2">
        <v>1121</v>
      </c>
      <c r="V44" s="2">
        <v>60</v>
      </c>
      <c r="W44" s="2">
        <v>528</v>
      </c>
      <c r="X44" s="2">
        <v>44</v>
      </c>
      <c r="Y44" s="2">
        <v>3</v>
      </c>
      <c r="Z44" s="2">
        <v>499</v>
      </c>
      <c r="AA44" s="2">
        <v>828</v>
      </c>
      <c r="AB44" s="2">
        <v>655</v>
      </c>
      <c r="AC44" s="2">
        <v>579</v>
      </c>
      <c r="AD44" s="2">
        <v>418</v>
      </c>
      <c r="AE44" s="2">
        <v>988</v>
      </c>
      <c r="AF44" s="2">
        <v>1902</v>
      </c>
      <c r="AG44" s="2">
        <v>83</v>
      </c>
      <c r="AH44" s="2">
        <v>498</v>
      </c>
      <c r="AI44" s="2">
        <v>386</v>
      </c>
      <c r="AJ44" s="2">
        <v>266</v>
      </c>
      <c r="AK44" s="1">
        <v>348</v>
      </c>
      <c r="AL44" s="1">
        <v>487</v>
      </c>
      <c r="AO44" s="1">
        <v>1985</v>
      </c>
      <c r="AP44" s="1" t="s">
        <v>1</v>
      </c>
      <c r="AQ44" s="1" t="s">
        <v>1</v>
      </c>
      <c r="AR44" s="1">
        <v>1985</v>
      </c>
      <c r="AS44" s="1">
        <v>1342</v>
      </c>
      <c r="AT44" s="1">
        <v>333</v>
      </c>
      <c r="AW44" s="1">
        <v>1972</v>
      </c>
      <c r="AX44" s="1">
        <v>13</v>
      </c>
      <c r="AY44" s="1">
        <v>1901</v>
      </c>
      <c r="AZ44" s="1">
        <v>82</v>
      </c>
      <c r="BA44" s="1">
        <v>1985</v>
      </c>
      <c r="BB44" s="1" t="s">
        <v>1</v>
      </c>
      <c r="BC44" s="1">
        <v>1795</v>
      </c>
      <c r="BD44" s="1">
        <v>190</v>
      </c>
      <c r="BE44" s="1">
        <v>2</v>
      </c>
      <c r="BF44" s="1" t="s">
        <v>1</v>
      </c>
      <c r="BG44" s="1" t="s">
        <v>1</v>
      </c>
    </row>
    <row r="45" spans="2:59" ht="15.75">
      <c r="B45" s="2" t="s">
        <v>53</v>
      </c>
      <c r="C45" s="2">
        <v>5909</v>
      </c>
      <c r="D45" s="2">
        <v>2779</v>
      </c>
      <c r="E45" s="2">
        <v>8795</v>
      </c>
      <c r="F45" s="2">
        <v>4802</v>
      </c>
      <c r="G45" s="2">
        <v>16294</v>
      </c>
      <c r="H45" s="2">
        <v>2113</v>
      </c>
      <c r="I45" s="2">
        <v>14710</v>
      </c>
      <c r="J45" s="2">
        <v>25982</v>
      </c>
      <c r="K45" s="2">
        <v>31861</v>
      </c>
      <c r="L45" s="2">
        <v>8831</v>
      </c>
      <c r="M45" s="2">
        <v>39878</v>
      </c>
      <c r="N45" s="2">
        <v>814</v>
      </c>
      <c r="O45" s="2">
        <v>40439</v>
      </c>
      <c r="P45" s="2">
        <v>253</v>
      </c>
      <c r="Q45" s="2">
        <v>40231</v>
      </c>
      <c r="R45" s="2">
        <v>461</v>
      </c>
      <c r="S45" s="2">
        <v>10029</v>
      </c>
      <c r="T45" s="2">
        <v>1004</v>
      </c>
      <c r="U45" s="2">
        <v>22445</v>
      </c>
      <c r="V45" s="2">
        <v>1339</v>
      </c>
      <c r="W45" s="2">
        <v>11001</v>
      </c>
      <c r="X45" s="2">
        <v>961</v>
      </c>
      <c r="Y45" s="2">
        <v>96</v>
      </c>
      <c r="Z45" s="2">
        <v>6809</v>
      </c>
      <c r="AA45" s="2">
        <v>15533</v>
      </c>
      <c r="AB45" s="2">
        <v>18254</v>
      </c>
      <c r="AC45" s="2">
        <v>12690</v>
      </c>
      <c r="AD45" s="2">
        <v>9067</v>
      </c>
      <c r="AE45" s="2">
        <v>18898</v>
      </c>
      <c r="AF45" s="2">
        <v>38354</v>
      </c>
      <c r="AG45" s="2">
        <v>2338</v>
      </c>
      <c r="AH45" s="2">
        <v>10935</v>
      </c>
      <c r="AI45" s="2">
        <v>8791</v>
      </c>
      <c r="AJ45" s="2">
        <v>7668</v>
      </c>
      <c r="AK45" s="1">
        <v>6765</v>
      </c>
      <c r="AL45" s="1">
        <v>6533</v>
      </c>
      <c r="AO45" s="1" t="s">
        <v>1</v>
      </c>
      <c r="AP45" s="1">
        <v>40692</v>
      </c>
      <c r="AQ45" s="1">
        <v>2</v>
      </c>
      <c r="AR45" s="1">
        <v>40690</v>
      </c>
      <c r="AS45" s="1">
        <v>26700</v>
      </c>
      <c r="AT45" s="1">
        <v>8327</v>
      </c>
      <c r="AW45" s="1">
        <v>39915</v>
      </c>
      <c r="AX45" s="1">
        <v>777</v>
      </c>
      <c r="AY45" s="1">
        <v>38794</v>
      </c>
      <c r="AZ45" s="1">
        <v>1766</v>
      </c>
      <c r="BA45" s="1">
        <v>40243</v>
      </c>
      <c r="BB45" s="1">
        <v>447</v>
      </c>
      <c r="BC45" s="1">
        <v>37010</v>
      </c>
      <c r="BD45" s="1">
        <v>3682</v>
      </c>
      <c r="BE45" s="1">
        <v>179</v>
      </c>
      <c r="BF45" s="1">
        <v>3</v>
      </c>
      <c r="BG45" s="1" t="s">
        <v>1</v>
      </c>
    </row>
    <row r="46" spans="1:59" ht="15.75">
      <c r="A46" s="2" t="s">
        <v>70</v>
      </c>
      <c r="B46" s="2" t="s">
        <v>54</v>
      </c>
      <c r="C46" s="2">
        <v>18</v>
      </c>
      <c r="D46" s="2">
        <v>17</v>
      </c>
      <c r="E46" s="2">
        <v>36</v>
      </c>
      <c r="F46" s="2">
        <v>17</v>
      </c>
      <c r="G46" s="2">
        <v>48</v>
      </c>
      <c r="H46" s="2" t="s">
        <v>1</v>
      </c>
      <c r="I46" s="2">
        <v>52</v>
      </c>
      <c r="J46" s="2">
        <v>84</v>
      </c>
      <c r="K46" s="2">
        <v>111</v>
      </c>
      <c r="L46" s="2">
        <v>25</v>
      </c>
      <c r="M46" s="2">
        <v>133</v>
      </c>
      <c r="N46" s="2">
        <v>3</v>
      </c>
      <c r="O46" s="2">
        <v>134</v>
      </c>
      <c r="P46" s="2">
        <v>2</v>
      </c>
      <c r="Q46" s="2">
        <v>120</v>
      </c>
      <c r="R46" s="2">
        <v>16</v>
      </c>
      <c r="S46" s="2" t="s">
        <v>1</v>
      </c>
      <c r="T46" s="2" t="s">
        <v>1</v>
      </c>
      <c r="U46" s="2">
        <v>123</v>
      </c>
      <c r="V46" s="2">
        <v>10</v>
      </c>
      <c r="W46" s="2" t="s">
        <v>1</v>
      </c>
      <c r="X46" s="2" t="s">
        <v>1</v>
      </c>
      <c r="Y46" s="2">
        <v>46</v>
      </c>
      <c r="Z46" s="2">
        <v>83</v>
      </c>
      <c r="AA46" s="2">
        <v>7</v>
      </c>
      <c r="AB46" s="2" t="s">
        <v>1</v>
      </c>
      <c r="AC46" s="2">
        <v>78</v>
      </c>
      <c r="AD46" s="2">
        <v>26</v>
      </c>
      <c r="AE46" s="2">
        <v>30</v>
      </c>
      <c r="AF46" s="2">
        <v>72</v>
      </c>
      <c r="AG46" s="2">
        <v>64</v>
      </c>
      <c r="AH46" s="2">
        <v>56</v>
      </c>
      <c r="AI46" s="2">
        <v>17</v>
      </c>
      <c r="AJ46" s="2">
        <v>23</v>
      </c>
      <c r="AK46" s="1">
        <v>16</v>
      </c>
      <c r="AL46" s="1">
        <v>24</v>
      </c>
      <c r="AO46" s="1" t="s">
        <v>1</v>
      </c>
      <c r="AP46" s="1">
        <v>2</v>
      </c>
      <c r="AQ46" s="1">
        <v>136</v>
      </c>
      <c r="AR46" s="1" t="s">
        <v>1</v>
      </c>
      <c r="AS46" s="1">
        <v>66</v>
      </c>
      <c r="AT46" s="1">
        <v>20</v>
      </c>
      <c r="AW46" s="1">
        <v>75</v>
      </c>
      <c r="AX46" s="1">
        <v>61</v>
      </c>
      <c r="AY46" s="1">
        <v>94</v>
      </c>
      <c r="AZ46" s="1">
        <v>41</v>
      </c>
      <c r="BA46" s="1">
        <v>126</v>
      </c>
      <c r="BB46" s="1" t="s">
        <v>1</v>
      </c>
      <c r="BC46" s="1">
        <v>97</v>
      </c>
      <c r="BD46" s="1">
        <v>39</v>
      </c>
      <c r="BE46" s="1">
        <v>1</v>
      </c>
      <c r="BF46" s="1" t="s">
        <v>1</v>
      </c>
      <c r="BG46" s="1" t="s">
        <v>1</v>
      </c>
    </row>
    <row r="47" spans="2:59" ht="15.75">
      <c r="B47" s="2" t="s">
        <v>55</v>
      </c>
      <c r="C47" s="2">
        <v>6842</v>
      </c>
      <c r="D47" s="2">
        <v>3024</v>
      </c>
      <c r="E47" s="2">
        <v>9212</v>
      </c>
      <c r="F47" s="2">
        <v>5640</v>
      </c>
      <c r="G47" s="2">
        <v>18086</v>
      </c>
      <c r="H47" s="2">
        <v>2215</v>
      </c>
      <c r="I47" s="2">
        <v>16802</v>
      </c>
      <c r="J47" s="2">
        <v>28217</v>
      </c>
      <c r="K47" s="2">
        <v>35262</v>
      </c>
      <c r="L47" s="2">
        <v>9757</v>
      </c>
      <c r="M47" s="2">
        <v>44119</v>
      </c>
      <c r="N47" s="2">
        <v>900</v>
      </c>
      <c r="O47" s="2">
        <v>44752</v>
      </c>
      <c r="P47" s="2">
        <v>267</v>
      </c>
      <c r="Q47" s="2">
        <v>44433</v>
      </c>
      <c r="R47" s="2">
        <v>586</v>
      </c>
      <c r="S47" s="2">
        <v>10512</v>
      </c>
      <c r="T47" s="2">
        <v>1068</v>
      </c>
      <c r="U47" s="2">
        <v>25435</v>
      </c>
      <c r="V47" s="2">
        <v>1539</v>
      </c>
      <c r="W47" s="2">
        <v>11542</v>
      </c>
      <c r="X47" s="2">
        <v>1006</v>
      </c>
      <c r="Y47" s="2">
        <v>115</v>
      </c>
      <c r="Z47" s="2">
        <v>7906</v>
      </c>
      <c r="AA47" s="2">
        <v>17386</v>
      </c>
      <c r="AB47" s="2">
        <v>19612</v>
      </c>
      <c r="AC47" s="2">
        <v>14225</v>
      </c>
      <c r="AD47" s="2">
        <v>10030</v>
      </c>
      <c r="AE47" s="2">
        <v>20727</v>
      </c>
      <c r="AF47" s="2">
        <v>42251</v>
      </c>
      <c r="AG47" s="2">
        <v>2768</v>
      </c>
      <c r="AH47" s="2">
        <v>11982</v>
      </c>
      <c r="AI47" s="2">
        <v>9647</v>
      </c>
      <c r="AJ47" s="2">
        <v>8347</v>
      </c>
      <c r="AK47" s="1">
        <v>7545</v>
      </c>
      <c r="AL47" s="1">
        <v>7498</v>
      </c>
      <c r="AO47" s="1">
        <v>1985</v>
      </c>
      <c r="AP47" s="1">
        <v>40690</v>
      </c>
      <c r="AQ47" s="1" t="s">
        <v>1</v>
      </c>
      <c r="AR47" s="1">
        <v>45019</v>
      </c>
      <c r="AS47" s="1">
        <v>29205</v>
      </c>
      <c r="AT47" s="1">
        <v>9033</v>
      </c>
      <c r="AW47" s="1">
        <v>44154</v>
      </c>
      <c r="AX47" s="1">
        <v>865</v>
      </c>
      <c r="AY47" s="1">
        <v>42546</v>
      </c>
      <c r="AZ47" s="1">
        <v>2307</v>
      </c>
      <c r="BA47" s="1">
        <v>44560</v>
      </c>
      <c r="BB47" s="1">
        <v>459</v>
      </c>
      <c r="BC47" s="1">
        <v>40944</v>
      </c>
      <c r="BD47" s="1">
        <v>4075</v>
      </c>
      <c r="BE47" s="1">
        <v>180</v>
      </c>
      <c r="BF47" s="1">
        <v>3</v>
      </c>
      <c r="BG47" s="1" t="s">
        <v>1</v>
      </c>
    </row>
    <row r="48" spans="1:59" ht="15.75">
      <c r="A48" s="2" t="s">
        <v>19</v>
      </c>
      <c r="B48" s="2" t="s">
        <v>54</v>
      </c>
      <c r="C48" s="2">
        <v>4831</v>
      </c>
      <c r="D48" s="2">
        <v>2175</v>
      </c>
      <c r="E48" s="2">
        <v>6237</v>
      </c>
      <c r="F48" s="2">
        <v>3660</v>
      </c>
      <c r="G48" s="2">
        <v>10880</v>
      </c>
      <c r="H48" s="2">
        <v>1488</v>
      </c>
      <c r="I48" s="2">
        <v>11584</v>
      </c>
      <c r="J48" s="2">
        <v>17687</v>
      </c>
      <c r="K48" s="2">
        <v>23367</v>
      </c>
      <c r="L48" s="2">
        <v>5904</v>
      </c>
      <c r="M48" s="2">
        <v>28724</v>
      </c>
      <c r="N48" s="2">
        <v>547</v>
      </c>
      <c r="O48" s="2">
        <v>29120</v>
      </c>
      <c r="P48" s="2">
        <v>151</v>
      </c>
      <c r="Q48" s="2">
        <v>28919</v>
      </c>
      <c r="R48" s="2">
        <v>352</v>
      </c>
      <c r="S48" s="2">
        <v>5498</v>
      </c>
      <c r="T48" s="2">
        <v>534</v>
      </c>
      <c r="U48" s="2">
        <v>17661</v>
      </c>
      <c r="V48" s="2">
        <v>748</v>
      </c>
      <c r="W48" s="2">
        <v>6018</v>
      </c>
      <c r="X48" s="2">
        <v>488</v>
      </c>
      <c r="Y48" s="2">
        <v>33</v>
      </c>
      <c r="Z48" s="2">
        <v>3667</v>
      </c>
      <c r="AA48" s="2">
        <v>12866</v>
      </c>
      <c r="AB48" s="2">
        <v>12705</v>
      </c>
      <c r="AC48" s="2">
        <v>8725</v>
      </c>
      <c r="AD48" s="2">
        <v>6444</v>
      </c>
      <c r="AE48" s="2">
        <v>14080</v>
      </c>
      <c r="AF48" s="2">
        <v>27592</v>
      </c>
      <c r="AG48" s="2">
        <v>1679</v>
      </c>
      <c r="AH48" s="2">
        <v>7186</v>
      </c>
      <c r="AI48" s="2">
        <v>6146</v>
      </c>
      <c r="AJ48" s="2">
        <v>5449</v>
      </c>
      <c r="AK48" s="1">
        <v>5118</v>
      </c>
      <c r="AL48" s="1">
        <v>5372</v>
      </c>
      <c r="AO48" s="1">
        <v>1342</v>
      </c>
      <c r="AP48" s="1">
        <v>26700</v>
      </c>
      <c r="AQ48" s="1">
        <v>66</v>
      </c>
      <c r="AR48" s="1">
        <v>29205</v>
      </c>
      <c r="AS48" s="1">
        <v>29271</v>
      </c>
      <c r="AT48" s="1" t="s">
        <v>1</v>
      </c>
      <c r="AW48" s="1">
        <v>28755</v>
      </c>
      <c r="AX48" s="1">
        <v>516</v>
      </c>
      <c r="AY48" s="1">
        <v>27769</v>
      </c>
      <c r="AZ48" s="1">
        <v>1412</v>
      </c>
      <c r="BA48" s="1">
        <v>29012</v>
      </c>
      <c r="BB48" s="1">
        <v>259</v>
      </c>
      <c r="BC48" s="1">
        <v>26541</v>
      </c>
      <c r="BD48" s="1">
        <v>2730</v>
      </c>
      <c r="BE48" s="1">
        <v>41</v>
      </c>
      <c r="BF48" s="1" t="s">
        <v>1</v>
      </c>
      <c r="BG48" s="1" t="s">
        <v>1</v>
      </c>
    </row>
    <row r="49" spans="2:59" ht="15.75">
      <c r="B49" s="2" t="s">
        <v>55</v>
      </c>
      <c r="C49" s="2">
        <v>673</v>
      </c>
      <c r="D49" s="2">
        <v>288</v>
      </c>
      <c r="E49" s="2">
        <v>1432</v>
      </c>
      <c r="F49" s="2">
        <v>1037</v>
      </c>
      <c r="G49" s="2">
        <v>5165</v>
      </c>
      <c r="H49" s="2">
        <v>458</v>
      </c>
      <c r="I49" s="2">
        <v>2218</v>
      </c>
      <c r="J49" s="2">
        <v>6835</v>
      </c>
      <c r="K49" s="2">
        <v>6025</v>
      </c>
      <c r="L49" s="2">
        <v>3028</v>
      </c>
      <c r="M49" s="2">
        <v>8758</v>
      </c>
      <c r="N49" s="2">
        <v>295</v>
      </c>
      <c r="O49" s="2">
        <v>8956</v>
      </c>
      <c r="P49" s="2">
        <v>97</v>
      </c>
      <c r="Q49" s="2">
        <v>8855</v>
      </c>
      <c r="R49" s="2">
        <v>198</v>
      </c>
      <c r="S49" s="2">
        <v>1254</v>
      </c>
      <c r="T49" s="2">
        <v>149</v>
      </c>
      <c r="U49" s="2">
        <v>5893</v>
      </c>
      <c r="V49" s="2">
        <v>646</v>
      </c>
      <c r="W49" s="2">
        <v>1392</v>
      </c>
      <c r="X49" s="2">
        <v>127</v>
      </c>
      <c r="Y49" s="2">
        <v>12</v>
      </c>
      <c r="Z49" s="2">
        <v>435</v>
      </c>
      <c r="AA49" s="2">
        <v>2775</v>
      </c>
      <c r="AB49" s="2">
        <v>5831</v>
      </c>
      <c r="AC49" s="2">
        <v>3862</v>
      </c>
      <c r="AD49" s="2">
        <v>2349</v>
      </c>
      <c r="AE49" s="2">
        <v>2825</v>
      </c>
      <c r="AF49" s="2">
        <v>8418</v>
      </c>
      <c r="AG49" s="2">
        <v>635</v>
      </c>
      <c r="AH49" s="2">
        <v>3652</v>
      </c>
      <c r="AI49" s="2">
        <v>2291</v>
      </c>
      <c r="AJ49" s="2">
        <v>1529</v>
      </c>
      <c r="AK49" s="1">
        <v>909</v>
      </c>
      <c r="AL49" s="1">
        <v>672</v>
      </c>
      <c r="AO49" s="1">
        <v>333</v>
      </c>
      <c r="AP49" s="1">
        <v>8327</v>
      </c>
      <c r="AQ49" s="1">
        <v>20</v>
      </c>
      <c r="AR49" s="1">
        <v>9033</v>
      </c>
      <c r="AS49" s="1" t="s">
        <v>1</v>
      </c>
      <c r="AT49" s="1">
        <v>9053</v>
      </c>
      <c r="AW49" s="1">
        <v>8830</v>
      </c>
      <c r="AX49" s="1">
        <v>223</v>
      </c>
      <c r="AY49" s="1">
        <v>8485</v>
      </c>
      <c r="AZ49" s="1">
        <v>539</v>
      </c>
      <c r="BA49" s="1">
        <v>8847</v>
      </c>
      <c r="BB49" s="1">
        <v>200</v>
      </c>
      <c r="BC49" s="1">
        <v>8111</v>
      </c>
      <c r="BD49" s="1">
        <v>942</v>
      </c>
      <c r="BE49" s="1">
        <v>28</v>
      </c>
      <c r="BF49" s="1" t="s">
        <v>1</v>
      </c>
      <c r="BG49" s="1" t="s">
        <v>1</v>
      </c>
    </row>
    <row r="50" spans="1:2" ht="15.75">
      <c r="A50" s="2" t="s">
        <v>71</v>
      </c>
      <c r="B50" s="2" t="s">
        <v>56</v>
      </c>
    </row>
    <row r="51" spans="1:2" ht="15.75">
      <c r="A51" s="2" t="s">
        <v>72</v>
      </c>
      <c r="B51" s="2" t="s">
        <v>56</v>
      </c>
    </row>
    <row r="52" spans="1:59" ht="15.75">
      <c r="A52" s="2" t="s">
        <v>22</v>
      </c>
      <c r="B52" s="2" t="s">
        <v>54</v>
      </c>
      <c r="C52" s="2">
        <v>6695</v>
      </c>
      <c r="D52" s="2">
        <v>2965</v>
      </c>
      <c r="E52" s="2">
        <v>9108</v>
      </c>
      <c r="F52" s="2">
        <v>5523</v>
      </c>
      <c r="G52" s="2">
        <v>17761</v>
      </c>
      <c r="H52" s="2">
        <v>2177</v>
      </c>
      <c r="I52" s="2">
        <v>16451</v>
      </c>
      <c r="J52" s="2">
        <v>27778</v>
      </c>
      <c r="K52" s="2">
        <v>34617</v>
      </c>
      <c r="L52" s="2">
        <v>9612</v>
      </c>
      <c r="M52" s="2">
        <v>43354</v>
      </c>
      <c r="N52" s="2">
        <v>875</v>
      </c>
      <c r="O52" s="2">
        <v>43964</v>
      </c>
      <c r="P52" s="2">
        <v>265</v>
      </c>
      <c r="Q52" s="2">
        <v>43668</v>
      </c>
      <c r="R52" s="2">
        <v>561</v>
      </c>
      <c r="S52" s="2">
        <v>10416</v>
      </c>
      <c r="T52" s="2">
        <v>1054</v>
      </c>
      <c r="U52" s="2">
        <v>24925</v>
      </c>
      <c r="V52" s="2">
        <v>1468</v>
      </c>
      <c r="W52" s="2">
        <v>11427</v>
      </c>
      <c r="X52" s="2">
        <v>1000</v>
      </c>
      <c r="Y52" s="2">
        <v>6</v>
      </c>
      <c r="Z52" s="2">
        <v>7539</v>
      </c>
      <c r="AA52" s="2">
        <v>17124</v>
      </c>
      <c r="AB52" s="2">
        <v>19560</v>
      </c>
      <c r="AC52" s="2">
        <v>13873</v>
      </c>
      <c r="AD52" s="2">
        <v>9906</v>
      </c>
      <c r="AE52" s="2">
        <v>20411</v>
      </c>
      <c r="AF52" s="2">
        <v>42164</v>
      </c>
      <c r="AG52" s="2">
        <v>2065</v>
      </c>
      <c r="AH52" s="2">
        <v>11759</v>
      </c>
      <c r="AI52" s="2">
        <v>9473</v>
      </c>
      <c r="AJ52" s="2">
        <v>8213</v>
      </c>
      <c r="AK52" s="1">
        <v>7411</v>
      </c>
      <c r="AL52" s="1">
        <v>7373</v>
      </c>
      <c r="AO52" s="1">
        <v>1972</v>
      </c>
      <c r="AP52" s="1">
        <v>39915</v>
      </c>
      <c r="AQ52" s="1">
        <v>75</v>
      </c>
      <c r="AR52" s="1">
        <v>44154</v>
      </c>
      <c r="AS52" s="1">
        <v>28755</v>
      </c>
      <c r="AT52" s="1">
        <v>8830</v>
      </c>
      <c r="AW52" s="1">
        <v>44229</v>
      </c>
      <c r="AX52" s="1" t="s">
        <v>1</v>
      </c>
      <c r="AY52" s="1">
        <v>42221</v>
      </c>
      <c r="AZ52" s="1">
        <v>1872</v>
      </c>
      <c r="BA52" s="1">
        <v>44081</v>
      </c>
      <c r="BB52" s="1">
        <v>138</v>
      </c>
      <c r="BC52" s="1">
        <v>40128</v>
      </c>
      <c r="BD52" s="1">
        <v>4101</v>
      </c>
      <c r="BE52" s="1">
        <v>111</v>
      </c>
      <c r="BF52" s="1" t="s">
        <v>1</v>
      </c>
      <c r="BG52" s="1" t="s">
        <v>1</v>
      </c>
    </row>
    <row r="53" spans="2:59" ht="15.75">
      <c r="B53" s="2" t="s">
        <v>55</v>
      </c>
      <c r="C53" s="2">
        <v>165</v>
      </c>
      <c r="D53" s="2">
        <v>76</v>
      </c>
      <c r="E53" s="2">
        <v>140</v>
      </c>
      <c r="F53" s="2">
        <v>134</v>
      </c>
      <c r="G53" s="2">
        <v>373</v>
      </c>
      <c r="H53" s="2">
        <v>38</v>
      </c>
      <c r="I53" s="2">
        <v>403</v>
      </c>
      <c r="J53" s="2">
        <v>523</v>
      </c>
      <c r="K53" s="2">
        <v>756</v>
      </c>
      <c r="L53" s="2">
        <v>170</v>
      </c>
      <c r="M53" s="2">
        <v>898</v>
      </c>
      <c r="N53" s="2">
        <v>28</v>
      </c>
      <c r="O53" s="2">
        <v>922</v>
      </c>
      <c r="P53" s="2">
        <v>4</v>
      </c>
      <c r="Q53" s="2">
        <v>885</v>
      </c>
      <c r="R53" s="2">
        <v>41</v>
      </c>
      <c r="S53" s="2">
        <v>96</v>
      </c>
      <c r="T53" s="2">
        <v>14</v>
      </c>
      <c r="U53" s="2">
        <v>633</v>
      </c>
      <c r="V53" s="2">
        <v>81</v>
      </c>
      <c r="W53" s="2">
        <v>115</v>
      </c>
      <c r="X53" s="2">
        <v>6</v>
      </c>
      <c r="Y53" s="2">
        <v>155</v>
      </c>
      <c r="Z53" s="2">
        <v>450</v>
      </c>
      <c r="AA53" s="2">
        <v>269</v>
      </c>
      <c r="AB53" s="2">
        <v>52</v>
      </c>
      <c r="AC53" s="2">
        <v>430</v>
      </c>
      <c r="AD53" s="2">
        <v>150</v>
      </c>
      <c r="AE53" s="2">
        <v>346</v>
      </c>
      <c r="AF53" s="2">
        <v>159</v>
      </c>
      <c r="AG53" s="2">
        <v>767</v>
      </c>
      <c r="AH53" s="2">
        <v>279</v>
      </c>
      <c r="AI53" s="2">
        <v>191</v>
      </c>
      <c r="AJ53" s="2">
        <v>157</v>
      </c>
      <c r="AK53" s="1">
        <v>150</v>
      </c>
      <c r="AL53" s="1">
        <v>149</v>
      </c>
      <c r="AO53" s="1">
        <v>13</v>
      </c>
      <c r="AP53" s="1">
        <v>777</v>
      </c>
      <c r="AQ53" s="1">
        <v>61</v>
      </c>
      <c r="AR53" s="1">
        <v>865</v>
      </c>
      <c r="AS53" s="1">
        <v>516</v>
      </c>
      <c r="AT53" s="1">
        <v>223</v>
      </c>
      <c r="AW53" s="1" t="s">
        <v>1</v>
      </c>
      <c r="AX53" s="1">
        <v>926</v>
      </c>
      <c r="AY53" s="1">
        <v>419</v>
      </c>
      <c r="AZ53" s="1">
        <v>476</v>
      </c>
      <c r="BA53" s="1">
        <v>605</v>
      </c>
      <c r="BB53" s="1">
        <v>321</v>
      </c>
      <c r="BC53" s="1">
        <v>913</v>
      </c>
      <c r="BD53" s="1">
        <v>13</v>
      </c>
      <c r="BE53" s="1">
        <v>70</v>
      </c>
      <c r="BF53" s="1">
        <v>3</v>
      </c>
      <c r="BG53" s="1" t="s">
        <v>1</v>
      </c>
    </row>
    <row r="54" spans="1:59" ht="15.75">
      <c r="A54" s="2" t="s">
        <v>23</v>
      </c>
      <c r="B54" s="2" t="s">
        <v>54</v>
      </c>
      <c r="C54" s="2">
        <v>6424</v>
      </c>
      <c r="D54" s="2">
        <v>2864</v>
      </c>
      <c r="E54" s="2">
        <v>8670</v>
      </c>
      <c r="F54" s="2">
        <v>5238</v>
      </c>
      <c r="G54" s="2">
        <v>16622</v>
      </c>
      <c r="H54" s="2">
        <v>2007</v>
      </c>
      <c r="I54" s="2">
        <v>15720</v>
      </c>
      <c r="J54" s="2">
        <v>26105</v>
      </c>
      <c r="K54" s="2">
        <v>32833</v>
      </c>
      <c r="L54" s="2">
        <v>8992</v>
      </c>
      <c r="M54" s="2">
        <v>41011</v>
      </c>
      <c r="N54" s="2">
        <v>814</v>
      </c>
      <c r="O54" s="2">
        <v>41585</v>
      </c>
      <c r="P54" s="2">
        <v>240</v>
      </c>
      <c r="Q54" s="2">
        <v>41305</v>
      </c>
      <c r="R54" s="2">
        <v>520</v>
      </c>
      <c r="S54" s="2">
        <v>10082</v>
      </c>
      <c r="T54" s="2">
        <v>1012</v>
      </c>
      <c r="U54" s="2">
        <v>23274</v>
      </c>
      <c r="V54" s="2">
        <v>1323</v>
      </c>
      <c r="W54" s="2">
        <v>11066</v>
      </c>
      <c r="X54" s="2">
        <v>962</v>
      </c>
      <c r="Y54" s="2">
        <v>81</v>
      </c>
      <c r="Z54" s="2">
        <v>7389</v>
      </c>
      <c r="AA54" s="2">
        <v>16457</v>
      </c>
      <c r="AB54" s="2">
        <v>17898</v>
      </c>
      <c r="AC54" s="2">
        <v>12793</v>
      </c>
      <c r="AD54" s="2">
        <v>9333</v>
      </c>
      <c r="AE54" s="2">
        <v>19660</v>
      </c>
      <c r="AF54" s="2">
        <v>40546</v>
      </c>
      <c r="AG54" s="2">
        <v>1279</v>
      </c>
      <c r="AH54" s="2">
        <v>11015</v>
      </c>
      <c r="AI54" s="2">
        <v>8800</v>
      </c>
      <c r="AJ54" s="2">
        <v>7724</v>
      </c>
      <c r="AK54" s="1">
        <v>7101</v>
      </c>
      <c r="AL54" s="1">
        <v>7185</v>
      </c>
      <c r="AO54" s="1">
        <v>1865</v>
      </c>
      <c r="AP54" s="1">
        <v>38027</v>
      </c>
      <c r="AQ54" s="1">
        <v>92</v>
      </c>
      <c r="AR54" s="1">
        <v>41733</v>
      </c>
      <c r="AS54" s="1">
        <v>27237</v>
      </c>
      <c r="AT54" s="1">
        <v>8257</v>
      </c>
      <c r="AW54" s="1">
        <v>41405</v>
      </c>
      <c r="AX54" s="1">
        <v>420</v>
      </c>
      <c r="AY54" s="1">
        <v>41741</v>
      </c>
      <c r="AZ54" s="1" t="s">
        <v>1</v>
      </c>
      <c r="BA54" s="1">
        <v>41570</v>
      </c>
      <c r="BB54" s="1">
        <v>253</v>
      </c>
      <c r="BC54" s="1">
        <v>38104</v>
      </c>
      <c r="BD54" s="1">
        <v>3721</v>
      </c>
      <c r="BE54" s="1">
        <v>142</v>
      </c>
      <c r="BF54" s="1">
        <v>1</v>
      </c>
      <c r="BG54" s="1" t="s">
        <v>1</v>
      </c>
    </row>
    <row r="55" spans="2:59" ht="15.75">
      <c r="B55" s="2" t="s">
        <v>55</v>
      </c>
      <c r="C55" s="2">
        <v>420</v>
      </c>
      <c r="D55" s="2">
        <v>174</v>
      </c>
      <c r="E55" s="2">
        <v>567</v>
      </c>
      <c r="F55" s="2">
        <v>405</v>
      </c>
      <c r="G55" s="2">
        <v>1494</v>
      </c>
      <c r="H55" s="2">
        <v>207</v>
      </c>
      <c r="I55" s="2">
        <v>1100</v>
      </c>
      <c r="J55" s="2">
        <v>2167</v>
      </c>
      <c r="K55" s="2">
        <v>2487</v>
      </c>
      <c r="L55" s="2">
        <v>780</v>
      </c>
      <c r="M55" s="2">
        <v>3178</v>
      </c>
      <c r="N55" s="2">
        <v>89</v>
      </c>
      <c r="O55" s="2">
        <v>3238</v>
      </c>
      <c r="P55" s="2">
        <v>29</v>
      </c>
      <c r="Q55" s="2">
        <v>3185</v>
      </c>
      <c r="R55" s="2">
        <v>82</v>
      </c>
      <c r="S55" s="2">
        <v>429</v>
      </c>
      <c r="T55" s="2">
        <v>56</v>
      </c>
      <c r="U55" s="2">
        <v>2237</v>
      </c>
      <c r="V55" s="2">
        <v>221</v>
      </c>
      <c r="W55" s="2">
        <v>475</v>
      </c>
      <c r="X55" s="2">
        <v>44</v>
      </c>
      <c r="Y55" s="2">
        <v>67</v>
      </c>
      <c r="Z55" s="2">
        <v>590</v>
      </c>
      <c r="AA55" s="2">
        <v>908</v>
      </c>
      <c r="AB55" s="2">
        <v>1702</v>
      </c>
      <c r="AC55" s="2">
        <v>1500</v>
      </c>
      <c r="AD55" s="2">
        <v>706</v>
      </c>
      <c r="AE55" s="2">
        <v>1061</v>
      </c>
      <c r="AF55" s="2">
        <v>1729</v>
      </c>
      <c r="AG55" s="2">
        <v>1538</v>
      </c>
      <c r="AH55" s="2">
        <v>1011</v>
      </c>
      <c r="AI55" s="2">
        <v>848</v>
      </c>
      <c r="AJ55" s="2">
        <v>639</v>
      </c>
      <c r="AK55" s="1">
        <v>444</v>
      </c>
      <c r="AL55" s="1">
        <v>325</v>
      </c>
      <c r="AO55" s="1">
        <v>119</v>
      </c>
      <c r="AP55" s="1">
        <v>2625</v>
      </c>
      <c r="AQ55" s="1">
        <v>43</v>
      </c>
      <c r="AR55" s="1">
        <v>3224</v>
      </c>
      <c r="AS55" s="1">
        <v>2003</v>
      </c>
      <c r="AT55" s="1">
        <v>788</v>
      </c>
      <c r="AW55" s="1">
        <v>2779</v>
      </c>
      <c r="AX55" s="1">
        <v>488</v>
      </c>
      <c r="AY55" s="1">
        <v>899</v>
      </c>
      <c r="AZ55" s="1">
        <v>2348</v>
      </c>
      <c r="BA55" s="1">
        <v>3058</v>
      </c>
      <c r="BB55" s="1">
        <v>201</v>
      </c>
      <c r="BC55" s="1">
        <v>2880</v>
      </c>
      <c r="BD55" s="1">
        <v>387</v>
      </c>
      <c r="BE55" s="1">
        <v>27</v>
      </c>
      <c r="BF55" s="1" t="s">
        <v>1</v>
      </c>
      <c r="BG55" s="1" t="s">
        <v>1</v>
      </c>
    </row>
    <row r="56" spans="1:59" ht="15.75">
      <c r="A56" s="2" t="s">
        <v>24</v>
      </c>
      <c r="B56" s="2" t="s">
        <v>54</v>
      </c>
      <c r="C56" s="2">
        <v>6810</v>
      </c>
      <c r="D56" s="2">
        <v>3016</v>
      </c>
      <c r="E56" s="2">
        <v>9216</v>
      </c>
      <c r="F56" s="2">
        <v>5590</v>
      </c>
      <c r="G56" s="2">
        <v>17859</v>
      </c>
      <c r="H56" s="2">
        <v>2195</v>
      </c>
      <c r="I56" s="2">
        <v>16696</v>
      </c>
      <c r="J56" s="2">
        <v>27990</v>
      </c>
      <c r="K56" s="2">
        <v>35069</v>
      </c>
      <c r="L56" s="2">
        <v>9617</v>
      </c>
      <c r="M56" s="2">
        <v>43796</v>
      </c>
      <c r="N56" s="2">
        <v>890</v>
      </c>
      <c r="O56" s="2">
        <v>44417</v>
      </c>
      <c r="P56" s="2">
        <v>269</v>
      </c>
      <c r="Q56" s="2">
        <v>44116</v>
      </c>
      <c r="R56" s="2">
        <v>570</v>
      </c>
      <c r="S56" s="2">
        <v>10458</v>
      </c>
      <c r="T56" s="2">
        <v>1058</v>
      </c>
      <c r="U56" s="2">
        <v>25264</v>
      </c>
      <c r="V56" s="2">
        <v>1506</v>
      </c>
      <c r="W56" s="2">
        <v>11474</v>
      </c>
      <c r="X56" s="2">
        <v>1000</v>
      </c>
      <c r="Y56" s="2">
        <v>155</v>
      </c>
      <c r="Z56" s="2">
        <v>7985</v>
      </c>
      <c r="AA56" s="2">
        <v>17124</v>
      </c>
      <c r="AB56" s="2">
        <v>19422</v>
      </c>
      <c r="AC56" s="2">
        <v>14052</v>
      </c>
      <c r="AD56" s="2">
        <v>9952</v>
      </c>
      <c r="AE56" s="2">
        <v>20643</v>
      </c>
      <c r="AF56" s="2">
        <v>42161</v>
      </c>
      <c r="AG56" s="2">
        <v>2525</v>
      </c>
      <c r="AH56" s="2">
        <v>11862</v>
      </c>
      <c r="AI56" s="2">
        <v>9558</v>
      </c>
      <c r="AJ56" s="2">
        <v>8279</v>
      </c>
      <c r="AK56" s="1">
        <v>7512</v>
      </c>
      <c r="AL56" s="1">
        <v>7475</v>
      </c>
      <c r="AO56" s="1">
        <v>1985</v>
      </c>
      <c r="AP56" s="1">
        <v>40243</v>
      </c>
      <c r="AQ56" s="1">
        <v>126</v>
      </c>
      <c r="AR56" s="1">
        <v>44560</v>
      </c>
      <c r="AS56" s="1">
        <v>29012</v>
      </c>
      <c r="AT56" s="1">
        <v>8847</v>
      </c>
      <c r="AW56" s="1">
        <v>44081</v>
      </c>
      <c r="AX56" s="1">
        <v>605</v>
      </c>
      <c r="AY56" s="1">
        <v>42372</v>
      </c>
      <c r="AZ56" s="1">
        <v>2153</v>
      </c>
      <c r="BA56" s="1">
        <v>44686</v>
      </c>
      <c r="BB56" s="1" t="s">
        <v>1</v>
      </c>
      <c r="BC56" s="1">
        <v>40572</v>
      </c>
      <c r="BD56" s="1">
        <v>4114</v>
      </c>
      <c r="BE56" s="1">
        <v>178</v>
      </c>
      <c r="BF56" s="1">
        <v>3</v>
      </c>
      <c r="BG56" s="1" t="s">
        <v>1</v>
      </c>
    </row>
    <row r="57" spans="2:59" ht="15.75">
      <c r="B57" s="2" t="s">
        <v>55</v>
      </c>
      <c r="C57" s="2">
        <v>49</v>
      </c>
      <c r="D57" s="2">
        <v>25</v>
      </c>
      <c r="E57" s="2">
        <v>26</v>
      </c>
      <c r="F57" s="2">
        <v>64</v>
      </c>
      <c r="G57" s="2">
        <v>275</v>
      </c>
      <c r="H57" s="2">
        <v>20</v>
      </c>
      <c r="I57" s="2">
        <v>154</v>
      </c>
      <c r="J57" s="2">
        <v>305</v>
      </c>
      <c r="K57" s="2">
        <v>296</v>
      </c>
      <c r="L57" s="2">
        <v>163</v>
      </c>
      <c r="M57" s="2">
        <v>446</v>
      </c>
      <c r="N57" s="2">
        <v>13</v>
      </c>
      <c r="O57" s="2">
        <v>459</v>
      </c>
      <c r="P57" s="2" t="s">
        <v>1</v>
      </c>
      <c r="Q57" s="2">
        <v>427</v>
      </c>
      <c r="R57" s="2">
        <v>32</v>
      </c>
      <c r="S57" s="2">
        <v>54</v>
      </c>
      <c r="T57" s="2">
        <v>10</v>
      </c>
      <c r="U57" s="2">
        <v>285</v>
      </c>
      <c r="V57" s="2">
        <v>43</v>
      </c>
      <c r="W57" s="2">
        <v>68</v>
      </c>
      <c r="X57" s="2">
        <v>6</v>
      </c>
      <c r="Y57" s="2" t="s">
        <v>1</v>
      </c>
      <c r="Z57" s="2" t="s">
        <v>1</v>
      </c>
      <c r="AA57" s="2">
        <v>269</v>
      </c>
      <c r="AB57" s="2">
        <v>190</v>
      </c>
      <c r="AC57" s="2">
        <v>251</v>
      </c>
      <c r="AD57" s="2">
        <v>104</v>
      </c>
      <c r="AE57" s="2">
        <v>104</v>
      </c>
      <c r="AF57" s="2">
        <v>159</v>
      </c>
      <c r="AG57" s="2">
        <v>300</v>
      </c>
      <c r="AH57" s="2">
        <v>172</v>
      </c>
      <c r="AI57" s="2">
        <v>106</v>
      </c>
      <c r="AJ57" s="2">
        <v>87</v>
      </c>
      <c r="AK57" s="1">
        <v>48</v>
      </c>
      <c r="AL57" s="1">
        <v>46</v>
      </c>
      <c r="AO57" s="1" t="s">
        <v>1</v>
      </c>
      <c r="AP57" s="1">
        <v>447</v>
      </c>
      <c r="AQ57" s="1" t="s">
        <v>1</v>
      </c>
      <c r="AR57" s="1">
        <v>459</v>
      </c>
      <c r="AS57" s="1">
        <v>259</v>
      </c>
      <c r="AT57" s="1">
        <v>200</v>
      </c>
      <c r="AW57" s="1">
        <v>138</v>
      </c>
      <c r="AX57" s="1">
        <v>321</v>
      </c>
      <c r="AY57" s="1">
        <v>266</v>
      </c>
      <c r="AZ57" s="1">
        <v>187</v>
      </c>
      <c r="BA57" s="1" t="s">
        <v>1</v>
      </c>
      <c r="BB57" s="1">
        <v>459</v>
      </c>
      <c r="BC57" s="1">
        <v>459</v>
      </c>
      <c r="BD57" s="1" t="s">
        <v>1</v>
      </c>
      <c r="BE57" s="1">
        <v>2</v>
      </c>
      <c r="BF57" s="1" t="s">
        <v>1</v>
      </c>
      <c r="BG57" s="1" t="s">
        <v>1</v>
      </c>
    </row>
    <row r="58" spans="1:59" ht="15.75">
      <c r="A58" s="2" t="s">
        <v>25</v>
      </c>
      <c r="B58" s="2" t="s">
        <v>54</v>
      </c>
      <c r="C58" s="2">
        <v>6553</v>
      </c>
      <c r="D58" s="2">
        <v>2894</v>
      </c>
      <c r="E58" s="2">
        <v>8277</v>
      </c>
      <c r="F58" s="2">
        <v>5271</v>
      </c>
      <c r="G58" s="2">
        <v>16022</v>
      </c>
      <c r="H58" s="2">
        <v>2024</v>
      </c>
      <c r="I58" s="2">
        <v>15926</v>
      </c>
      <c r="J58" s="2">
        <v>25115</v>
      </c>
      <c r="K58" s="2">
        <v>32527</v>
      </c>
      <c r="L58" s="2">
        <v>8514</v>
      </c>
      <c r="M58" s="2">
        <v>40218</v>
      </c>
      <c r="N58" s="2">
        <v>823</v>
      </c>
      <c r="O58" s="2">
        <v>40825</v>
      </c>
      <c r="P58" s="2">
        <v>216</v>
      </c>
      <c r="Q58" s="2">
        <v>40515</v>
      </c>
      <c r="R58" s="2">
        <v>526</v>
      </c>
      <c r="S58" s="2">
        <v>9591</v>
      </c>
      <c r="T58" s="2">
        <v>968</v>
      </c>
      <c r="U58" s="2">
        <v>23217</v>
      </c>
      <c r="V58" s="2">
        <v>1377</v>
      </c>
      <c r="W58" s="2">
        <v>10526</v>
      </c>
      <c r="X58" s="2">
        <v>919</v>
      </c>
      <c r="Y58" s="2">
        <v>155</v>
      </c>
      <c r="Z58" s="2">
        <v>7837</v>
      </c>
      <c r="AA58" s="2">
        <v>16595</v>
      </c>
      <c r="AB58" s="2">
        <v>16454</v>
      </c>
      <c r="AC58" s="2">
        <v>12090</v>
      </c>
      <c r="AD58" s="2">
        <v>9195</v>
      </c>
      <c r="AE58" s="2">
        <v>19727</v>
      </c>
      <c r="AF58" s="2">
        <v>38498</v>
      </c>
      <c r="AG58" s="2">
        <v>2543</v>
      </c>
      <c r="AH58" s="2">
        <v>10511</v>
      </c>
      <c r="AI58" s="2">
        <v>8528</v>
      </c>
      <c r="AJ58" s="2">
        <v>7584</v>
      </c>
      <c r="AK58" s="1">
        <v>7136</v>
      </c>
      <c r="AL58" s="1">
        <v>7282</v>
      </c>
      <c r="AO58" s="1">
        <v>1795</v>
      </c>
      <c r="AP58" s="1">
        <v>37010</v>
      </c>
      <c r="AQ58" s="1">
        <v>97</v>
      </c>
      <c r="AR58" s="1">
        <v>40944</v>
      </c>
      <c r="AS58" s="1">
        <v>26541</v>
      </c>
      <c r="AT58" s="1">
        <v>8111</v>
      </c>
      <c r="AW58" s="1">
        <v>40128</v>
      </c>
      <c r="AX58" s="1">
        <v>913</v>
      </c>
      <c r="AY58" s="1">
        <v>38772</v>
      </c>
      <c r="AZ58" s="1">
        <v>2127</v>
      </c>
      <c r="BA58" s="1">
        <v>40572</v>
      </c>
      <c r="BB58" s="1">
        <v>459</v>
      </c>
      <c r="BC58" s="1">
        <v>41041</v>
      </c>
      <c r="BD58" s="1" t="s">
        <v>1</v>
      </c>
      <c r="BE58" s="1">
        <v>170</v>
      </c>
      <c r="BF58" s="1">
        <v>3</v>
      </c>
      <c r="BG58" s="1" t="s">
        <v>1</v>
      </c>
    </row>
    <row r="59" spans="2:59" ht="15.75">
      <c r="B59" s="2" t="s">
        <v>55</v>
      </c>
      <c r="C59" s="2">
        <v>307</v>
      </c>
      <c r="D59" s="2">
        <v>147</v>
      </c>
      <c r="E59" s="2">
        <v>971</v>
      </c>
      <c r="F59" s="2">
        <v>386</v>
      </c>
      <c r="G59" s="2">
        <v>2112</v>
      </c>
      <c r="H59" s="2">
        <v>191</v>
      </c>
      <c r="I59" s="2">
        <v>928</v>
      </c>
      <c r="J59" s="2">
        <v>3186</v>
      </c>
      <c r="K59" s="2">
        <v>2846</v>
      </c>
      <c r="L59" s="2">
        <v>1268</v>
      </c>
      <c r="M59" s="2">
        <v>4034</v>
      </c>
      <c r="N59" s="2">
        <v>80</v>
      </c>
      <c r="O59" s="2">
        <v>4061</v>
      </c>
      <c r="P59" s="2">
        <v>53</v>
      </c>
      <c r="Q59" s="2">
        <v>4038</v>
      </c>
      <c r="R59" s="2">
        <v>76</v>
      </c>
      <c r="S59" s="2">
        <v>921</v>
      </c>
      <c r="T59" s="2">
        <v>100</v>
      </c>
      <c r="U59" s="2">
        <v>2341</v>
      </c>
      <c r="V59" s="2">
        <v>172</v>
      </c>
      <c r="W59" s="2">
        <v>1016</v>
      </c>
      <c r="X59" s="2">
        <v>87</v>
      </c>
      <c r="Y59" s="2">
        <v>6</v>
      </c>
      <c r="Z59" s="2">
        <v>152</v>
      </c>
      <c r="AA59" s="2">
        <v>798</v>
      </c>
      <c r="AB59" s="2">
        <v>3158</v>
      </c>
      <c r="AC59" s="2">
        <v>2213</v>
      </c>
      <c r="AD59" s="2">
        <v>861</v>
      </c>
      <c r="AE59" s="2">
        <v>1030</v>
      </c>
      <c r="AF59" s="2">
        <v>3825</v>
      </c>
      <c r="AG59" s="2">
        <v>289</v>
      </c>
      <c r="AH59" s="2">
        <v>1527</v>
      </c>
      <c r="AI59" s="2">
        <v>1136</v>
      </c>
      <c r="AJ59" s="2">
        <v>786</v>
      </c>
      <c r="AK59" s="1">
        <v>425</v>
      </c>
      <c r="AL59" s="1">
        <v>240</v>
      </c>
      <c r="AO59" s="1">
        <v>190</v>
      </c>
      <c r="AP59" s="1">
        <v>3682</v>
      </c>
      <c r="AQ59" s="1">
        <v>39</v>
      </c>
      <c r="AR59" s="1">
        <v>4075</v>
      </c>
      <c r="AS59" s="1">
        <v>2730</v>
      </c>
      <c r="AT59" s="1">
        <v>942</v>
      </c>
      <c r="AW59" s="1">
        <v>4101</v>
      </c>
      <c r="AX59" s="1">
        <v>13</v>
      </c>
      <c r="AY59" s="1">
        <v>3868</v>
      </c>
      <c r="AZ59" s="1">
        <v>221</v>
      </c>
      <c r="BA59" s="1">
        <v>4114</v>
      </c>
      <c r="BB59" s="1" t="s">
        <v>1</v>
      </c>
      <c r="BC59" s="1" t="s">
        <v>1</v>
      </c>
      <c r="BD59" s="1">
        <v>4114</v>
      </c>
      <c r="BE59" s="1">
        <v>11</v>
      </c>
      <c r="BF59" s="1" t="s">
        <v>1</v>
      </c>
      <c r="BG59" s="1" t="s">
        <v>1</v>
      </c>
    </row>
    <row r="60" spans="1:59" ht="15.75">
      <c r="A60" s="2" t="s">
        <v>26</v>
      </c>
      <c r="B60" s="2" t="s">
        <v>54</v>
      </c>
      <c r="C60" s="2">
        <v>10</v>
      </c>
      <c r="D60" s="2">
        <v>4</v>
      </c>
      <c r="E60" s="2">
        <v>26</v>
      </c>
      <c r="F60" s="2">
        <v>16</v>
      </c>
      <c r="G60" s="2">
        <v>114</v>
      </c>
      <c r="H60" s="2">
        <v>11</v>
      </c>
      <c r="I60" s="2">
        <v>33</v>
      </c>
      <c r="J60" s="2">
        <v>148</v>
      </c>
      <c r="K60" s="2">
        <v>142</v>
      </c>
      <c r="L60" s="2">
        <v>39</v>
      </c>
      <c r="M60" s="2">
        <v>179</v>
      </c>
      <c r="N60" s="2">
        <v>2</v>
      </c>
      <c r="O60" s="2">
        <v>181</v>
      </c>
      <c r="P60" s="2" t="s">
        <v>1</v>
      </c>
      <c r="Q60" s="2">
        <v>180</v>
      </c>
      <c r="R60" s="2">
        <v>1</v>
      </c>
      <c r="S60" s="2" t="s">
        <v>1</v>
      </c>
      <c r="T60" s="2" t="s">
        <v>1</v>
      </c>
      <c r="U60" s="2">
        <v>102</v>
      </c>
      <c r="V60" s="2">
        <v>79</v>
      </c>
      <c r="W60" s="2" t="s">
        <v>1</v>
      </c>
      <c r="X60" s="2" t="s">
        <v>1</v>
      </c>
      <c r="Y60" s="2">
        <v>51</v>
      </c>
      <c r="Z60" s="2">
        <v>31</v>
      </c>
      <c r="AA60" s="2">
        <v>15</v>
      </c>
      <c r="AB60" s="2">
        <v>84</v>
      </c>
      <c r="AC60" s="2">
        <v>79</v>
      </c>
      <c r="AD60" s="2">
        <v>40</v>
      </c>
      <c r="AE60" s="2">
        <v>62</v>
      </c>
      <c r="AF60" s="2">
        <v>173</v>
      </c>
      <c r="AG60" s="2">
        <v>8</v>
      </c>
      <c r="AH60" s="2">
        <v>67</v>
      </c>
      <c r="AI60" s="2">
        <v>47</v>
      </c>
      <c r="AJ60" s="2">
        <v>39</v>
      </c>
      <c r="AK60" s="1">
        <v>26</v>
      </c>
      <c r="AL60" s="1">
        <v>2</v>
      </c>
      <c r="AO60" s="1">
        <v>2</v>
      </c>
      <c r="AP60" s="1">
        <v>179</v>
      </c>
      <c r="AQ60" s="1">
        <v>1</v>
      </c>
      <c r="AR60" s="1">
        <v>180</v>
      </c>
      <c r="AS60" s="1">
        <v>41</v>
      </c>
      <c r="AT60" s="1">
        <v>28</v>
      </c>
      <c r="AW60" s="1">
        <v>111</v>
      </c>
      <c r="AX60" s="1">
        <v>70</v>
      </c>
      <c r="AY60" s="1">
        <v>128</v>
      </c>
      <c r="AZ60" s="1">
        <v>10</v>
      </c>
      <c r="BA60" s="1">
        <v>178</v>
      </c>
      <c r="BB60" s="1">
        <v>2</v>
      </c>
      <c r="BC60" s="1">
        <v>170</v>
      </c>
      <c r="BD60" s="1">
        <v>11</v>
      </c>
      <c r="BE60" s="1">
        <v>181</v>
      </c>
      <c r="BF60" s="1" t="s">
        <v>1</v>
      </c>
      <c r="BG60" s="1" t="s">
        <v>1</v>
      </c>
    </row>
    <row r="61" spans="2:59" ht="15.75">
      <c r="B61" s="2" t="s">
        <v>55</v>
      </c>
      <c r="C61" s="2" t="s">
        <v>1</v>
      </c>
      <c r="D61" s="2" t="s">
        <v>1</v>
      </c>
      <c r="E61" s="2">
        <v>2</v>
      </c>
      <c r="F61" s="2">
        <v>1</v>
      </c>
      <c r="G61" s="2" t="s">
        <v>1</v>
      </c>
      <c r="H61" s="2" t="s">
        <v>1</v>
      </c>
      <c r="I61" s="2">
        <v>1</v>
      </c>
      <c r="J61" s="2">
        <v>2</v>
      </c>
      <c r="K61" s="2">
        <v>3</v>
      </c>
      <c r="L61" s="2" t="s">
        <v>1</v>
      </c>
      <c r="M61" s="2">
        <v>3</v>
      </c>
      <c r="N61" s="2" t="s">
        <v>1</v>
      </c>
      <c r="O61" s="2">
        <v>3</v>
      </c>
      <c r="P61" s="2" t="s">
        <v>1</v>
      </c>
      <c r="Q61" s="2">
        <v>3</v>
      </c>
      <c r="R61" s="2" t="s">
        <v>1</v>
      </c>
      <c r="S61" s="2" t="s">
        <v>1</v>
      </c>
      <c r="T61" s="2" t="s">
        <v>1</v>
      </c>
      <c r="U61" s="2">
        <v>3</v>
      </c>
      <c r="V61" s="2" t="s">
        <v>1</v>
      </c>
      <c r="W61" s="2" t="s">
        <v>1</v>
      </c>
      <c r="X61" s="2" t="s">
        <v>1</v>
      </c>
      <c r="Y61" s="2">
        <v>3</v>
      </c>
      <c r="Z61" s="2" t="s">
        <v>1</v>
      </c>
      <c r="AA61" s="2" t="s">
        <v>1</v>
      </c>
      <c r="AB61" s="2" t="s">
        <v>1</v>
      </c>
      <c r="AC61" s="2" t="s">
        <v>1</v>
      </c>
      <c r="AD61" s="2" t="s">
        <v>1</v>
      </c>
      <c r="AE61" s="2">
        <v>3</v>
      </c>
      <c r="AF61" s="2">
        <v>3</v>
      </c>
      <c r="AG61" s="2" t="s">
        <v>1</v>
      </c>
      <c r="AH61" s="2" t="s">
        <v>1</v>
      </c>
      <c r="AI61" s="2" t="s">
        <v>1</v>
      </c>
      <c r="AJ61" s="2" t="s">
        <v>1</v>
      </c>
      <c r="AK61" s="1">
        <v>2</v>
      </c>
      <c r="AL61" s="1">
        <v>1</v>
      </c>
      <c r="AO61" s="1" t="s">
        <v>1</v>
      </c>
      <c r="AP61" s="1">
        <v>3</v>
      </c>
      <c r="AQ61" s="1" t="s">
        <v>1</v>
      </c>
      <c r="AR61" s="1">
        <v>3</v>
      </c>
      <c r="AS61" s="1" t="s">
        <v>1</v>
      </c>
      <c r="AT61" s="1" t="s">
        <v>1</v>
      </c>
      <c r="AW61" s="1" t="s">
        <v>1</v>
      </c>
      <c r="AX61" s="1">
        <v>3</v>
      </c>
      <c r="AY61" s="1">
        <v>1</v>
      </c>
      <c r="AZ61" s="1" t="s">
        <v>1</v>
      </c>
      <c r="BA61" s="1">
        <v>3</v>
      </c>
      <c r="BB61" s="1" t="s">
        <v>1</v>
      </c>
      <c r="BC61" s="1">
        <v>3</v>
      </c>
      <c r="BD61" s="1" t="s">
        <v>1</v>
      </c>
      <c r="BE61" s="1" t="s">
        <v>1</v>
      </c>
      <c r="BF61" s="1">
        <v>3</v>
      </c>
      <c r="BG61" s="1" t="s">
        <v>1</v>
      </c>
    </row>
    <row r="62" spans="1:59" ht="15.75">
      <c r="A62" s="2" t="s">
        <v>289</v>
      </c>
      <c r="B62" s="2" t="s">
        <v>56</v>
      </c>
      <c r="C62" s="2" t="s">
        <v>1</v>
      </c>
      <c r="D62" s="2" t="s">
        <v>1</v>
      </c>
      <c r="E62" s="2" t="s">
        <v>1</v>
      </c>
      <c r="F62" s="2" t="s">
        <v>1</v>
      </c>
      <c r="G62" s="2" t="s">
        <v>1</v>
      </c>
      <c r="H62" s="2" t="s">
        <v>1</v>
      </c>
      <c r="I62" s="2" t="s">
        <v>1</v>
      </c>
      <c r="J62" s="2" t="s">
        <v>1</v>
      </c>
      <c r="K62" s="2" t="s">
        <v>1</v>
      </c>
      <c r="L62" s="2" t="s">
        <v>1</v>
      </c>
      <c r="M62" s="2" t="s">
        <v>1</v>
      </c>
      <c r="N62" s="2" t="s">
        <v>1</v>
      </c>
      <c r="O62" s="2" t="s">
        <v>1</v>
      </c>
      <c r="P62" s="2" t="s">
        <v>1</v>
      </c>
      <c r="Q62" s="2" t="s">
        <v>1</v>
      </c>
      <c r="R62" s="2" t="s">
        <v>1</v>
      </c>
      <c r="S62" s="2" t="s">
        <v>1</v>
      </c>
      <c r="T62" s="2" t="s">
        <v>1</v>
      </c>
      <c r="U62" s="2" t="s">
        <v>1</v>
      </c>
      <c r="V62" s="2" t="s">
        <v>1</v>
      </c>
      <c r="W62" s="2" t="s">
        <v>1</v>
      </c>
      <c r="X62" s="2" t="s">
        <v>1</v>
      </c>
      <c r="Y62" s="2" t="s">
        <v>1</v>
      </c>
      <c r="Z62" s="2" t="s">
        <v>1</v>
      </c>
      <c r="AA62" s="2" t="s">
        <v>1</v>
      </c>
      <c r="AB62" s="2" t="s">
        <v>1</v>
      </c>
      <c r="AC62" s="2" t="s">
        <v>1</v>
      </c>
      <c r="AD62" s="2" t="s">
        <v>1</v>
      </c>
      <c r="AE62" s="2" t="s">
        <v>1</v>
      </c>
      <c r="AF62" s="2" t="s">
        <v>1</v>
      </c>
      <c r="AG62" s="2" t="s">
        <v>1</v>
      </c>
      <c r="AH62" s="2" t="s">
        <v>1</v>
      </c>
      <c r="AI62" s="2" t="s">
        <v>1</v>
      </c>
      <c r="AJ62" s="2" t="s">
        <v>1</v>
      </c>
      <c r="AK62" s="1" t="s">
        <v>1</v>
      </c>
      <c r="AL62" s="1" t="s">
        <v>1</v>
      </c>
      <c r="AO62" s="1" t="s">
        <v>1</v>
      </c>
      <c r="AP62" s="1" t="s">
        <v>1</v>
      </c>
      <c r="AQ62" s="1" t="s">
        <v>1</v>
      </c>
      <c r="AR62" s="1" t="s">
        <v>1</v>
      </c>
      <c r="AS62" s="1" t="s">
        <v>1</v>
      </c>
      <c r="AT62" s="1" t="s">
        <v>1</v>
      </c>
      <c r="AU62" s="1" t="s">
        <v>1</v>
      </c>
      <c r="AV62" s="1" t="s">
        <v>1</v>
      </c>
      <c r="AW62" s="1" t="s">
        <v>1</v>
      </c>
      <c r="AX62" s="1" t="s">
        <v>1</v>
      </c>
      <c r="AY62" s="1" t="s">
        <v>1</v>
      </c>
      <c r="AZ62" s="1" t="s">
        <v>1</v>
      </c>
      <c r="BA62" s="1" t="s">
        <v>1</v>
      </c>
      <c r="BB62" s="1" t="s">
        <v>1</v>
      </c>
      <c r="BC62" s="1" t="s">
        <v>1</v>
      </c>
      <c r="BD62" s="1" t="s">
        <v>1</v>
      </c>
      <c r="BE62" s="1" t="s">
        <v>1</v>
      </c>
      <c r="BF62" s="1" t="s">
        <v>1</v>
      </c>
      <c r="BG62" s="1" t="s">
        <v>1</v>
      </c>
    </row>
    <row r="63" ht="15.75">
      <c r="A63" s="2" t="s">
        <v>78</v>
      </c>
    </row>
    <row r="67" ht="15.75">
      <c r="A67" s="2" t="s">
        <v>79</v>
      </c>
    </row>
    <row r="68" spans="1:65" ht="15.75">
      <c r="A68" s="2" t="s">
        <v>1</v>
      </c>
      <c r="B68" s="2" t="s">
        <v>1</v>
      </c>
      <c r="C68" s="2" t="s">
        <v>2</v>
      </c>
      <c r="I68" s="2" t="s">
        <v>3</v>
      </c>
      <c r="K68" s="2" t="s">
        <v>4</v>
      </c>
      <c r="M68" s="2" t="s">
        <v>5</v>
      </c>
      <c r="O68" s="2" t="s">
        <v>6</v>
      </c>
      <c r="Q68" s="2" t="s">
        <v>7</v>
      </c>
      <c r="S68" s="2" t="s">
        <v>8</v>
      </c>
      <c r="U68" s="2" t="s">
        <v>9</v>
      </c>
      <c r="W68" s="2" t="s">
        <v>10</v>
      </c>
      <c r="Y68" s="2" t="s">
        <v>11</v>
      </c>
      <c r="AC68" s="2" t="s">
        <v>12</v>
      </c>
      <c r="AF68" s="2" t="s">
        <v>13</v>
      </c>
      <c r="AH68" s="2" t="s">
        <v>14</v>
      </c>
      <c r="AM68" s="1" t="s">
        <v>15</v>
      </c>
      <c r="AN68" s="1" t="s">
        <v>16</v>
      </c>
      <c r="AO68" s="1" t="s">
        <v>17</v>
      </c>
      <c r="AQ68" s="1" t="s">
        <v>18</v>
      </c>
      <c r="AS68" s="1" t="s">
        <v>19</v>
      </c>
      <c r="AU68" s="1" t="s">
        <v>20</v>
      </c>
      <c r="AV68" s="1" t="s">
        <v>21</v>
      </c>
      <c r="AW68" s="1" t="s">
        <v>22</v>
      </c>
      <c r="AY68" s="1" t="s">
        <v>23</v>
      </c>
      <c r="BA68" s="1" t="s">
        <v>24</v>
      </c>
      <c r="BC68" s="1" t="s">
        <v>25</v>
      </c>
      <c r="BE68" s="1" t="s">
        <v>26</v>
      </c>
      <c r="BG68" s="1" t="s">
        <v>27</v>
      </c>
      <c r="BH68" s="1" t="s">
        <v>80</v>
      </c>
      <c r="BI68" s="1" t="s">
        <v>81</v>
      </c>
      <c r="BJ68" s="1" t="s">
        <v>82</v>
      </c>
      <c r="BK68" s="1" t="s">
        <v>83</v>
      </c>
      <c r="BL68" s="1" t="s">
        <v>84</v>
      </c>
      <c r="BM68" s="1" t="s">
        <v>85</v>
      </c>
    </row>
    <row r="69" spans="3:65" ht="15.75">
      <c r="C69" s="2" t="s">
        <v>283</v>
      </c>
      <c r="D69" s="2" t="s">
        <v>284</v>
      </c>
      <c r="E69" s="2" t="s">
        <v>285</v>
      </c>
      <c r="F69" s="2" t="s">
        <v>286</v>
      </c>
      <c r="G69" s="2" t="s">
        <v>287</v>
      </c>
      <c r="H69" s="2" t="s">
        <v>288</v>
      </c>
      <c r="I69" s="2" t="s">
        <v>34</v>
      </c>
      <c r="J69" s="2" t="s">
        <v>35</v>
      </c>
      <c r="K69" s="2" t="s">
        <v>36</v>
      </c>
      <c r="L69" s="2" t="s">
        <v>37</v>
      </c>
      <c r="M69" s="2" t="s">
        <v>36</v>
      </c>
      <c r="N69" s="2" t="s">
        <v>37</v>
      </c>
      <c r="O69" s="2" t="s">
        <v>36</v>
      </c>
      <c r="P69" s="2" t="s">
        <v>37</v>
      </c>
      <c r="Q69" s="2" t="s">
        <v>36</v>
      </c>
      <c r="R69" s="2" t="s">
        <v>37</v>
      </c>
      <c r="S69" s="2" t="s">
        <v>36</v>
      </c>
      <c r="T69" s="2" t="s">
        <v>37</v>
      </c>
      <c r="U69" s="2" t="s">
        <v>36</v>
      </c>
      <c r="V69" s="2" t="s">
        <v>37</v>
      </c>
      <c r="W69" s="2" t="s">
        <v>36</v>
      </c>
      <c r="X69" s="2" t="s">
        <v>37</v>
      </c>
      <c r="Y69" s="2" t="s">
        <v>38</v>
      </c>
      <c r="Z69" s="2" t="s">
        <v>39</v>
      </c>
      <c r="AA69" s="2" t="s">
        <v>40</v>
      </c>
      <c r="AB69" s="2" t="s">
        <v>41</v>
      </c>
      <c r="AC69" s="2" t="s">
        <v>42</v>
      </c>
      <c r="AD69" s="2" t="s">
        <v>43</v>
      </c>
      <c r="AE69" s="2" t="s">
        <v>44</v>
      </c>
      <c r="AF69" s="2" t="s">
        <v>45</v>
      </c>
      <c r="AG69" s="2" t="s">
        <v>46</v>
      </c>
      <c r="AH69" s="2" t="s">
        <v>47</v>
      </c>
      <c r="AI69" s="2" t="s">
        <v>48</v>
      </c>
      <c r="AJ69" s="2" t="s">
        <v>49</v>
      </c>
      <c r="AK69" s="1" t="s">
        <v>50</v>
      </c>
      <c r="AL69" s="1" t="s">
        <v>51</v>
      </c>
      <c r="AM69" s="1" t="s">
        <v>56</v>
      </c>
      <c r="AN69" s="1" t="s">
        <v>56</v>
      </c>
      <c r="AO69" s="1" t="s">
        <v>52</v>
      </c>
      <c r="AP69" s="1" t="s">
        <v>53</v>
      </c>
      <c r="AQ69" s="1" t="s">
        <v>54</v>
      </c>
      <c r="AR69" s="1" t="s">
        <v>55</v>
      </c>
      <c r="AS69" s="1" t="s">
        <v>54</v>
      </c>
      <c r="AT69" s="1" t="s">
        <v>55</v>
      </c>
      <c r="AU69" s="1" t="s">
        <v>56</v>
      </c>
      <c r="AV69" s="1" t="s">
        <v>56</v>
      </c>
      <c r="AW69" s="1" t="s">
        <v>54</v>
      </c>
      <c r="AX69" s="1" t="s">
        <v>55</v>
      </c>
      <c r="AY69" s="1" t="s">
        <v>54</v>
      </c>
      <c r="AZ69" s="1" t="s">
        <v>55</v>
      </c>
      <c r="BA69" s="1" t="s">
        <v>54</v>
      </c>
      <c r="BB69" s="1" t="s">
        <v>55</v>
      </c>
      <c r="BC69" s="1" t="s">
        <v>54</v>
      </c>
      <c r="BD69" s="1" t="s">
        <v>55</v>
      </c>
      <c r="BE69" s="1" t="s">
        <v>54</v>
      </c>
      <c r="BF69" s="1" t="s">
        <v>55</v>
      </c>
      <c r="BG69" s="1" t="s">
        <v>56</v>
      </c>
      <c r="BH69" s="1" t="s">
        <v>80</v>
      </c>
      <c r="BI69" s="1" t="s">
        <v>81</v>
      </c>
      <c r="BJ69" s="1" t="s">
        <v>82</v>
      </c>
      <c r="BK69" s="1" t="s">
        <v>83</v>
      </c>
      <c r="BL69" s="1" t="s">
        <v>84</v>
      </c>
      <c r="BM69" s="1" t="s">
        <v>85</v>
      </c>
    </row>
    <row r="70" spans="3:65" ht="15.75">
      <c r="C70" s="2" t="s">
        <v>57</v>
      </c>
      <c r="D70" s="2" t="s">
        <v>57</v>
      </c>
      <c r="E70" s="2" t="s">
        <v>57</v>
      </c>
      <c r="F70" s="2" t="s">
        <v>57</v>
      </c>
      <c r="G70" s="2" t="s">
        <v>57</v>
      </c>
      <c r="H70" s="2" t="s">
        <v>57</v>
      </c>
      <c r="I70" s="2" t="s">
        <v>57</v>
      </c>
      <c r="J70" s="2" t="s">
        <v>57</v>
      </c>
      <c r="K70" s="2" t="s">
        <v>57</v>
      </c>
      <c r="L70" s="2" t="s">
        <v>57</v>
      </c>
      <c r="M70" s="2" t="s">
        <v>57</v>
      </c>
      <c r="N70" s="2" t="s">
        <v>57</v>
      </c>
      <c r="O70" s="2" t="s">
        <v>57</v>
      </c>
      <c r="P70" s="2" t="s">
        <v>57</v>
      </c>
      <c r="Q70" s="2" t="s">
        <v>57</v>
      </c>
      <c r="R70" s="2" t="s">
        <v>57</v>
      </c>
      <c r="S70" s="2" t="s">
        <v>57</v>
      </c>
      <c r="T70" s="2" t="s">
        <v>57</v>
      </c>
      <c r="U70" s="2" t="s">
        <v>57</v>
      </c>
      <c r="V70" s="2" t="s">
        <v>57</v>
      </c>
      <c r="W70" s="2" t="s">
        <v>57</v>
      </c>
      <c r="X70" s="2" t="s">
        <v>57</v>
      </c>
      <c r="Y70" s="2" t="s">
        <v>57</v>
      </c>
      <c r="Z70" s="2" t="s">
        <v>57</v>
      </c>
      <c r="AA70" s="2" t="s">
        <v>57</v>
      </c>
      <c r="AB70" s="2" t="s">
        <v>57</v>
      </c>
      <c r="AC70" s="2" t="s">
        <v>57</v>
      </c>
      <c r="AD70" s="2" t="s">
        <v>57</v>
      </c>
      <c r="AE70" s="2" t="s">
        <v>57</v>
      </c>
      <c r="AF70" s="2" t="s">
        <v>57</v>
      </c>
      <c r="AG70" s="2" t="s">
        <v>57</v>
      </c>
      <c r="AH70" s="2" t="s">
        <v>57</v>
      </c>
      <c r="AI70" s="2" t="s">
        <v>57</v>
      </c>
      <c r="AJ70" s="2" t="s">
        <v>57</v>
      </c>
      <c r="AK70" s="1" t="s">
        <v>57</v>
      </c>
      <c r="AL70" s="1" t="s">
        <v>57</v>
      </c>
      <c r="AM70" s="1" t="s">
        <v>57</v>
      </c>
      <c r="AN70" s="1" t="s">
        <v>57</v>
      </c>
      <c r="AO70" s="1" t="s">
        <v>57</v>
      </c>
      <c r="AP70" s="1" t="s">
        <v>57</v>
      </c>
      <c r="AQ70" s="1" t="s">
        <v>57</v>
      </c>
      <c r="AR70" s="1" t="s">
        <v>57</v>
      </c>
      <c r="AS70" s="1" t="s">
        <v>57</v>
      </c>
      <c r="AT70" s="1" t="s">
        <v>57</v>
      </c>
      <c r="AU70" s="1" t="s">
        <v>57</v>
      </c>
      <c r="AV70" s="1" t="s">
        <v>57</v>
      </c>
      <c r="AW70" s="1" t="s">
        <v>57</v>
      </c>
      <c r="AX70" s="1" t="s">
        <v>57</v>
      </c>
      <c r="AY70" s="1" t="s">
        <v>57</v>
      </c>
      <c r="AZ70" s="1" t="s">
        <v>57</v>
      </c>
      <c r="BA70" s="1" t="s">
        <v>57</v>
      </c>
      <c r="BB70" s="1" t="s">
        <v>57</v>
      </c>
      <c r="BC70" s="1" t="s">
        <v>57</v>
      </c>
      <c r="BD70" s="1" t="s">
        <v>57</v>
      </c>
      <c r="BE70" s="1" t="s">
        <v>57</v>
      </c>
      <c r="BF70" s="1" t="s">
        <v>57</v>
      </c>
      <c r="BG70" s="1" t="s">
        <v>57</v>
      </c>
      <c r="BH70" s="1" t="s">
        <v>57</v>
      </c>
      <c r="BI70" s="1" t="s">
        <v>57</v>
      </c>
      <c r="BJ70" s="1" t="s">
        <v>57</v>
      </c>
      <c r="BK70" s="1" t="s">
        <v>57</v>
      </c>
      <c r="BL70" s="1" t="s">
        <v>57</v>
      </c>
      <c r="BM70" s="1" t="s">
        <v>57</v>
      </c>
    </row>
    <row r="71" spans="1:65" ht="15.75">
      <c r="A71" s="2" t="s">
        <v>58</v>
      </c>
      <c r="B71" s="2" t="s">
        <v>58</v>
      </c>
      <c r="C71" s="2">
        <v>6860</v>
      </c>
      <c r="D71" s="2">
        <v>3041</v>
      </c>
      <c r="E71" s="2">
        <v>9248</v>
      </c>
      <c r="F71" s="2">
        <v>5657</v>
      </c>
      <c r="G71" s="2">
        <v>18134</v>
      </c>
      <c r="H71" s="2">
        <v>2215</v>
      </c>
      <c r="I71" s="2">
        <v>16854</v>
      </c>
      <c r="J71" s="2">
        <v>28301</v>
      </c>
      <c r="K71" s="2">
        <v>35373</v>
      </c>
      <c r="L71" s="2">
        <v>9782</v>
      </c>
      <c r="M71" s="2">
        <v>44252</v>
      </c>
      <c r="N71" s="2">
        <v>903</v>
      </c>
      <c r="O71" s="2">
        <v>44886</v>
      </c>
      <c r="P71" s="2">
        <v>269</v>
      </c>
      <c r="Q71" s="2">
        <v>44553</v>
      </c>
      <c r="R71" s="2">
        <v>602</v>
      </c>
      <c r="S71" s="2">
        <v>10512</v>
      </c>
      <c r="T71" s="2">
        <v>1068</v>
      </c>
      <c r="U71" s="2">
        <v>25558</v>
      </c>
      <c r="V71" s="2">
        <v>1549</v>
      </c>
      <c r="W71" s="2">
        <v>11542</v>
      </c>
      <c r="X71" s="2">
        <v>1006</v>
      </c>
      <c r="Y71" s="2">
        <v>161</v>
      </c>
      <c r="Z71" s="2">
        <v>7989</v>
      </c>
      <c r="AA71" s="2">
        <v>17393</v>
      </c>
      <c r="AB71" s="2">
        <v>19612</v>
      </c>
      <c r="AC71" s="2">
        <v>14303</v>
      </c>
      <c r="AD71" s="2">
        <v>10056</v>
      </c>
      <c r="AE71" s="2">
        <v>20757</v>
      </c>
      <c r="AF71" s="2">
        <v>42323</v>
      </c>
      <c r="AG71" s="2">
        <v>2832</v>
      </c>
      <c r="AH71" s="2">
        <v>12038</v>
      </c>
      <c r="AI71" s="2">
        <v>9664</v>
      </c>
      <c r="AJ71" s="2">
        <v>8370</v>
      </c>
      <c r="AK71" s="1">
        <v>7561</v>
      </c>
      <c r="AL71" s="1">
        <v>7522</v>
      </c>
      <c r="AO71" s="1">
        <v>1985</v>
      </c>
      <c r="AP71" s="1">
        <v>40692</v>
      </c>
      <c r="AQ71" s="1">
        <v>136</v>
      </c>
      <c r="AR71" s="1">
        <v>45019</v>
      </c>
      <c r="AS71" s="1">
        <v>29271</v>
      </c>
      <c r="AT71" s="1">
        <v>9053</v>
      </c>
      <c r="AW71" s="1">
        <v>44229</v>
      </c>
      <c r="AX71" s="1">
        <v>926</v>
      </c>
      <c r="AY71" s="1">
        <v>42640</v>
      </c>
      <c r="AZ71" s="1">
        <v>2348</v>
      </c>
      <c r="BA71" s="1">
        <v>44686</v>
      </c>
      <c r="BB71" s="1">
        <v>459</v>
      </c>
      <c r="BC71" s="1">
        <v>41041</v>
      </c>
      <c r="BD71" s="1">
        <v>4114</v>
      </c>
      <c r="BE71" s="1">
        <v>181</v>
      </c>
      <c r="BF71" s="1">
        <v>3</v>
      </c>
      <c r="BG71" s="1" t="s">
        <v>1</v>
      </c>
      <c r="BH71" s="1">
        <v>6522</v>
      </c>
      <c r="BI71" s="1">
        <v>1329</v>
      </c>
      <c r="BJ71" s="1">
        <v>451</v>
      </c>
      <c r="BK71" s="1">
        <v>247</v>
      </c>
      <c r="BL71" s="1">
        <v>1228</v>
      </c>
      <c r="BM71" s="1">
        <v>1357</v>
      </c>
    </row>
    <row r="72" spans="1:65" ht="15.75">
      <c r="A72" s="2" t="s">
        <v>2</v>
      </c>
      <c r="B72" s="2" t="s">
        <v>283</v>
      </c>
      <c r="C72" s="2">
        <v>6860</v>
      </c>
      <c r="D72" s="2" t="s">
        <v>1</v>
      </c>
      <c r="E72" s="2" t="s">
        <v>1</v>
      </c>
      <c r="F72" s="2" t="s">
        <v>1</v>
      </c>
      <c r="G72" s="2" t="s">
        <v>1</v>
      </c>
      <c r="H72" s="2" t="s">
        <v>1</v>
      </c>
      <c r="I72" s="2">
        <v>6860</v>
      </c>
      <c r="J72" s="2" t="s">
        <v>1</v>
      </c>
      <c r="K72" s="2">
        <v>6704</v>
      </c>
      <c r="L72" s="2">
        <v>156</v>
      </c>
      <c r="M72" s="2">
        <v>6858</v>
      </c>
      <c r="N72" s="2">
        <v>2</v>
      </c>
      <c r="O72" s="2">
        <v>6850</v>
      </c>
      <c r="P72" s="2">
        <v>10</v>
      </c>
      <c r="Q72" s="2">
        <v>6842</v>
      </c>
      <c r="R72" s="2">
        <v>18</v>
      </c>
      <c r="S72" s="2">
        <v>1479</v>
      </c>
      <c r="T72" s="2">
        <v>131</v>
      </c>
      <c r="U72" s="2">
        <v>4163</v>
      </c>
      <c r="V72" s="2">
        <v>105</v>
      </c>
      <c r="W72" s="2">
        <v>1634</v>
      </c>
      <c r="X72" s="2">
        <v>109</v>
      </c>
      <c r="Y72" s="2">
        <v>23</v>
      </c>
      <c r="Z72" s="2">
        <v>2185</v>
      </c>
      <c r="AA72" s="2">
        <v>3372</v>
      </c>
      <c r="AB72" s="2">
        <v>1280</v>
      </c>
      <c r="AC72" s="2">
        <v>1197</v>
      </c>
      <c r="AD72" s="2">
        <v>1381</v>
      </c>
      <c r="AE72" s="2">
        <v>4278</v>
      </c>
      <c r="AF72" s="2">
        <v>6398</v>
      </c>
      <c r="AG72" s="2">
        <v>462</v>
      </c>
      <c r="AH72" s="2">
        <v>216</v>
      </c>
      <c r="AI72" s="2">
        <v>373</v>
      </c>
      <c r="AJ72" s="2">
        <v>811</v>
      </c>
      <c r="AK72" s="1">
        <v>2026</v>
      </c>
      <c r="AL72" s="1">
        <v>3434</v>
      </c>
      <c r="AO72" s="1">
        <v>344</v>
      </c>
      <c r="AP72" s="1">
        <v>5909</v>
      </c>
      <c r="AQ72" s="1">
        <v>18</v>
      </c>
      <c r="AR72" s="1">
        <v>6842</v>
      </c>
      <c r="AS72" s="1">
        <v>4831</v>
      </c>
      <c r="AT72" s="1">
        <v>673</v>
      </c>
      <c r="AW72" s="1">
        <v>6695</v>
      </c>
      <c r="AX72" s="1">
        <v>165</v>
      </c>
      <c r="AY72" s="1">
        <v>6478</v>
      </c>
      <c r="AZ72" s="1">
        <v>354</v>
      </c>
      <c r="BA72" s="1">
        <v>6810</v>
      </c>
      <c r="BB72" s="1">
        <v>49</v>
      </c>
      <c r="BC72" s="1">
        <v>6553</v>
      </c>
      <c r="BD72" s="1">
        <v>307</v>
      </c>
      <c r="BE72" s="1">
        <v>10</v>
      </c>
      <c r="BF72" s="1" t="s">
        <v>1</v>
      </c>
      <c r="BG72" s="1" t="s">
        <v>1</v>
      </c>
      <c r="BH72" s="1">
        <v>923</v>
      </c>
      <c r="BI72" s="1">
        <v>143</v>
      </c>
      <c r="BJ72" s="1">
        <v>48</v>
      </c>
      <c r="BK72" s="1">
        <v>36</v>
      </c>
      <c r="BL72" s="1">
        <v>133</v>
      </c>
      <c r="BM72" s="1">
        <v>179</v>
      </c>
    </row>
    <row r="73" spans="2:65" ht="15.75">
      <c r="B73" s="2" t="s">
        <v>284</v>
      </c>
      <c r="C73" s="2" t="s">
        <v>1</v>
      </c>
      <c r="D73" s="2">
        <v>3041</v>
      </c>
      <c r="E73" s="2" t="s">
        <v>1</v>
      </c>
      <c r="F73" s="2" t="s">
        <v>1</v>
      </c>
      <c r="G73" s="2" t="s">
        <v>1</v>
      </c>
      <c r="H73" s="2" t="s">
        <v>1</v>
      </c>
      <c r="I73" s="2">
        <v>3041</v>
      </c>
      <c r="J73" s="2" t="s">
        <v>1</v>
      </c>
      <c r="K73" s="2">
        <v>3009</v>
      </c>
      <c r="L73" s="2">
        <v>32</v>
      </c>
      <c r="M73" s="2">
        <v>3041</v>
      </c>
      <c r="N73" s="2" t="s">
        <v>1</v>
      </c>
      <c r="O73" s="2">
        <v>3039</v>
      </c>
      <c r="P73" s="2">
        <v>2</v>
      </c>
      <c r="Q73" s="2">
        <v>3032</v>
      </c>
      <c r="R73" s="2">
        <v>9</v>
      </c>
      <c r="S73" s="2">
        <v>696</v>
      </c>
      <c r="T73" s="2">
        <v>51</v>
      </c>
      <c r="U73" s="2">
        <v>1901</v>
      </c>
      <c r="V73" s="2">
        <v>18</v>
      </c>
      <c r="W73" s="2">
        <v>759</v>
      </c>
      <c r="X73" s="2">
        <v>41</v>
      </c>
      <c r="Y73" s="2">
        <v>16</v>
      </c>
      <c r="Z73" s="2">
        <v>857</v>
      </c>
      <c r="AA73" s="2">
        <v>1593</v>
      </c>
      <c r="AB73" s="2">
        <v>575</v>
      </c>
      <c r="AC73" s="2">
        <v>493</v>
      </c>
      <c r="AD73" s="2">
        <v>612</v>
      </c>
      <c r="AE73" s="2">
        <v>1936</v>
      </c>
      <c r="AF73" s="2">
        <v>2857</v>
      </c>
      <c r="AG73" s="2">
        <v>184</v>
      </c>
      <c r="AH73" s="2">
        <v>68</v>
      </c>
      <c r="AI73" s="2">
        <v>196</v>
      </c>
      <c r="AJ73" s="2">
        <v>516</v>
      </c>
      <c r="AK73" s="1">
        <v>1098</v>
      </c>
      <c r="AL73" s="1">
        <v>1163</v>
      </c>
      <c r="AO73" s="1">
        <v>83</v>
      </c>
      <c r="AP73" s="1">
        <v>2779</v>
      </c>
      <c r="AQ73" s="1">
        <v>17</v>
      </c>
      <c r="AR73" s="1">
        <v>3024</v>
      </c>
      <c r="AS73" s="1">
        <v>2175</v>
      </c>
      <c r="AT73" s="1">
        <v>288</v>
      </c>
      <c r="AW73" s="1">
        <v>2965</v>
      </c>
      <c r="AX73" s="1">
        <v>76</v>
      </c>
      <c r="AY73" s="1">
        <v>2878</v>
      </c>
      <c r="AZ73" s="1">
        <v>154</v>
      </c>
      <c r="BA73" s="1">
        <v>3016</v>
      </c>
      <c r="BB73" s="1">
        <v>25</v>
      </c>
      <c r="BC73" s="1">
        <v>2894</v>
      </c>
      <c r="BD73" s="1">
        <v>147</v>
      </c>
      <c r="BE73" s="1">
        <v>4</v>
      </c>
      <c r="BF73" s="1" t="s">
        <v>1</v>
      </c>
      <c r="BG73" s="1" t="s">
        <v>1</v>
      </c>
      <c r="BH73" s="1">
        <v>432</v>
      </c>
      <c r="BI73" s="1">
        <v>68</v>
      </c>
      <c r="BJ73" s="1">
        <v>21</v>
      </c>
      <c r="BK73" s="1">
        <v>11</v>
      </c>
      <c r="BL73" s="1">
        <v>55</v>
      </c>
      <c r="BM73" s="1">
        <v>68</v>
      </c>
    </row>
    <row r="74" spans="2:65" ht="15.75">
      <c r="B74" s="2" t="s">
        <v>285</v>
      </c>
      <c r="C74" s="2" t="s">
        <v>1</v>
      </c>
      <c r="D74" s="2" t="s">
        <v>1</v>
      </c>
      <c r="E74" s="2">
        <v>9248</v>
      </c>
      <c r="F74" s="2" t="s">
        <v>1</v>
      </c>
      <c r="G74" s="2" t="s">
        <v>1</v>
      </c>
      <c r="H74" s="2" t="s">
        <v>1</v>
      </c>
      <c r="I74" s="2" t="s">
        <v>1</v>
      </c>
      <c r="J74" s="2">
        <v>9248</v>
      </c>
      <c r="K74" s="2">
        <v>8478</v>
      </c>
      <c r="L74" s="2">
        <v>770</v>
      </c>
      <c r="M74" s="2">
        <v>9217</v>
      </c>
      <c r="N74" s="2">
        <v>31</v>
      </c>
      <c r="O74" s="2">
        <v>9163</v>
      </c>
      <c r="P74" s="2">
        <v>85</v>
      </c>
      <c r="Q74" s="2">
        <v>9166</v>
      </c>
      <c r="R74" s="2">
        <v>82</v>
      </c>
      <c r="S74" s="2">
        <v>2284</v>
      </c>
      <c r="T74" s="2">
        <v>173</v>
      </c>
      <c r="U74" s="2">
        <v>5294</v>
      </c>
      <c r="V74" s="2">
        <v>155</v>
      </c>
      <c r="W74" s="2">
        <v>2479</v>
      </c>
      <c r="X74" s="2">
        <v>176</v>
      </c>
      <c r="Y74" s="2">
        <v>32</v>
      </c>
      <c r="Z74" s="2">
        <v>1678</v>
      </c>
      <c r="AA74" s="2">
        <v>4051</v>
      </c>
      <c r="AB74" s="2">
        <v>3487</v>
      </c>
      <c r="AC74" s="2">
        <v>2944</v>
      </c>
      <c r="AD74" s="2">
        <v>2003</v>
      </c>
      <c r="AE74" s="2">
        <v>4298</v>
      </c>
      <c r="AF74" s="2">
        <v>8767</v>
      </c>
      <c r="AG74" s="2">
        <v>481</v>
      </c>
      <c r="AH74" s="2">
        <v>1890</v>
      </c>
      <c r="AI74" s="2">
        <v>2508</v>
      </c>
      <c r="AJ74" s="2">
        <v>2548</v>
      </c>
      <c r="AK74" s="1">
        <v>1724</v>
      </c>
      <c r="AL74" s="1">
        <v>578</v>
      </c>
      <c r="AO74" s="1">
        <v>78</v>
      </c>
      <c r="AP74" s="1">
        <v>8795</v>
      </c>
      <c r="AQ74" s="1">
        <v>36</v>
      </c>
      <c r="AR74" s="1">
        <v>9212</v>
      </c>
      <c r="AS74" s="1">
        <v>6237</v>
      </c>
      <c r="AT74" s="1">
        <v>1432</v>
      </c>
      <c r="AW74" s="1">
        <v>9108</v>
      </c>
      <c r="AX74" s="1">
        <v>140</v>
      </c>
      <c r="AY74" s="1">
        <v>8810</v>
      </c>
      <c r="AZ74" s="1">
        <v>412</v>
      </c>
      <c r="BA74" s="1">
        <v>9216</v>
      </c>
      <c r="BB74" s="1">
        <v>26</v>
      </c>
      <c r="BC74" s="1">
        <v>8277</v>
      </c>
      <c r="BD74" s="1">
        <v>971</v>
      </c>
      <c r="BE74" s="1">
        <v>26</v>
      </c>
      <c r="BF74" s="1">
        <v>2</v>
      </c>
      <c r="BG74" s="1" t="s">
        <v>1</v>
      </c>
      <c r="BH74" s="1">
        <v>1361</v>
      </c>
      <c r="BI74" s="1">
        <v>196</v>
      </c>
      <c r="BJ74" s="1">
        <v>62</v>
      </c>
      <c r="BK74" s="1">
        <v>45</v>
      </c>
      <c r="BL74" s="1">
        <v>204</v>
      </c>
      <c r="BM74" s="1">
        <v>227</v>
      </c>
    </row>
    <row r="75" spans="2:65" ht="15.75">
      <c r="B75" s="2" t="s">
        <v>286</v>
      </c>
      <c r="C75" s="2" t="s">
        <v>1</v>
      </c>
      <c r="D75" s="2" t="s">
        <v>1</v>
      </c>
      <c r="E75" s="2" t="s">
        <v>1</v>
      </c>
      <c r="F75" s="2">
        <v>5657</v>
      </c>
      <c r="G75" s="2" t="s">
        <v>1</v>
      </c>
      <c r="H75" s="2" t="s">
        <v>1</v>
      </c>
      <c r="I75" s="2">
        <v>5657</v>
      </c>
      <c r="J75" s="2" t="s">
        <v>1</v>
      </c>
      <c r="K75" s="2">
        <v>4978</v>
      </c>
      <c r="L75" s="2">
        <v>679</v>
      </c>
      <c r="M75" s="2">
        <v>5642</v>
      </c>
      <c r="N75" s="2">
        <v>15</v>
      </c>
      <c r="O75" s="2">
        <v>5640</v>
      </c>
      <c r="P75" s="2">
        <v>17</v>
      </c>
      <c r="Q75" s="2">
        <v>5623</v>
      </c>
      <c r="R75" s="2">
        <v>34</v>
      </c>
      <c r="S75" s="2">
        <v>1288</v>
      </c>
      <c r="T75" s="2">
        <v>143</v>
      </c>
      <c r="U75" s="2">
        <v>3350</v>
      </c>
      <c r="V75" s="2">
        <v>76</v>
      </c>
      <c r="W75" s="2">
        <v>1444</v>
      </c>
      <c r="X75" s="2">
        <v>105</v>
      </c>
      <c r="Y75" s="2">
        <v>18</v>
      </c>
      <c r="Z75" s="2">
        <v>1261</v>
      </c>
      <c r="AA75" s="2">
        <v>2448</v>
      </c>
      <c r="AB75" s="2">
        <v>1930</v>
      </c>
      <c r="AC75" s="2">
        <v>1274</v>
      </c>
      <c r="AD75" s="2">
        <v>1149</v>
      </c>
      <c r="AE75" s="2">
        <v>3230</v>
      </c>
      <c r="AF75" s="2">
        <v>5267</v>
      </c>
      <c r="AG75" s="2">
        <v>390</v>
      </c>
      <c r="AH75" s="2">
        <v>640</v>
      </c>
      <c r="AI75" s="2">
        <v>840</v>
      </c>
      <c r="AJ75" s="2">
        <v>1307</v>
      </c>
      <c r="AK75" s="1">
        <v>1396</v>
      </c>
      <c r="AL75" s="1">
        <v>1474</v>
      </c>
      <c r="AO75" s="1">
        <v>485</v>
      </c>
      <c r="AP75" s="1">
        <v>4802</v>
      </c>
      <c r="AQ75" s="1">
        <v>17</v>
      </c>
      <c r="AR75" s="1">
        <v>5640</v>
      </c>
      <c r="AS75" s="1">
        <v>3660</v>
      </c>
      <c r="AT75" s="1">
        <v>1037</v>
      </c>
      <c r="AW75" s="1">
        <v>5523</v>
      </c>
      <c r="AX75" s="1">
        <v>134</v>
      </c>
      <c r="AY75" s="1">
        <v>5313</v>
      </c>
      <c r="AZ75" s="1">
        <v>314</v>
      </c>
      <c r="BA75" s="1">
        <v>5590</v>
      </c>
      <c r="BB75" s="1">
        <v>64</v>
      </c>
      <c r="BC75" s="1">
        <v>5271</v>
      </c>
      <c r="BD75" s="1">
        <v>386</v>
      </c>
      <c r="BE75" s="1">
        <v>16</v>
      </c>
      <c r="BF75" s="1">
        <v>1</v>
      </c>
      <c r="BG75" s="1" t="s">
        <v>1</v>
      </c>
      <c r="BH75" s="1">
        <v>772</v>
      </c>
      <c r="BI75" s="1">
        <v>171</v>
      </c>
      <c r="BJ75" s="1">
        <v>62</v>
      </c>
      <c r="BK75" s="1">
        <v>32</v>
      </c>
      <c r="BL75" s="1">
        <v>155</v>
      </c>
      <c r="BM75" s="1">
        <v>183</v>
      </c>
    </row>
    <row r="76" spans="2:65" ht="15.75">
      <c r="B76" s="2" t="s">
        <v>287</v>
      </c>
      <c r="C76" s="2" t="s">
        <v>1</v>
      </c>
      <c r="D76" s="2" t="s">
        <v>1</v>
      </c>
      <c r="E76" s="2" t="s">
        <v>1</v>
      </c>
      <c r="F76" s="2" t="s">
        <v>1</v>
      </c>
      <c r="G76" s="2">
        <v>18134</v>
      </c>
      <c r="H76" s="2" t="s">
        <v>1</v>
      </c>
      <c r="I76" s="2" t="s">
        <v>1</v>
      </c>
      <c r="J76" s="2">
        <v>18134</v>
      </c>
      <c r="K76" s="2">
        <v>10193</v>
      </c>
      <c r="L76" s="2">
        <v>7941</v>
      </c>
      <c r="M76" s="2">
        <v>17281</v>
      </c>
      <c r="N76" s="2">
        <v>853</v>
      </c>
      <c r="O76" s="2">
        <v>18028</v>
      </c>
      <c r="P76" s="2">
        <v>106</v>
      </c>
      <c r="Q76" s="2">
        <v>17723</v>
      </c>
      <c r="R76" s="2">
        <v>411</v>
      </c>
      <c r="S76" s="2">
        <v>4246</v>
      </c>
      <c r="T76" s="2">
        <v>535</v>
      </c>
      <c r="U76" s="2">
        <v>9608</v>
      </c>
      <c r="V76" s="2">
        <v>1104</v>
      </c>
      <c r="W76" s="2">
        <v>4657</v>
      </c>
      <c r="X76" s="2">
        <v>519</v>
      </c>
      <c r="Y76" s="2">
        <v>67</v>
      </c>
      <c r="Z76" s="2">
        <v>1728</v>
      </c>
      <c r="AA76" s="2">
        <v>5157</v>
      </c>
      <c r="AB76" s="2">
        <v>11182</v>
      </c>
      <c r="AC76" s="2">
        <v>7823</v>
      </c>
      <c r="AD76" s="2">
        <v>4534</v>
      </c>
      <c r="AE76" s="2">
        <v>5749</v>
      </c>
      <c r="AF76" s="2">
        <v>16914</v>
      </c>
      <c r="AG76" s="2">
        <v>1220</v>
      </c>
      <c r="AH76" s="2">
        <v>8545</v>
      </c>
      <c r="AI76" s="2">
        <v>5384</v>
      </c>
      <c r="AJ76" s="2">
        <v>2852</v>
      </c>
      <c r="AK76" s="1">
        <v>975</v>
      </c>
      <c r="AL76" s="1">
        <v>378</v>
      </c>
      <c r="AO76" s="1">
        <v>971</v>
      </c>
      <c r="AP76" s="1">
        <v>16294</v>
      </c>
      <c r="AQ76" s="1">
        <v>48</v>
      </c>
      <c r="AR76" s="1">
        <v>18086</v>
      </c>
      <c r="AS76" s="1">
        <v>10880</v>
      </c>
      <c r="AT76" s="1">
        <v>5165</v>
      </c>
      <c r="AW76" s="1">
        <v>17761</v>
      </c>
      <c r="AX76" s="1">
        <v>373</v>
      </c>
      <c r="AY76" s="1">
        <v>17062</v>
      </c>
      <c r="AZ76" s="1">
        <v>1001</v>
      </c>
      <c r="BA76" s="1">
        <v>17859</v>
      </c>
      <c r="BB76" s="1">
        <v>275</v>
      </c>
      <c r="BC76" s="1">
        <v>16022</v>
      </c>
      <c r="BD76" s="1">
        <v>2112</v>
      </c>
      <c r="BE76" s="1">
        <v>114</v>
      </c>
      <c r="BF76" s="1" t="s">
        <v>1</v>
      </c>
      <c r="BG76" s="1" t="s">
        <v>1</v>
      </c>
      <c r="BH76" s="1">
        <v>2726</v>
      </c>
      <c r="BI76" s="1">
        <v>708</v>
      </c>
      <c r="BJ76" s="1">
        <v>246</v>
      </c>
      <c r="BK76" s="1">
        <v>105</v>
      </c>
      <c r="BL76" s="1">
        <v>633</v>
      </c>
      <c r="BM76" s="1">
        <v>646</v>
      </c>
    </row>
    <row r="77" spans="2:65" ht="15.75">
      <c r="B77" s="2" t="s">
        <v>288</v>
      </c>
      <c r="C77" s="2" t="s">
        <v>1</v>
      </c>
      <c r="D77" s="2" t="s">
        <v>1</v>
      </c>
      <c r="E77" s="2" t="s">
        <v>1</v>
      </c>
      <c r="F77" s="2" t="s">
        <v>1</v>
      </c>
      <c r="G77" s="2" t="s">
        <v>1</v>
      </c>
      <c r="H77" s="2">
        <v>2215</v>
      </c>
      <c r="I77" s="2">
        <v>1296</v>
      </c>
      <c r="J77" s="2">
        <v>919</v>
      </c>
      <c r="K77" s="2">
        <v>2011</v>
      </c>
      <c r="L77" s="2">
        <v>204</v>
      </c>
      <c r="M77" s="2">
        <v>2213</v>
      </c>
      <c r="N77" s="2">
        <v>2</v>
      </c>
      <c r="O77" s="2">
        <v>2166</v>
      </c>
      <c r="P77" s="2">
        <v>49</v>
      </c>
      <c r="Q77" s="2">
        <v>2167</v>
      </c>
      <c r="R77" s="2">
        <v>48</v>
      </c>
      <c r="S77" s="2">
        <v>519</v>
      </c>
      <c r="T77" s="2">
        <v>35</v>
      </c>
      <c r="U77" s="2">
        <v>1242</v>
      </c>
      <c r="V77" s="2">
        <v>91</v>
      </c>
      <c r="W77" s="2">
        <v>569</v>
      </c>
      <c r="X77" s="2">
        <v>56</v>
      </c>
      <c r="Y77" s="2">
        <v>5</v>
      </c>
      <c r="Z77" s="2">
        <v>280</v>
      </c>
      <c r="AA77" s="2">
        <v>772</v>
      </c>
      <c r="AB77" s="2">
        <v>1158</v>
      </c>
      <c r="AC77" s="2">
        <v>572</v>
      </c>
      <c r="AD77" s="2">
        <v>377</v>
      </c>
      <c r="AE77" s="2">
        <v>1266</v>
      </c>
      <c r="AF77" s="2">
        <v>2120</v>
      </c>
      <c r="AG77" s="2">
        <v>95</v>
      </c>
      <c r="AH77" s="2">
        <v>679</v>
      </c>
      <c r="AI77" s="2">
        <v>363</v>
      </c>
      <c r="AJ77" s="2">
        <v>336</v>
      </c>
      <c r="AK77" s="1">
        <v>342</v>
      </c>
      <c r="AL77" s="1">
        <v>495</v>
      </c>
      <c r="AO77" s="1">
        <v>24</v>
      </c>
      <c r="AP77" s="1">
        <v>2113</v>
      </c>
      <c r="AQ77" s="1" t="s">
        <v>1</v>
      </c>
      <c r="AR77" s="1">
        <v>2215</v>
      </c>
      <c r="AS77" s="1">
        <v>1488</v>
      </c>
      <c r="AT77" s="1">
        <v>458</v>
      </c>
      <c r="AW77" s="1">
        <v>2177</v>
      </c>
      <c r="AX77" s="1">
        <v>38</v>
      </c>
      <c r="AY77" s="1">
        <v>2099</v>
      </c>
      <c r="AZ77" s="1">
        <v>113</v>
      </c>
      <c r="BA77" s="1">
        <v>2195</v>
      </c>
      <c r="BB77" s="1">
        <v>20</v>
      </c>
      <c r="BC77" s="1">
        <v>2024</v>
      </c>
      <c r="BD77" s="1">
        <v>191</v>
      </c>
      <c r="BE77" s="1">
        <v>11</v>
      </c>
      <c r="BF77" s="1" t="s">
        <v>1</v>
      </c>
      <c r="BG77" s="1" t="s">
        <v>1</v>
      </c>
      <c r="BH77" s="1">
        <v>308</v>
      </c>
      <c r="BI77" s="1">
        <v>43</v>
      </c>
      <c r="BJ77" s="1">
        <v>12</v>
      </c>
      <c r="BK77" s="1">
        <v>18</v>
      </c>
      <c r="BL77" s="1">
        <v>48</v>
      </c>
      <c r="BM77" s="1">
        <v>54</v>
      </c>
    </row>
    <row r="78" spans="1:65" ht="15.75">
      <c r="A78" s="2" t="s">
        <v>196</v>
      </c>
      <c r="B78" s="2" t="s">
        <v>34</v>
      </c>
      <c r="C78" s="2">
        <v>6860</v>
      </c>
      <c r="D78" s="2">
        <v>3041</v>
      </c>
      <c r="E78" s="2" t="s">
        <v>1</v>
      </c>
      <c r="F78" s="2">
        <v>5657</v>
      </c>
      <c r="G78" s="2" t="s">
        <v>1</v>
      </c>
      <c r="H78" s="2">
        <v>1296</v>
      </c>
      <c r="I78" s="2">
        <v>16854</v>
      </c>
      <c r="J78" s="2" t="s">
        <v>1</v>
      </c>
      <c r="K78" s="2">
        <v>15925</v>
      </c>
      <c r="L78" s="2">
        <v>929</v>
      </c>
      <c r="M78" s="2">
        <v>16837</v>
      </c>
      <c r="N78" s="2">
        <v>17</v>
      </c>
      <c r="O78" s="2">
        <v>16825</v>
      </c>
      <c r="P78" s="2">
        <v>29</v>
      </c>
      <c r="Q78" s="2">
        <v>16767</v>
      </c>
      <c r="R78" s="2">
        <v>87</v>
      </c>
      <c r="S78" s="2">
        <v>3776</v>
      </c>
      <c r="T78" s="2">
        <v>344</v>
      </c>
      <c r="U78" s="2">
        <v>10173</v>
      </c>
      <c r="V78" s="2">
        <v>225</v>
      </c>
      <c r="W78" s="2">
        <v>4182</v>
      </c>
      <c r="X78" s="2">
        <v>287</v>
      </c>
      <c r="Y78" s="2">
        <v>59</v>
      </c>
      <c r="Z78" s="2">
        <v>4502</v>
      </c>
      <c r="AA78" s="2">
        <v>7928</v>
      </c>
      <c r="AB78" s="2">
        <v>4365</v>
      </c>
      <c r="AC78" s="2">
        <v>3209</v>
      </c>
      <c r="AD78" s="2">
        <v>3343</v>
      </c>
      <c r="AE78" s="2">
        <v>10294</v>
      </c>
      <c r="AF78" s="2">
        <v>15767</v>
      </c>
      <c r="AG78" s="2">
        <v>1087</v>
      </c>
      <c r="AH78" s="2">
        <v>1166</v>
      </c>
      <c r="AI78" s="2">
        <v>1505</v>
      </c>
      <c r="AJ78" s="2">
        <v>2820</v>
      </c>
      <c r="AK78" s="1">
        <v>4818</v>
      </c>
      <c r="AL78" s="1">
        <v>6545</v>
      </c>
      <c r="AO78" s="1">
        <v>936</v>
      </c>
      <c r="AP78" s="1">
        <v>14710</v>
      </c>
      <c r="AQ78" s="1">
        <v>52</v>
      </c>
      <c r="AR78" s="1">
        <v>16802</v>
      </c>
      <c r="AS78" s="1">
        <v>11584</v>
      </c>
      <c r="AT78" s="1">
        <v>2218</v>
      </c>
      <c r="AW78" s="1">
        <v>16451</v>
      </c>
      <c r="AX78" s="1">
        <v>403</v>
      </c>
      <c r="AY78" s="1">
        <v>15905</v>
      </c>
      <c r="AZ78" s="1">
        <v>881</v>
      </c>
      <c r="BA78" s="1">
        <v>16696</v>
      </c>
      <c r="BB78" s="1">
        <v>154</v>
      </c>
      <c r="BC78" s="1">
        <v>15926</v>
      </c>
      <c r="BD78" s="1">
        <v>928</v>
      </c>
      <c r="BE78" s="1">
        <v>33</v>
      </c>
      <c r="BF78" s="1">
        <v>1</v>
      </c>
      <c r="BG78" s="1" t="s">
        <v>1</v>
      </c>
      <c r="BH78" s="1">
        <v>2324</v>
      </c>
      <c r="BI78" s="1">
        <v>409</v>
      </c>
      <c r="BJ78" s="1">
        <v>138</v>
      </c>
      <c r="BK78" s="1">
        <v>91</v>
      </c>
      <c r="BL78" s="1">
        <v>378</v>
      </c>
      <c r="BM78" s="1">
        <v>461</v>
      </c>
    </row>
    <row r="79" spans="2:65" ht="15.75">
      <c r="B79" s="2" t="s">
        <v>35</v>
      </c>
      <c r="C79" s="2" t="s">
        <v>1</v>
      </c>
      <c r="D79" s="2" t="s">
        <v>1</v>
      </c>
      <c r="E79" s="2">
        <v>9248</v>
      </c>
      <c r="F79" s="2" t="s">
        <v>1</v>
      </c>
      <c r="G79" s="2">
        <v>18134</v>
      </c>
      <c r="H79" s="2">
        <v>919</v>
      </c>
      <c r="I79" s="2" t="s">
        <v>1</v>
      </c>
      <c r="J79" s="2">
        <v>28301</v>
      </c>
      <c r="K79" s="2">
        <v>19448</v>
      </c>
      <c r="L79" s="2">
        <v>8853</v>
      </c>
      <c r="M79" s="2">
        <v>27415</v>
      </c>
      <c r="N79" s="2">
        <v>886</v>
      </c>
      <c r="O79" s="2">
        <v>28061</v>
      </c>
      <c r="P79" s="2">
        <v>240</v>
      </c>
      <c r="Q79" s="2">
        <v>27786</v>
      </c>
      <c r="R79" s="2">
        <v>515</v>
      </c>
      <c r="S79" s="2">
        <v>6736</v>
      </c>
      <c r="T79" s="2">
        <v>724</v>
      </c>
      <c r="U79" s="2">
        <v>15385</v>
      </c>
      <c r="V79" s="2">
        <v>1324</v>
      </c>
      <c r="W79" s="2">
        <v>7360</v>
      </c>
      <c r="X79" s="2">
        <v>719</v>
      </c>
      <c r="Y79" s="2">
        <v>102</v>
      </c>
      <c r="Z79" s="2">
        <v>3487</v>
      </c>
      <c r="AA79" s="2">
        <v>9465</v>
      </c>
      <c r="AB79" s="2">
        <v>15247</v>
      </c>
      <c r="AC79" s="2">
        <v>11094</v>
      </c>
      <c r="AD79" s="2">
        <v>6713</v>
      </c>
      <c r="AE79" s="2">
        <v>10463</v>
      </c>
      <c r="AF79" s="2">
        <v>26556</v>
      </c>
      <c r="AG79" s="2">
        <v>1745</v>
      </c>
      <c r="AH79" s="2">
        <v>10872</v>
      </c>
      <c r="AI79" s="2">
        <v>8159</v>
      </c>
      <c r="AJ79" s="2">
        <v>5550</v>
      </c>
      <c r="AK79" s="1">
        <v>2743</v>
      </c>
      <c r="AL79" s="1">
        <v>977</v>
      </c>
      <c r="AO79" s="1">
        <v>1049</v>
      </c>
      <c r="AP79" s="1">
        <v>25982</v>
      </c>
      <c r="AQ79" s="1">
        <v>84</v>
      </c>
      <c r="AR79" s="1">
        <v>28217</v>
      </c>
      <c r="AS79" s="1">
        <v>17687</v>
      </c>
      <c r="AT79" s="1">
        <v>6835</v>
      </c>
      <c r="AW79" s="1">
        <v>27778</v>
      </c>
      <c r="AX79" s="1">
        <v>523</v>
      </c>
      <c r="AY79" s="1">
        <v>26735</v>
      </c>
      <c r="AZ79" s="1">
        <v>1467</v>
      </c>
      <c r="BA79" s="1">
        <v>27990</v>
      </c>
      <c r="BB79" s="1">
        <v>305</v>
      </c>
      <c r="BC79" s="1">
        <v>25115</v>
      </c>
      <c r="BD79" s="1">
        <v>3186</v>
      </c>
      <c r="BE79" s="1">
        <v>148</v>
      </c>
      <c r="BF79" s="1">
        <v>2</v>
      </c>
      <c r="BG79" s="1" t="s">
        <v>1</v>
      </c>
      <c r="BH79" s="1">
        <v>4198</v>
      </c>
      <c r="BI79" s="1">
        <v>920</v>
      </c>
      <c r="BJ79" s="1">
        <v>313</v>
      </c>
      <c r="BK79" s="1">
        <v>156</v>
      </c>
      <c r="BL79" s="1">
        <v>850</v>
      </c>
      <c r="BM79" s="1">
        <v>896</v>
      </c>
    </row>
    <row r="80" spans="1:65" ht="15.75">
      <c r="A80" s="2" t="s">
        <v>4</v>
      </c>
      <c r="B80" s="2" t="s">
        <v>36</v>
      </c>
      <c r="C80" s="2">
        <v>6704</v>
      </c>
      <c r="D80" s="2">
        <v>3009</v>
      </c>
      <c r="E80" s="2">
        <v>8478</v>
      </c>
      <c r="F80" s="2">
        <v>4978</v>
      </c>
      <c r="G80" s="2">
        <v>10193</v>
      </c>
      <c r="H80" s="2">
        <v>2011</v>
      </c>
      <c r="I80" s="2">
        <v>15925</v>
      </c>
      <c r="J80" s="2">
        <v>19448</v>
      </c>
      <c r="K80" s="2">
        <v>35373</v>
      </c>
      <c r="L80" s="2" t="s">
        <v>1</v>
      </c>
      <c r="M80" s="2">
        <v>35214</v>
      </c>
      <c r="N80" s="2">
        <v>159</v>
      </c>
      <c r="O80" s="2">
        <v>35175</v>
      </c>
      <c r="P80" s="2">
        <v>198</v>
      </c>
      <c r="Q80" s="2">
        <v>35147</v>
      </c>
      <c r="R80" s="2">
        <v>226</v>
      </c>
      <c r="S80" s="2">
        <v>8454</v>
      </c>
      <c r="T80" s="2">
        <v>762</v>
      </c>
      <c r="U80" s="2">
        <v>20306</v>
      </c>
      <c r="V80" s="2">
        <v>772</v>
      </c>
      <c r="W80" s="2">
        <v>9237</v>
      </c>
      <c r="X80" s="2">
        <v>759</v>
      </c>
      <c r="Y80" s="2">
        <v>132</v>
      </c>
      <c r="Z80" s="2">
        <v>7355</v>
      </c>
      <c r="AA80" s="2">
        <v>14664</v>
      </c>
      <c r="AB80" s="2">
        <v>13222</v>
      </c>
      <c r="AC80" s="2">
        <v>9132</v>
      </c>
      <c r="AD80" s="2">
        <v>7409</v>
      </c>
      <c r="AE80" s="2">
        <v>18814</v>
      </c>
      <c r="AF80" s="2">
        <v>33147</v>
      </c>
      <c r="AG80" s="2">
        <v>2226</v>
      </c>
      <c r="AH80" s="2">
        <v>5030</v>
      </c>
      <c r="AI80" s="2">
        <v>7257</v>
      </c>
      <c r="AJ80" s="2">
        <v>8060</v>
      </c>
      <c r="AK80" s="1">
        <v>7518</v>
      </c>
      <c r="AL80" s="1">
        <v>7508</v>
      </c>
      <c r="AO80" s="1">
        <v>1504</v>
      </c>
      <c r="AP80" s="1">
        <v>31861</v>
      </c>
      <c r="AQ80" s="1">
        <v>111</v>
      </c>
      <c r="AR80" s="1">
        <v>35262</v>
      </c>
      <c r="AS80" s="1">
        <v>23367</v>
      </c>
      <c r="AT80" s="1">
        <v>6025</v>
      </c>
      <c r="AW80" s="1">
        <v>34617</v>
      </c>
      <c r="AX80" s="1">
        <v>756</v>
      </c>
      <c r="AY80" s="1">
        <v>33387</v>
      </c>
      <c r="AZ80" s="1">
        <v>1859</v>
      </c>
      <c r="BA80" s="1">
        <v>35069</v>
      </c>
      <c r="BB80" s="1">
        <v>296</v>
      </c>
      <c r="BC80" s="1">
        <v>32527</v>
      </c>
      <c r="BD80" s="1">
        <v>2846</v>
      </c>
      <c r="BE80" s="1">
        <v>142</v>
      </c>
      <c r="BF80" s="1">
        <v>3</v>
      </c>
      <c r="BG80" s="1" t="s">
        <v>1</v>
      </c>
      <c r="BH80" s="1">
        <v>5188</v>
      </c>
      <c r="BI80" s="1">
        <v>963</v>
      </c>
      <c r="BJ80" s="1">
        <v>305</v>
      </c>
      <c r="BK80" s="1">
        <v>198</v>
      </c>
      <c r="BL80" s="1">
        <v>935</v>
      </c>
      <c r="BM80" s="1">
        <v>1073</v>
      </c>
    </row>
    <row r="81" spans="2:65" ht="15.75">
      <c r="B81" s="2" t="s">
        <v>37</v>
      </c>
      <c r="C81" s="2">
        <v>156</v>
      </c>
      <c r="D81" s="2">
        <v>32</v>
      </c>
      <c r="E81" s="2">
        <v>770</v>
      </c>
      <c r="F81" s="2">
        <v>679</v>
      </c>
      <c r="G81" s="2">
        <v>7941</v>
      </c>
      <c r="H81" s="2">
        <v>204</v>
      </c>
      <c r="I81" s="2">
        <v>929</v>
      </c>
      <c r="J81" s="2">
        <v>8853</v>
      </c>
      <c r="K81" s="2" t="s">
        <v>1</v>
      </c>
      <c r="L81" s="2">
        <v>9782</v>
      </c>
      <c r="M81" s="2">
        <v>9038</v>
      </c>
      <c r="N81" s="2">
        <v>744</v>
      </c>
      <c r="O81" s="2">
        <v>9711</v>
      </c>
      <c r="P81" s="2">
        <v>71</v>
      </c>
      <c r="Q81" s="2">
        <v>9406</v>
      </c>
      <c r="R81" s="2">
        <v>376</v>
      </c>
      <c r="S81" s="2">
        <v>2058</v>
      </c>
      <c r="T81" s="2">
        <v>306</v>
      </c>
      <c r="U81" s="2">
        <v>5252</v>
      </c>
      <c r="V81" s="2">
        <v>777</v>
      </c>
      <c r="W81" s="2">
        <v>2305</v>
      </c>
      <c r="X81" s="2">
        <v>247</v>
      </c>
      <c r="Y81" s="2">
        <v>29</v>
      </c>
      <c r="Z81" s="2">
        <v>634</v>
      </c>
      <c r="AA81" s="2">
        <v>2729</v>
      </c>
      <c r="AB81" s="2">
        <v>6390</v>
      </c>
      <c r="AC81" s="2">
        <v>5171</v>
      </c>
      <c r="AD81" s="2">
        <v>2647</v>
      </c>
      <c r="AE81" s="2">
        <v>1943</v>
      </c>
      <c r="AF81" s="2">
        <v>9176</v>
      </c>
      <c r="AG81" s="2">
        <v>606</v>
      </c>
      <c r="AH81" s="2">
        <v>7008</v>
      </c>
      <c r="AI81" s="2">
        <v>2407</v>
      </c>
      <c r="AJ81" s="2">
        <v>310</v>
      </c>
      <c r="AK81" s="1">
        <v>43</v>
      </c>
      <c r="AL81" s="1">
        <v>14</v>
      </c>
      <c r="AO81" s="1">
        <v>481</v>
      </c>
      <c r="AP81" s="1">
        <v>8831</v>
      </c>
      <c r="AQ81" s="1">
        <v>25</v>
      </c>
      <c r="AR81" s="1">
        <v>9757</v>
      </c>
      <c r="AS81" s="1">
        <v>5904</v>
      </c>
      <c r="AT81" s="1">
        <v>3028</v>
      </c>
      <c r="AW81" s="1">
        <v>9612</v>
      </c>
      <c r="AX81" s="1">
        <v>170</v>
      </c>
      <c r="AY81" s="1">
        <v>9253</v>
      </c>
      <c r="AZ81" s="1">
        <v>489</v>
      </c>
      <c r="BA81" s="1">
        <v>9617</v>
      </c>
      <c r="BB81" s="1">
        <v>163</v>
      </c>
      <c r="BC81" s="1">
        <v>8514</v>
      </c>
      <c r="BD81" s="1">
        <v>1268</v>
      </c>
      <c r="BE81" s="1">
        <v>39</v>
      </c>
      <c r="BF81" s="1" t="s">
        <v>1</v>
      </c>
      <c r="BG81" s="1" t="s">
        <v>1</v>
      </c>
      <c r="BH81" s="1">
        <v>1334</v>
      </c>
      <c r="BI81" s="1">
        <v>366</v>
      </c>
      <c r="BJ81" s="1">
        <v>146</v>
      </c>
      <c r="BK81" s="1">
        <v>49</v>
      </c>
      <c r="BL81" s="1">
        <v>293</v>
      </c>
      <c r="BM81" s="1">
        <v>284</v>
      </c>
    </row>
    <row r="82" spans="1:65" ht="15.75">
      <c r="A82" s="2" t="s">
        <v>59</v>
      </c>
      <c r="B82" s="2" t="s">
        <v>36</v>
      </c>
      <c r="C82" s="2">
        <v>6858</v>
      </c>
      <c r="D82" s="2">
        <v>3041</v>
      </c>
      <c r="E82" s="2">
        <v>9217</v>
      </c>
      <c r="F82" s="2">
        <v>5642</v>
      </c>
      <c r="G82" s="2">
        <v>17281</v>
      </c>
      <c r="H82" s="2">
        <v>2213</v>
      </c>
      <c r="I82" s="2">
        <v>16837</v>
      </c>
      <c r="J82" s="2">
        <v>27415</v>
      </c>
      <c r="K82" s="2">
        <v>35214</v>
      </c>
      <c r="L82" s="2">
        <v>9038</v>
      </c>
      <c r="M82" s="2">
        <v>44252</v>
      </c>
      <c r="N82" s="2" t="s">
        <v>1</v>
      </c>
      <c r="O82" s="2">
        <v>44012</v>
      </c>
      <c r="P82" s="2">
        <v>240</v>
      </c>
      <c r="Q82" s="2">
        <v>43759</v>
      </c>
      <c r="R82" s="2">
        <v>493</v>
      </c>
      <c r="S82" s="2">
        <v>10345</v>
      </c>
      <c r="T82" s="2">
        <v>1040</v>
      </c>
      <c r="U82" s="2">
        <v>25135</v>
      </c>
      <c r="V82" s="2">
        <v>1406</v>
      </c>
      <c r="W82" s="2">
        <v>11351</v>
      </c>
      <c r="X82" s="2">
        <v>985</v>
      </c>
      <c r="Y82" s="2">
        <v>156</v>
      </c>
      <c r="Z82" s="2">
        <v>7919</v>
      </c>
      <c r="AA82" s="2">
        <v>17089</v>
      </c>
      <c r="AB82" s="2">
        <v>19088</v>
      </c>
      <c r="AC82" s="2">
        <v>13783</v>
      </c>
      <c r="AD82" s="2">
        <v>9782</v>
      </c>
      <c r="AE82" s="2">
        <v>20648</v>
      </c>
      <c r="AF82" s="2">
        <v>41481</v>
      </c>
      <c r="AG82" s="2">
        <v>2771</v>
      </c>
      <c r="AH82" s="2">
        <v>11202</v>
      </c>
      <c r="AI82" s="2">
        <v>9605</v>
      </c>
      <c r="AJ82" s="2">
        <v>8362</v>
      </c>
      <c r="AK82" s="1">
        <v>7561</v>
      </c>
      <c r="AL82" s="1">
        <v>7522</v>
      </c>
      <c r="AO82" s="1">
        <v>1950</v>
      </c>
      <c r="AP82" s="1">
        <v>39878</v>
      </c>
      <c r="AQ82" s="1">
        <v>133</v>
      </c>
      <c r="AR82" s="1">
        <v>44119</v>
      </c>
      <c r="AS82" s="1">
        <v>28724</v>
      </c>
      <c r="AT82" s="1">
        <v>8758</v>
      </c>
      <c r="AW82" s="1">
        <v>43354</v>
      </c>
      <c r="AX82" s="1">
        <v>898</v>
      </c>
      <c r="AY82" s="1">
        <v>41814</v>
      </c>
      <c r="AZ82" s="1">
        <v>2276</v>
      </c>
      <c r="BA82" s="1">
        <v>43796</v>
      </c>
      <c r="BB82" s="1">
        <v>446</v>
      </c>
      <c r="BC82" s="1">
        <v>40218</v>
      </c>
      <c r="BD82" s="1">
        <v>4034</v>
      </c>
      <c r="BE82" s="1">
        <v>179</v>
      </c>
      <c r="BF82" s="1">
        <v>3</v>
      </c>
      <c r="BG82" s="1" t="s">
        <v>1</v>
      </c>
      <c r="BH82" s="1">
        <v>6399</v>
      </c>
      <c r="BI82" s="1">
        <v>1291</v>
      </c>
      <c r="BJ82" s="1">
        <v>435</v>
      </c>
      <c r="BK82" s="1">
        <v>239</v>
      </c>
      <c r="BL82" s="1">
        <v>1205</v>
      </c>
      <c r="BM82" s="1">
        <v>1331</v>
      </c>
    </row>
    <row r="83" spans="2:65" ht="15.75">
      <c r="B83" s="2" t="s">
        <v>37</v>
      </c>
      <c r="C83" s="2">
        <v>2</v>
      </c>
      <c r="D83" s="2" t="s">
        <v>1</v>
      </c>
      <c r="E83" s="2">
        <v>31</v>
      </c>
      <c r="F83" s="2">
        <v>15</v>
      </c>
      <c r="G83" s="2">
        <v>853</v>
      </c>
      <c r="H83" s="2">
        <v>2</v>
      </c>
      <c r="I83" s="2">
        <v>17</v>
      </c>
      <c r="J83" s="2">
        <v>886</v>
      </c>
      <c r="K83" s="2">
        <v>159</v>
      </c>
      <c r="L83" s="2">
        <v>744</v>
      </c>
      <c r="M83" s="2" t="s">
        <v>1</v>
      </c>
      <c r="N83" s="2">
        <v>903</v>
      </c>
      <c r="O83" s="2">
        <v>874</v>
      </c>
      <c r="P83" s="2">
        <v>29</v>
      </c>
      <c r="Q83" s="2">
        <v>794</v>
      </c>
      <c r="R83" s="2">
        <v>109</v>
      </c>
      <c r="S83" s="2">
        <v>167</v>
      </c>
      <c r="T83" s="2">
        <v>28</v>
      </c>
      <c r="U83" s="2">
        <v>423</v>
      </c>
      <c r="V83" s="2">
        <v>143</v>
      </c>
      <c r="W83" s="2">
        <v>191</v>
      </c>
      <c r="X83" s="2">
        <v>21</v>
      </c>
      <c r="Y83" s="2">
        <v>5</v>
      </c>
      <c r="Z83" s="2">
        <v>70</v>
      </c>
      <c r="AA83" s="2">
        <v>304</v>
      </c>
      <c r="AB83" s="2">
        <v>524</v>
      </c>
      <c r="AC83" s="2">
        <v>520</v>
      </c>
      <c r="AD83" s="2">
        <v>274</v>
      </c>
      <c r="AE83" s="2">
        <v>109</v>
      </c>
      <c r="AF83" s="2">
        <v>842</v>
      </c>
      <c r="AG83" s="2">
        <v>61</v>
      </c>
      <c r="AH83" s="2">
        <v>836</v>
      </c>
      <c r="AI83" s="2">
        <v>59</v>
      </c>
      <c r="AJ83" s="2">
        <v>8</v>
      </c>
      <c r="AK83" s="1" t="s">
        <v>1</v>
      </c>
      <c r="AL83" s="1" t="s">
        <v>1</v>
      </c>
      <c r="AO83" s="1">
        <v>35</v>
      </c>
      <c r="AP83" s="1">
        <v>814</v>
      </c>
      <c r="AQ83" s="1">
        <v>3</v>
      </c>
      <c r="AR83" s="1">
        <v>900</v>
      </c>
      <c r="AS83" s="1">
        <v>547</v>
      </c>
      <c r="AT83" s="1">
        <v>295</v>
      </c>
      <c r="AW83" s="1">
        <v>875</v>
      </c>
      <c r="AX83" s="1">
        <v>28</v>
      </c>
      <c r="AY83" s="1">
        <v>826</v>
      </c>
      <c r="AZ83" s="1">
        <v>72</v>
      </c>
      <c r="BA83" s="1">
        <v>890</v>
      </c>
      <c r="BB83" s="1">
        <v>13</v>
      </c>
      <c r="BC83" s="1">
        <v>823</v>
      </c>
      <c r="BD83" s="1">
        <v>80</v>
      </c>
      <c r="BE83" s="1">
        <v>2</v>
      </c>
      <c r="BF83" s="1" t="s">
        <v>1</v>
      </c>
      <c r="BG83" s="1" t="s">
        <v>1</v>
      </c>
      <c r="BH83" s="1">
        <v>123</v>
      </c>
      <c r="BI83" s="1">
        <v>38</v>
      </c>
      <c r="BJ83" s="1">
        <v>16</v>
      </c>
      <c r="BK83" s="1">
        <v>8</v>
      </c>
      <c r="BL83" s="1">
        <v>23</v>
      </c>
      <c r="BM83" s="1">
        <v>26</v>
      </c>
    </row>
    <row r="84" spans="1:65" ht="15.75">
      <c r="A84" s="2" t="s">
        <v>60</v>
      </c>
      <c r="B84" s="2" t="s">
        <v>36</v>
      </c>
      <c r="C84" s="2">
        <v>6850</v>
      </c>
      <c r="D84" s="2">
        <v>3039</v>
      </c>
      <c r="E84" s="2">
        <v>9163</v>
      </c>
      <c r="F84" s="2">
        <v>5640</v>
      </c>
      <c r="G84" s="2">
        <v>18028</v>
      </c>
      <c r="H84" s="2">
        <v>2166</v>
      </c>
      <c r="I84" s="2">
        <v>16825</v>
      </c>
      <c r="J84" s="2">
        <v>28061</v>
      </c>
      <c r="K84" s="2">
        <v>35175</v>
      </c>
      <c r="L84" s="2">
        <v>9711</v>
      </c>
      <c r="M84" s="2">
        <v>44012</v>
      </c>
      <c r="N84" s="2">
        <v>874</v>
      </c>
      <c r="O84" s="2">
        <v>44886</v>
      </c>
      <c r="P84" s="2" t="s">
        <v>1</v>
      </c>
      <c r="Q84" s="2">
        <v>44297</v>
      </c>
      <c r="R84" s="2">
        <v>589</v>
      </c>
      <c r="S84" s="2">
        <v>10450</v>
      </c>
      <c r="T84" s="2">
        <v>1064</v>
      </c>
      <c r="U84" s="2">
        <v>25425</v>
      </c>
      <c r="V84" s="2">
        <v>1517</v>
      </c>
      <c r="W84" s="2">
        <v>11479</v>
      </c>
      <c r="X84" s="2">
        <v>999</v>
      </c>
      <c r="Y84" s="2">
        <v>161</v>
      </c>
      <c r="Z84" s="2">
        <v>7964</v>
      </c>
      <c r="AA84" s="2">
        <v>17329</v>
      </c>
      <c r="AB84" s="2">
        <v>19432</v>
      </c>
      <c r="AC84" s="2">
        <v>14178</v>
      </c>
      <c r="AD84" s="2">
        <v>9972</v>
      </c>
      <c r="AE84" s="2">
        <v>20697</v>
      </c>
      <c r="AF84" s="2">
        <v>42065</v>
      </c>
      <c r="AG84" s="2">
        <v>2821</v>
      </c>
      <c r="AH84" s="2">
        <v>11821</v>
      </c>
      <c r="AI84" s="2">
        <v>9627</v>
      </c>
      <c r="AJ84" s="2">
        <v>8365</v>
      </c>
      <c r="AK84" s="1">
        <v>7557</v>
      </c>
      <c r="AL84" s="1">
        <v>7516</v>
      </c>
      <c r="AO84" s="1">
        <v>1979</v>
      </c>
      <c r="AP84" s="1">
        <v>40439</v>
      </c>
      <c r="AQ84" s="1">
        <v>134</v>
      </c>
      <c r="AR84" s="1">
        <v>44752</v>
      </c>
      <c r="AS84" s="1">
        <v>29120</v>
      </c>
      <c r="AT84" s="1">
        <v>8956</v>
      </c>
      <c r="AW84" s="1">
        <v>43964</v>
      </c>
      <c r="AX84" s="1">
        <v>922</v>
      </c>
      <c r="AY84" s="1">
        <v>42386</v>
      </c>
      <c r="AZ84" s="1">
        <v>2333</v>
      </c>
      <c r="BA84" s="1">
        <v>44417</v>
      </c>
      <c r="BB84" s="1">
        <v>459</v>
      </c>
      <c r="BC84" s="1">
        <v>40825</v>
      </c>
      <c r="BD84" s="1">
        <v>4061</v>
      </c>
      <c r="BE84" s="1">
        <v>181</v>
      </c>
      <c r="BF84" s="1">
        <v>3</v>
      </c>
      <c r="BG84" s="1" t="s">
        <v>1</v>
      </c>
      <c r="BH84" s="1">
        <v>6489</v>
      </c>
      <c r="BI84" s="1">
        <v>1327</v>
      </c>
      <c r="BJ84" s="1">
        <v>449</v>
      </c>
      <c r="BK84" s="1">
        <v>246</v>
      </c>
      <c r="BL84" s="1">
        <v>1217</v>
      </c>
      <c r="BM84" s="1">
        <v>1347</v>
      </c>
    </row>
    <row r="85" spans="2:65" ht="15.75">
      <c r="B85" s="2" t="s">
        <v>37</v>
      </c>
      <c r="C85" s="2">
        <v>10</v>
      </c>
      <c r="D85" s="2">
        <v>2</v>
      </c>
      <c r="E85" s="2">
        <v>85</v>
      </c>
      <c r="F85" s="2">
        <v>17</v>
      </c>
      <c r="G85" s="2">
        <v>106</v>
      </c>
      <c r="H85" s="2">
        <v>49</v>
      </c>
      <c r="I85" s="2">
        <v>29</v>
      </c>
      <c r="J85" s="2">
        <v>240</v>
      </c>
      <c r="K85" s="2">
        <v>198</v>
      </c>
      <c r="L85" s="2">
        <v>71</v>
      </c>
      <c r="M85" s="2">
        <v>240</v>
      </c>
      <c r="N85" s="2">
        <v>29</v>
      </c>
      <c r="O85" s="2" t="s">
        <v>1</v>
      </c>
      <c r="P85" s="2">
        <v>269</v>
      </c>
      <c r="Q85" s="2">
        <v>256</v>
      </c>
      <c r="R85" s="2">
        <v>13</v>
      </c>
      <c r="S85" s="2">
        <v>62</v>
      </c>
      <c r="T85" s="2">
        <v>4</v>
      </c>
      <c r="U85" s="2">
        <v>133</v>
      </c>
      <c r="V85" s="2">
        <v>32</v>
      </c>
      <c r="W85" s="2">
        <v>63</v>
      </c>
      <c r="X85" s="2">
        <v>7</v>
      </c>
      <c r="Y85" s="2" t="s">
        <v>1</v>
      </c>
      <c r="Z85" s="2">
        <v>25</v>
      </c>
      <c r="AA85" s="2">
        <v>64</v>
      </c>
      <c r="AB85" s="2">
        <v>180</v>
      </c>
      <c r="AC85" s="2">
        <v>125</v>
      </c>
      <c r="AD85" s="2">
        <v>84</v>
      </c>
      <c r="AE85" s="2">
        <v>60</v>
      </c>
      <c r="AF85" s="2">
        <v>258</v>
      </c>
      <c r="AG85" s="2">
        <v>11</v>
      </c>
      <c r="AH85" s="2">
        <v>217</v>
      </c>
      <c r="AI85" s="2">
        <v>37</v>
      </c>
      <c r="AJ85" s="2">
        <v>5</v>
      </c>
      <c r="AK85" s="1">
        <v>4</v>
      </c>
      <c r="AL85" s="1">
        <v>6</v>
      </c>
      <c r="AO85" s="1">
        <v>6</v>
      </c>
      <c r="AP85" s="1">
        <v>253</v>
      </c>
      <c r="AQ85" s="1">
        <v>2</v>
      </c>
      <c r="AR85" s="1">
        <v>267</v>
      </c>
      <c r="AS85" s="1">
        <v>151</v>
      </c>
      <c r="AT85" s="1">
        <v>97</v>
      </c>
      <c r="AW85" s="1">
        <v>265</v>
      </c>
      <c r="AX85" s="1">
        <v>4</v>
      </c>
      <c r="AY85" s="1">
        <v>254</v>
      </c>
      <c r="AZ85" s="1">
        <v>15</v>
      </c>
      <c r="BA85" s="1">
        <v>269</v>
      </c>
      <c r="BB85" s="1" t="s">
        <v>1</v>
      </c>
      <c r="BC85" s="1">
        <v>216</v>
      </c>
      <c r="BD85" s="1">
        <v>53</v>
      </c>
      <c r="BE85" s="1" t="s">
        <v>1</v>
      </c>
      <c r="BF85" s="1" t="s">
        <v>1</v>
      </c>
      <c r="BG85" s="1" t="s">
        <v>1</v>
      </c>
      <c r="BH85" s="1">
        <v>33</v>
      </c>
      <c r="BI85" s="1">
        <v>2</v>
      </c>
      <c r="BJ85" s="1">
        <v>2</v>
      </c>
      <c r="BK85" s="1">
        <v>1</v>
      </c>
      <c r="BL85" s="1">
        <v>11</v>
      </c>
      <c r="BM85" s="1">
        <v>10</v>
      </c>
    </row>
    <row r="86" spans="1:65" ht="15.75">
      <c r="A86" s="2" t="s">
        <v>61</v>
      </c>
      <c r="B86" s="2" t="s">
        <v>36</v>
      </c>
      <c r="C86" s="2">
        <v>6842</v>
      </c>
      <c r="D86" s="2">
        <v>3032</v>
      </c>
      <c r="E86" s="2">
        <v>9166</v>
      </c>
      <c r="F86" s="2">
        <v>5623</v>
      </c>
      <c r="G86" s="2">
        <v>17723</v>
      </c>
      <c r="H86" s="2">
        <v>2167</v>
      </c>
      <c r="I86" s="2">
        <v>16767</v>
      </c>
      <c r="J86" s="2">
        <v>27786</v>
      </c>
      <c r="K86" s="2">
        <v>35147</v>
      </c>
      <c r="L86" s="2">
        <v>9406</v>
      </c>
      <c r="M86" s="2">
        <v>43759</v>
      </c>
      <c r="N86" s="2">
        <v>794</v>
      </c>
      <c r="O86" s="2">
        <v>44297</v>
      </c>
      <c r="P86" s="2">
        <v>256</v>
      </c>
      <c r="Q86" s="2">
        <v>44553</v>
      </c>
      <c r="R86" s="2" t="s">
        <v>1</v>
      </c>
      <c r="S86" s="2">
        <v>10451</v>
      </c>
      <c r="T86" s="2">
        <v>1063</v>
      </c>
      <c r="U86" s="2">
        <v>25192</v>
      </c>
      <c r="V86" s="2">
        <v>1471</v>
      </c>
      <c r="W86" s="2">
        <v>11483</v>
      </c>
      <c r="X86" s="2">
        <v>997</v>
      </c>
      <c r="Y86" s="2">
        <v>154</v>
      </c>
      <c r="Z86" s="2">
        <v>7911</v>
      </c>
      <c r="AA86" s="2">
        <v>17231</v>
      </c>
      <c r="AB86" s="2">
        <v>19257</v>
      </c>
      <c r="AC86" s="2">
        <v>13941</v>
      </c>
      <c r="AD86" s="2">
        <v>9888</v>
      </c>
      <c r="AE86" s="2">
        <v>20685</v>
      </c>
      <c r="AF86" s="2">
        <v>41802</v>
      </c>
      <c r="AG86" s="2">
        <v>2751</v>
      </c>
      <c r="AH86" s="2">
        <v>11456</v>
      </c>
      <c r="AI86" s="2">
        <v>9647</v>
      </c>
      <c r="AJ86" s="2">
        <v>8367</v>
      </c>
      <c r="AK86" s="1">
        <v>7561</v>
      </c>
      <c r="AL86" s="1">
        <v>7522</v>
      </c>
      <c r="AO86" s="1">
        <v>1963</v>
      </c>
      <c r="AP86" s="1">
        <v>40231</v>
      </c>
      <c r="AQ86" s="1">
        <v>120</v>
      </c>
      <c r="AR86" s="1">
        <v>44433</v>
      </c>
      <c r="AS86" s="1">
        <v>28919</v>
      </c>
      <c r="AT86" s="1">
        <v>8855</v>
      </c>
      <c r="AW86" s="1">
        <v>43668</v>
      </c>
      <c r="AX86" s="1">
        <v>885</v>
      </c>
      <c r="AY86" s="1">
        <v>42109</v>
      </c>
      <c r="AZ86" s="1">
        <v>2282</v>
      </c>
      <c r="BA86" s="1">
        <v>44116</v>
      </c>
      <c r="BB86" s="1">
        <v>427</v>
      </c>
      <c r="BC86" s="1">
        <v>40515</v>
      </c>
      <c r="BD86" s="1">
        <v>4038</v>
      </c>
      <c r="BE86" s="1">
        <v>180</v>
      </c>
      <c r="BF86" s="1">
        <v>3</v>
      </c>
      <c r="BG86" s="1" t="s">
        <v>1</v>
      </c>
      <c r="BH86" s="1">
        <v>6490</v>
      </c>
      <c r="BI86" s="1">
        <v>1323</v>
      </c>
      <c r="BJ86" s="1">
        <v>447</v>
      </c>
      <c r="BK86" s="1">
        <v>245</v>
      </c>
      <c r="BL86" s="1">
        <v>1223</v>
      </c>
      <c r="BM86" s="1">
        <v>1351</v>
      </c>
    </row>
    <row r="87" spans="2:65" ht="15.75">
      <c r="B87" s="2" t="s">
        <v>37</v>
      </c>
      <c r="C87" s="2">
        <v>18</v>
      </c>
      <c r="D87" s="2">
        <v>9</v>
      </c>
      <c r="E87" s="2">
        <v>82</v>
      </c>
      <c r="F87" s="2">
        <v>34</v>
      </c>
      <c r="G87" s="2">
        <v>411</v>
      </c>
      <c r="H87" s="2">
        <v>48</v>
      </c>
      <c r="I87" s="2">
        <v>87</v>
      </c>
      <c r="J87" s="2">
        <v>515</v>
      </c>
      <c r="K87" s="2">
        <v>226</v>
      </c>
      <c r="L87" s="2">
        <v>376</v>
      </c>
      <c r="M87" s="2">
        <v>493</v>
      </c>
      <c r="N87" s="2">
        <v>109</v>
      </c>
      <c r="O87" s="2">
        <v>589</v>
      </c>
      <c r="P87" s="2">
        <v>13</v>
      </c>
      <c r="Q87" s="2" t="s">
        <v>1</v>
      </c>
      <c r="R87" s="2">
        <v>602</v>
      </c>
      <c r="S87" s="2">
        <v>61</v>
      </c>
      <c r="T87" s="2">
        <v>5</v>
      </c>
      <c r="U87" s="2">
        <v>366</v>
      </c>
      <c r="V87" s="2">
        <v>78</v>
      </c>
      <c r="W87" s="2">
        <v>59</v>
      </c>
      <c r="X87" s="2">
        <v>9</v>
      </c>
      <c r="Y87" s="2">
        <v>7</v>
      </c>
      <c r="Z87" s="2">
        <v>78</v>
      </c>
      <c r="AA87" s="2">
        <v>162</v>
      </c>
      <c r="AB87" s="2">
        <v>355</v>
      </c>
      <c r="AC87" s="2">
        <v>362</v>
      </c>
      <c r="AD87" s="2">
        <v>168</v>
      </c>
      <c r="AE87" s="2">
        <v>72</v>
      </c>
      <c r="AF87" s="2">
        <v>521</v>
      </c>
      <c r="AG87" s="2">
        <v>81</v>
      </c>
      <c r="AH87" s="2">
        <v>582</v>
      </c>
      <c r="AI87" s="2">
        <v>17</v>
      </c>
      <c r="AJ87" s="2">
        <v>3</v>
      </c>
      <c r="AK87" s="1" t="s">
        <v>1</v>
      </c>
      <c r="AL87" s="1" t="s">
        <v>1</v>
      </c>
      <c r="AO87" s="1">
        <v>22</v>
      </c>
      <c r="AP87" s="1">
        <v>461</v>
      </c>
      <c r="AQ87" s="1">
        <v>16</v>
      </c>
      <c r="AR87" s="1">
        <v>586</v>
      </c>
      <c r="AS87" s="1">
        <v>352</v>
      </c>
      <c r="AT87" s="1">
        <v>198</v>
      </c>
      <c r="AW87" s="1">
        <v>561</v>
      </c>
      <c r="AX87" s="1">
        <v>41</v>
      </c>
      <c r="AY87" s="1">
        <v>531</v>
      </c>
      <c r="AZ87" s="1">
        <v>66</v>
      </c>
      <c r="BA87" s="1">
        <v>570</v>
      </c>
      <c r="BB87" s="1">
        <v>32</v>
      </c>
      <c r="BC87" s="1">
        <v>526</v>
      </c>
      <c r="BD87" s="1">
        <v>76</v>
      </c>
      <c r="BE87" s="1">
        <v>1</v>
      </c>
      <c r="BF87" s="1" t="s">
        <v>1</v>
      </c>
      <c r="BG87" s="1" t="s">
        <v>1</v>
      </c>
      <c r="BH87" s="1">
        <v>32</v>
      </c>
      <c r="BI87" s="1">
        <v>6</v>
      </c>
      <c r="BJ87" s="1">
        <v>4</v>
      </c>
      <c r="BK87" s="1">
        <v>2</v>
      </c>
      <c r="BL87" s="1">
        <v>5</v>
      </c>
      <c r="BM87" s="1">
        <v>6</v>
      </c>
    </row>
    <row r="88" spans="1:65" ht="15.75">
      <c r="A88" s="2" t="s">
        <v>62</v>
      </c>
      <c r="B88" s="2" t="s">
        <v>36</v>
      </c>
      <c r="C88" s="2">
        <v>1479</v>
      </c>
      <c r="D88" s="2">
        <v>696</v>
      </c>
      <c r="E88" s="2">
        <v>2284</v>
      </c>
      <c r="F88" s="2">
        <v>1288</v>
      </c>
      <c r="G88" s="2">
        <v>4246</v>
      </c>
      <c r="H88" s="2">
        <v>519</v>
      </c>
      <c r="I88" s="2">
        <v>3776</v>
      </c>
      <c r="J88" s="2">
        <v>6736</v>
      </c>
      <c r="K88" s="2">
        <v>8454</v>
      </c>
      <c r="L88" s="2">
        <v>2058</v>
      </c>
      <c r="M88" s="2">
        <v>10345</v>
      </c>
      <c r="N88" s="2">
        <v>167</v>
      </c>
      <c r="O88" s="2">
        <v>10450</v>
      </c>
      <c r="P88" s="2">
        <v>62</v>
      </c>
      <c r="Q88" s="2">
        <v>10451</v>
      </c>
      <c r="R88" s="2">
        <v>61</v>
      </c>
      <c r="S88" s="2">
        <v>10512</v>
      </c>
      <c r="T88" s="2" t="s">
        <v>1</v>
      </c>
      <c r="U88" s="2" t="s">
        <v>1</v>
      </c>
      <c r="V88" s="2" t="s">
        <v>1</v>
      </c>
      <c r="W88" s="2">
        <v>9705</v>
      </c>
      <c r="X88" s="2">
        <v>807</v>
      </c>
      <c r="Y88" s="2">
        <v>8</v>
      </c>
      <c r="Z88" s="2">
        <v>3322</v>
      </c>
      <c r="AA88" s="2">
        <v>3251</v>
      </c>
      <c r="AB88" s="2">
        <v>3931</v>
      </c>
      <c r="AC88" s="2">
        <v>2918</v>
      </c>
      <c r="AD88" s="2">
        <v>2016</v>
      </c>
      <c r="AE88" s="2">
        <v>5570</v>
      </c>
      <c r="AF88" s="2">
        <v>10091</v>
      </c>
      <c r="AG88" s="2">
        <v>421</v>
      </c>
      <c r="AH88" s="2">
        <v>2546</v>
      </c>
      <c r="AI88" s="2">
        <v>2255</v>
      </c>
      <c r="AJ88" s="2">
        <v>2092</v>
      </c>
      <c r="AK88" s="1">
        <v>1986</v>
      </c>
      <c r="AL88" s="1">
        <v>1633</v>
      </c>
      <c r="AO88" s="1">
        <v>472</v>
      </c>
      <c r="AP88" s="1">
        <v>10029</v>
      </c>
      <c r="AQ88" s="1" t="s">
        <v>1</v>
      </c>
      <c r="AR88" s="1">
        <v>10512</v>
      </c>
      <c r="AS88" s="1">
        <v>5498</v>
      </c>
      <c r="AT88" s="1">
        <v>1254</v>
      </c>
      <c r="AW88" s="1">
        <v>10416</v>
      </c>
      <c r="AX88" s="1">
        <v>96</v>
      </c>
      <c r="AY88" s="1">
        <v>10428</v>
      </c>
      <c r="AZ88" s="1">
        <v>82</v>
      </c>
      <c r="BA88" s="1">
        <v>10458</v>
      </c>
      <c r="BB88" s="1">
        <v>54</v>
      </c>
      <c r="BC88" s="1">
        <v>9591</v>
      </c>
      <c r="BD88" s="1">
        <v>921</v>
      </c>
      <c r="BE88" s="1" t="s">
        <v>1</v>
      </c>
      <c r="BF88" s="1" t="s">
        <v>1</v>
      </c>
      <c r="BG88" s="1" t="s">
        <v>1</v>
      </c>
      <c r="BH88" s="1">
        <v>5225</v>
      </c>
      <c r="BI88" s="1">
        <v>770</v>
      </c>
      <c r="BJ88" s="1">
        <v>242</v>
      </c>
      <c r="BK88" s="1">
        <v>179</v>
      </c>
      <c r="BL88" s="1">
        <v>1009</v>
      </c>
      <c r="BM88" s="1">
        <v>1119</v>
      </c>
    </row>
    <row r="89" spans="2:65" ht="15.75">
      <c r="B89" s="2" t="s">
        <v>37</v>
      </c>
      <c r="C89" s="2">
        <v>131</v>
      </c>
      <c r="D89" s="2">
        <v>51</v>
      </c>
      <c r="E89" s="2">
        <v>173</v>
      </c>
      <c r="F89" s="2">
        <v>143</v>
      </c>
      <c r="G89" s="2">
        <v>535</v>
      </c>
      <c r="H89" s="2">
        <v>35</v>
      </c>
      <c r="I89" s="2">
        <v>344</v>
      </c>
      <c r="J89" s="2">
        <v>724</v>
      </c>
      <c r="K89" s="2">
        <v>762</v>
      </c>
      <c r="L89" s="2">
        <v>306</v>
      </c>
      <c r="M89" s="2">
        <v>1040</v>
      </c>
      <c r="N89" s="2">
        <v>28</v>
      </c>
      <c r="O89" s="2">
        <v>1064</v>
      </c>
      <c r="P89" s="2">
        <v>4</v>
      </c>
      <c r="Q89" s="2">
        <v>1063</v>
      </c>
      <c r="R89" s="2">
        <v>5</v>
      </c>
      <c r="S89" s="2" t="s">
        <v>1</v>
      </c>
      <c r="T89" s="2">
        <v>1068</v>
      </c>
      <c r="U89" s="2" t="s">
        <v>1</v>
      </c>
      <c r="V89" s="2" t="s">
        <v>1</v>
      </c>
      <c r="W89" s="2">
        <v>992</v>
      </c>
      <c r="X89" s="2">
        <v>76</v>
      </c>
      <c r="Y89" s="2">
        <v>1</v>
      </c>
      <c r="Z89" s="2">
        <v>306</v>
      </c>
      <c r="AA89" s="2">
        <v>332</v>
      </c>
      <c r="AB89" s="2">
        <v>429</v>
      </c>
      <c r="AC89" s="2">
        <v>309</v>
      </c>
      <c r="AD89" s="2">
        <v>212</v>
      </c>
      <c r="AE89" s="2">
        <v>545</v>
      </c>
      <c r="AF89" s="2">
        <v>1012</v>
      </c>
      <c r="AG89" s="2">
        <v>56</v>
      </c>
      <c r="AH89" s="2">
        <v>348</v>
      </c>
      <c r="AI89" s="2">
        <v>247</v>
      </c>
      <c r="AJ89" s="2">
        <v>199</v>
      </c>
      <c r="AK89" s="1">
        <v>129</v>
      </c>
      <c r="AL89" s="1">
        <v>145</v>
      </c>
      <c r="AO89" s="1">
        <v>62</v>
      </c>
      <c r="AP89" s="1">
        <v>1004</v>
      </c>
      <c r="AQ89" s="1" t="s">
        <v>1</v>
      </c>
      <c r="AR89" s="1">
        <v>1068</v>
      </c>
      <c r="AS89" s="1">
        <v>534</v>
      </c>
      <c r="AT89" s="1">
        <v>149</v>
      </c>
      <c r="AW89" s="1">
        <v>1054</v>
      </c>
      <c r="AX89" s="1">
        <v>14</v>
      </c>
      <c r="AY89" s="1">
        <v>1059</v>
      </c>
      <c r="AZ89" s="1">
        <v>9</v>
      </c>
      <c r="BA89" s="1">
        <v>1058</v>
      </c>
      <c r="BB89" s="1">
        <v>10</v>
      </c>
      <c r="BC89" s="1">
        <v>968</v>
      </c>
      <c r="BD89" s="1">
        <v>100</v>
      </c>
      <c r="BE89" s="1" t="s">
        <v>1</v>
      </c>
      <c r="BF89" s="1" t="s">
        <v>1</v>
      </c>
      <c r="BG89" s="1" t="s">
        <v>1</v>
      </c>
      <c r="BH89" s="1">
        <v>588</v>
      </c>
      <c r="BI89" s="1">
        <v>548</v>
      </c>
      <c r="BJ89" s="1">
        <v>207</v>
      </c>
      <c r="BK89" s="1">
        <v>68</v>
      </c>
      <c r="BL89" s="1">
        <v>119</v>
      </c>
      <c r="BM89" s="1">
        <v>118</v>
      </c>
    </row>
    <row r="90" spans="1:65" ht="15.75">
      <c r="A90" s="2" t="s">
        <v>63</v>
      </c>
      <c r="B90" s="2" t="s">
        <v>36</v>
      </c>
      <c r="C90" s="2">
        <v>4163</v>
      </c>
      <c r="D90" s="2">
        <v>1901</v>
      </c>
      <c r="E90" s="2">
        <v>5294</v>
      </c>
      <c r="F90" s="2">
        <v>3350</v>
      </c>
      <c r="G90" s="2">
        <v>9608</v>
      </c>
      <c r="H90" s="2">
        <v>1242</v>
      </c>
      <c r="I90" s="2">
        <v>10173</v>
      </c>
      <c r="J90" s="2">
        <v>15385</v>
      </c>
      <c r="K90" s="2">
        <v>20306</v>
      </c>
      <c r="L90" s="2">
        <v>5252</v>
      </c>
      <c r="M90" s="2">
        <v>25135</v>
      </c>
      <c r="N90" s="2">
        <v>423</v>
      </c>
      <c r="O90" s="2">
        <v>25425</v>
      </c>
      <c r="P90" s="2">
        <v>133</v>
      </c>
      <c r="Q90" s="2">
        <v>25192</v>
      </c>
      <c r="R90" s="2">
        <v>366</v>
      </c>
      <c r="S90" s="2" t="s">
        <v>1</v>
      </c>
      <c r="T90" s="2" t="s">
        <v>1</v>
      </c>
      <c r="U90" s="2">
        <v>25558</v>
      </c>
      <c r="V90" s="2" t="s">
        <v>1</v>
      </c>
      <c r="W90" s="2" t="s">
        <v>1</v>
      </c>
      <c r="X90" s="2" t="s">
        <v>1</v>
      </c>
      <c r="Y90" s="2">
        <v>125</v>
      </c>
      <c r="Z90" s="2">
        <v>2896</v>
      </c>
      <c r="AA90" s="2">
        <v>10982</v>
      </c>
      <c r="AB90" s="2">
        <v>11555</v>
      </c>
      <c r="AC90" s="2">
        <v>8093</v>
      </c>
      <c r="AD90" s="2">
        <v>6164</v>
      </c>
      <c r="AE90" s="2">
        <v>11281</v>
      </c>
      <c r="AF90" s="2">
        <v>23647</v>
      </c>
      <c r="AG90" s="2">
        <v>1911</v>
      </c>
      <c r="AH90" s="2">
        <v>6312</v>
      </c>
      <c r="AI90" s="2">
        <v>5484</v>
      </c>
      <c r="AJ90" s="2">
        <v>4785</v>
      </c>
      <c r="AK90" s="1">
        <v>4299</v>
      </c>
      <c r="AL90" s="1">
        <v>4678</v>
      </c>
      <c r="AO90" s="1">
        <v>1121</v>
      </c>
      <c r="AP90" s="1">
        <v>22445</v>
      </c>
      <c r="AQ90" s="1">
        <v>123</v>
      </c>
      <c r="AR90" s="1">
        <v>25435</v>
      </c>
      <c r="AS90" s="1">
        <v>17661</v>
      </c>
      <c r="AT90" s="1">
        <v>5893</v>
      </c>
      <c r="AW90" s="1">
        <v>24925</v>
      </c>
      <c r="AX90" s="1">
        <v>633</v>
      </c>
      <c r="AY90" s="1">
        <v>23532</v>
      </c>
      <c r="AZ90" s="1">
        <v>1916</v>
      </c>
      <c r="BA90" s="1">
        <v>25264</v>
      </c>
      <c r="BB90" s="1">
        <v>285</v>
      </c>
      <c r="BC90" s="1">
        <v>23217</v>
      </c>
      <c r="BD90" s="1">
        <v>2341</v>
      </c>
      <c r="BE90" s="1">
        <v>102</v>
      </c>
      <c r="BF90" s="1">
        <v>3</v>
      </c>
      <c r="BG90" s="1" t="s">
        <v>1</v>
      </c>
      <c r="BH90" s="1" t="s">
        <v>1</v>
      </c>
      <c r="BI90" s="1" t="s">
        <v>1</v>
      </c>
      <c r="BJ90" s="1" t="s">
        <v>1</v>
      </c>
      <c r="BK90" s="1" t="s">
        <v>1</v>
      </c>
      <c r="BL90" s="1" t="s">
        <v>1</v>
      </c>
      <c r="BM90" s="1" t="s">
        <v>1</v>
      </c>
    </row>
    <row r="91" spans="2:65" ht="15.75">
      <c r="B91" s="2" t="s">
        <v>37</v>
      </c>
      <c r="C91" s="2">
        <v>105</v>
      </c>
      <c r="D91" s="2">
        <v>18</v>
      </c>
      <c r="E91" s="2">
        <v>155</v>
      </c>
      <c r="F91" s="2">
        <v>76</v>
      </c>
      <c r="G91" s="2">
        <v>1104</v>
      </c>
      <c r="H91" s="2">
        <v>91</v>
      </c>
      <c r="I91" s="2">
        <v>225</v>
      </c>
      <c r="J91" s="2">
        <v>1324</v>
      </c>
      <c r="K91" s="2">
        <v>772</v>
      </c>
      <c r="L91" s="2">
        <v>777</v>
      </c>
      <c r="M91" s="2">
        <v>1406</v>
      </c>
      <c r="N91" s="2">
        <v>143</v>
      </c>
      <c r="O91" s="2">
        <v>1517</v>
      </c>
      <c r="P91" s="2">
        <v>32</v>
      </c>
      <c r="Q91" s="2">
        <v>1471</v>
      </c>
      <c r="R91" s="2">
        <v>78</v>
      </c>
      <c r="S91" s="2" t="s">
        <v>1</v>
      </c>
      <c r="T91" s="2" t="s">
        <v>1</v>
      </c>
      <c r="U91" s="2" t="s">
        <v>1</v>
      </c>
      <c r="V91" s="2">
        <v>1549</v>
      </c>
      <c r="W91" s="2" t="s">
        <v>1</v>
      </c>
      <c r="X91" s="2" t="s">
        <v>1</v>
      </c>
      <c r="Y91" s="2">
        <v>25</v>
      </c>
      <c r="Z91" s="2">
        <v>99</v>
      </c>
      <c r="AA91" s="2">
        <v>329</v>
      </c>
      <c r="AB91" s="2">
        <v>1096</v>
      </c>
      <c r="AC91" s="2">
        <v>1102</v>
      </c>
      <c r="AD91" s="2">
        <v>314</v>
      </c>
      <c r="AE91" s="2">
        <v>130</v>
      </c>
      <c r="AF91" s="2">
        <v>1411</v>
      </c>
      <c r="AG91" s="2">
        <v>138</v>
      </c>
      <c r="AH91" s="2">
        <v>1092</v>
      </c>
      <c r="AI91" s="2">
        <v>295</v>
      </c>
      <c r="AJ91" s="2">
        <v>96</v>
      </c>
      <c r="AK91" s="1">
        <v>44</v>
      </c>
      <c r="AL91" s="1">
        <v>22</v>
      </c>
      <c r="AO91" s="1">
        <v>60</v>
      </c>
      <c r="AP91" s="1">
        <v>1339</v>
      </c>
      <c r="AQ91" s="1">
        <v>10</v>
      </c>
      <c r="AR91" s="1">
        <v>1539</v>
      </c>
      <c r="AS91" s="1">
        <v>748</v>
      </c>
      <c r="AT91" s="1">
        <v>646</v>
      </c>
      <c r="AW91" s="1">
        <v>1468</v>
      </c>
      <c r="AX91" s="1">
        <v>81</v>
      </c>
      <c r="AY91" s="1">
        <v>1346</v>
      </c>
      <c r="AZ91" s="1">
        <v>174</v>
      </c>
      <c r="BA91" s="1">
        <v>1506</v>
      </c>
      <c r="BB91" s="1">
        <v>43</v>
      </c>
      <c r="BC91" s="1">
        <v>1377</v>
      </c>
      <c r="BD91" s="1">
        <v>172</v>
      </c>
      <c r="BE91" s="1">
        <v>79</v>
      </c>
      <c r="BF91" s="1" t="s">
        <v>1</v>
      </c>
      <c r="BG91" s="1" t="s">
        <v>1</v>
      </c>
      <c r="BH91" s="1" t="s">
        <v>1</v>
      </c>
      <c r="BI91" s="1" t="s">
        <v>1</v>
      </c>
      <c r="BJ91" s="1" t="s">
        <v>1</v>
      </c>
      <c r="BK91" s="1" t="s">
        <v>1</v>
      </c>
      <c r="BL91" s="1" t="s">
        <v>1</v>
      </c>
      <c r="BM91" s="1" t="s">
        <v>1</v>
      </c>
    </row>
    <row r="92" spans="1:65" ht="15.75">
      <c r="A92" s="2" t="s">
        <v>64</v>
      </c>
      <c r="B92" s="2" t="s">
        <v>36</v>
      </c>
      <c r="C92" s="2">
        <v>1634</v>
      </c>
      <c r="D92" s="2">
        <v>759</v>
      </c>
      <c r="E92" s="2">
        <v>2479</v>
      </c>
      <c r="F92" s="2">
        <v>1444</v>
      </c>
      <c r="G92" s="2">
        <v>4657</v>
      </c>
      <c r="H92" s="2">
        <v>569</v>
      </c>
      <c r="I92" s="2">
        <v>4182</v>
      </c>
      <c r="J92" s="2">
        <v>7360</v>
      </c>
      <c r="K92" s="2">
        <v>9237</v>
      </c>
      <c r="L92" s="2">
        <v>2305</v>
      </c>
      <c r="M92" s="2">
        <v>11351</v>
      </c>
      <c r="N92" s="2">
        <v>191</v>
      </c>
      <c r="O92" s="2">
        <v>11479</v>
      </c>
      <c r="P92" s="2">
        <v>63</v>
      </c>
      <c r="Q92" s="2">
        <v>11483</v>
      </c>
      <c r="R92" s="2">
        <v>59</v>
      </c>
      <c r="S92" s="2">
        <v>9705</v>
      </c>
      <c r="T92" s="2">
        <v>992</v>
      </c>
      <c r="U92" s="2" t="s">
        <v>1</v>
      </c>
      <c r="V92" s="2" t="s">
        <v>1</v>
      </c>
      <c r="W92" s="2">
        <v>11542</v>
      </c>
      <c r="X92" s="2" t="s">
        <v>1</v>
      </c>
      <c r="Y92" s="2">
        <v>9</v>
      </c>
      <c r="Z92" s="2">
        <v>3636</v>
      </c>
      <c r="AA92" s="2">
        <v>3583</v>
      </c>
      <c r="AB92" s="2">
        <v>4314</v>
      </c>
      <c r="AC92" s="2">
        <v>3174</v>
      </c>
      <c r="AD92" s="2">
        <v>2197</v>
      </c>
      <c r="AE92" s="2">
        <v>6160</v>
      </c>
      <c r="AF92" s="2">
        <v>11062</v>
      </c>
      <c r="AG92" s="2">
        <v>480</v>
      </c>
      <c r="AH92" s="2">
        <v>2804</v>
      </c>
      <c r="AI92" s="2">
        <v>2454</v>
      </c>
      <c r="AJ92" s="2">
        <v>2323</v>
      </c>
      <c r="AK92" s="1">
        <v>2127</v>
      </c>
      <c r="AL92" s="1">
        <v>1834</v>
      </c>
      <c r="AO92" s="1">
        <v>528</v>
      </c>
      <c r="AP92" s="1">
        <v>11001</v>
      </c>
      <c r="AQ92" s="1" t="s">
        <v>1</v>
      </c>
      <c r="AR92" s="1">
        <v>11542</v>
      </c>
      <c r="AS92" s="1">
        <v>6018</v>
      </c>
      <c r="AT92" s="1">
        <v>1392</v>
      </c>
      <c r="AW92" s="1">
        <v>11427</v>
      </c>
      <c r="AX92" s="1">
        <v>115</v>
      </c>
      <c r="AY92" s="1">
        <v>11445</v>
      </c>
      <c r="AZ92" s="1">
        <v>95</v>
      </c>
      <c r="BA92" s="1">
        <v>11474</v>
      </c>
      <c r="BB92" s="1">
        <v>68</v>
      </c>
      <c r="BC92" s="1">
        <v>10526</v>
      </c>
      <c r="BD92" s="1">
        <v>1016</v>
      </c>
      <c r="BE92" s="1" t="s">
        <v>1</v>
      </c>
      <c r="BF92" s="1" t="s">
        <v>1</v>
      </c>
      <c r="BG92" s="1" t="s">
        <v>1</v>
      </c>
      <c r="BH92" s="1">
        <v>5810</v>
      </c>
      <c r="BI92" s="1">
        <v>1236</v>
      </c>
      <c r="BJ92" s="1">
        <v>404</v>
      </c>
      <c r="BK92" s="1">
        <v>217</v>
      </c>
      <c r="BL92" s="1">
        <v>939</v>
      </c>
      <c r="BM92" s="1">
        <v>1144</v>
      </c>
    </row>
    <row r="93" spans="2:65" ht="15.75">
      <c r="B93" s="2" t="s">
        <v>37</v>
      </c>
      <c r="C93" s="2">
        <v>109</v>
      </c>
      <c r="D93" s="2">
        <v>41</v>
      </c>
      <c r="E93" s="2">
        <v>176</v>
      </c>
      <c r="F93" s="2">
        <v>105</v>
      </c>
      <c r="G93" s="2">
        <v>519</v>
      </c>
      <c r="H93" s="2">
        <v>56</v>
      </c>
      <c r="I93" s="2">
        <v>287</v>
      </c>
      <c r="J93" s="2">
        <v>719</v>
      </c>
      <c r="K93" s="2">
        <v>759</v>
      </c>
      <c r="L93" s="2">
        <v>247</v>
      </c>
      <c r="M93" s="2">
        <v>985</v>
      </c>
      <c r="N93" s="2">
        <v>21</v>
      </c>
      <c r="O93" s="2">
        <v>999</v>
      </c>
      <c r="P93" s="2">
        <v>7</v>
      </c>
      <c r="Q93" s="2">
        <v>997</v>
      </c>
      <c r="R93" s="2">
        <v>9</v>
      </c>
      <c r="S93" s="2">
        <v>807</v>
      </c>
      <c r="T93" s="2">
        <v>76</v>
      </c>
      <c r="U93" s="2" t="s">
        <v>1</v>
      </c>
      <c r="V93" s="2" t="s">
        <v>1</v>
      </c>
      <c r="W93" s="2" t="s">
        <v>1</v>
      </c>
      <c r="X93" s="2">
        <v>1006</v>
      </c>
      <c r="Y93" s="2" t="s">
        <v>1</v>
      </c>
      <c r="Z93" s="2">
        <v>316</v>
      </c>
      <c r="AA93" s="2">
        <v>273</v>
      </c>
      <c r="AB93" s="2">
        <v>417</v>
      </c>
      <c r="AC93" s="2">
        <v>319</v>
      </c>
      <c r="AD93" s="2">
        <v>208</v>
      </c>
      <c r="AE93" s="2">
        <v>479</v>
      </c>
      <c r="AF93" s="2">
        <v>968</v>
      </c>
      <c r="AG93" s="2">
        <v>38</v>
      </c>
      <c r="AH93" s="2">
        <v>336</v>
      </c>
      <c r="AI93" s="2">
        <v>246</v>
      </c>
      <c r="AJ93" s="2">
        <v>154</v>
      </c>
      <c r="AK93" s="1">
        <v>162</v>
      </c>
      <c r="AL93" s="1">
        <v>108</v>
      </c>
      <c r="AO93" s="1">
        <v>44</v>
      </c>
      <c r="AP93" s="1">
        <v>961</v>
      </c>
      <c r="AQ93" s="1" t="s">
        <v>1</v>
      </c>
      <c r="AR93" s="1">
        <v>1006</v>
      </c>
      <c r="AS93" s="1">
        <v>488</v>
      </c>
      <c r="AT93" s="1">
        <v>127</v>
      </c>
      <c r="AW93" s="1">
        <v>1000</v>
      </c>
      <c r="AX93" s="1">
        <v>6</v>
      </c>
      <c r="AY93" s="1">
        <v>1002</v>
      </c>
      <c r="AZ93" s="1">
        <v>4</v>
      </c>
      <c r="BA93" s="1">
        <v>1000</v>
      </c>
      <c r="BB93" s="1">
        <v>6</v>
      </c>
      <c r="BC93" s="1">
        <v>919</v>
      </c>
      <c r="BD93" s="1">
        <v>87</v>
      </c>
      <c r="BE93" s="1" t="s">
        <v>1</v>
      </c>
      <c r="BF93" s="1" t="s">
        <v>1</v>
      </c>
      <c r="BG93" s="1" t="s">
        <v>1</v>
      </c>
      <c r="BH93" s="1">
        <v>500</v>
      </c>
      <c r="BI93" s="1">
        <v>93</v>
      </c>
      <c r="BJ93" s="1">
        <v>47</v>
      </c>
      <c r="BK93" s="1">
        <v>30</v>
      </c>
      <c r="BL93" s="1">
        <v>289</v>
      </c>
      <c r="BM93" s="1">
        <v>213</v>
      </c>
    </row>
    <row r="94" spans="1:65" ht="15.75">
      <c r="A94" s="2" t="s">
        <v>11</v>
      </c>
      <c r="B94" s="2" t="s">
        <v>65</v>
      </c>
      <c r="C94" s="2">
        <v>23</v>
      </c>
      <c r="D94" s="2">
        <v>16</v>
      </c>
      <c r="E94" s="2">
        <v>32</v>
      </c>
      <c r="F94" s="2">
        <v>18</v>
      </c>
      <c r="G94" s="2">
        <v>67</v>
      </c>
      <c r="H94" s="2">
        <v>5</v>
      </c>
      <c r="I94" s="2">
        <v>59</v>
      </c>
      <c r="J94" s="2">
        <v>102</v>
      </c>
      <c r="K94" s="2">
        <v>132</v>
      </c>
      <c r="L94" s="2">
        <v>29</v>
      </c>
      <c r="M94" s="2">
        <v>156</v>
      </c>
      <c r="N94" s="2">
        <v>5</v>
      </c>
      <c r="O94" s="2">
        <v>161</v>
      </c>
      <c r="P94" s="2" t="s">
        <v>1</v>
      </c>
      <c r="Q94" s="2">
        <v>154</v>
      </c>
      <c r="R94" s="2">
        <v>7</v>
      </c>
      <c r="S94" s="2">
        <v>8</v>
      </c>
      <c r="T94" s="2">
        <v>1</v>
      </c>
      <c r="U94" s="2">
        <v>125</v>
      </c>
      <c r="V94" s="2">
        <v>25</v>
      </c>
      <c r="W94" s="2">
        <v>9</v>
      </c>
      <c r="X94" s="2" t="s">
        <v>1</v>
      </c>
      <c r="Y94" s="2">
        <v>161</v>
      </c>
      <c r="Z94" s="2" t="s">
        <v>1</v>
      </c>
      <c r="AA94" s="2" t="s">
        <v>1</v>
      </c>
      <c r="AB94" s="2" t="s">
        <v>1</v>
      </c>
      <c r="AC94" s="2">
        <v>61</v>
      </c>
      <c r="AD94" s="2">
        <v>36</v>
      </c>
      <c r="AE94" s="2">
        <v>64</v>
      </c>
      <c r="AF94" s="2">
        <v>67</v>
      </c>
      <c r="AG94" s="2">
        <v>94</v>
      </c>
      <c r="AH94" s="2">
        <v>58</v>
      </c>
      <c r="AI94" s="2">
        <v>28</v>
      </c>
      <c r="AJ94" s="2">
        <v>26</v>
      </c>
      <c r="AK94" s="1">
        <v>30</v>
      </c>
      <c r="AL94" s="1">
        <v>19</v>
      </c>
      <c r="AO94" s="1">
        <v>3</v>
      </c>
      <c r="AP94" s="1">
        <v>96</v>
      </c>
      <c r="AQ94" s="1">
        <v>46</v>
      </c>
      <c r="AR94" s="1">
        <v>115</v>
      </c>
      <c r="AS94" s="1">
        <v>33</v>
      </c>
      <c r="AT94" s="1">
        <v>12</v>
      </c>
      <c r="AW94" s="1">
        <v>6</v>
      </c>
      <c r="AX94" s="1">
        <v>155</v>
      </c>
      <c r="AY94" s="1">
        <v>81</v>
      </c>
      <c r="AZ94" s="1">
        <v>67</v>
      </c>
      <c r="BA94" s="1">
        <v>155</v>
      </c>
      <c r="BB94" s="1" t="s">
        <v>1</v>
      </c>
      <c r="BC94" s="1">
        <v>155</v>
      </c>
      <c r="BD94" s="1">
        <v>6</v>
      </c>
      <c r="BE94" s="1">
        <v>51</v>
      </c>
      <c r="BF94" s="1">
        <v>3</v>
      </c>
      <c r="BG94" s="1" t="s">
        <v>1</v>
      </c>
      <c r="BH94" s="1">
        <v>7</v>
      </c>
      <c r="BI94" s="1">
        <v>3</v>
      </c>
      <c r="BJ94" s="1">
        <v>1</v>
      </c>
      <c r="BK94" s="1" t="s">
        <v>1</v>
      </c>
      <c r="BL94" s="1">
        <v>2</v>
      </c>
      <c r="BM94" s="1" t="s">
        <v>1</v>
      </c>
    </row>
    <row r="95" spans="2:65" ht="15.75">
      <c r="B95" s="2" t="s">
        <v>39</v>
      </c>
      <c r="C95" s="2">
        <v>2185</v>
      </c>
      <c r="D95" s="2">
        <v>857</v>
      </c>
      <c r="E95" s="2">
        <v>1678</v>
      </c>
      <c r="F95" s="2">
        <v>1261</v>
      </c>
      <c r="G95" s="2">
        <v>1728</v>
      </c>
      <c r="H95" s="2">
        <v>280</v>
      </c>
      <c r="I95" s="2">
        <v>4502</v>
      </c>
      <c r="J95" s="2">
        <v>3487</v>
      </c>
      <c r="K95" s="2">
        <v>7355</v>
      </c>
      <c r="L95" s="2">
        <v>634</v>
      </c>
      <c r="M95" s="2">
        <v>7919</v>
      </c>
      <c r="N95" s="2">
        <v>70</v>
      </c>
      <c r="O95" s="2">
        <v>7964</v>
      </c>
      <c r="P95" s="2">
        <v>25</v>
      </c>
      <c r="Q95" s="2">
        <v>7911</v>
      </c>
      <c r="R95" s="2">
        <v>78</v>
      </c>
      <c r="S95" s="2">
        <v>3322</v>
      </c>
      <c r="T95" s="2">
        <v>306</v>
      </c>
      <c r="U95" s="2">
        <v>2896</v>
      </c>
      <c r="V95" s="2">
        <v>99</v>
      </c>
      <c r="W95" s="2">
        <v>3636</v>
      </c>
      <c r="X95" s="2">
        <v>316</v>
      </c>
      <c r="Y95" s="2" t="s">
        <v>1</v>
      </c>
      <c r="Z95" s="2">
        <v>7989</v>
      </c>
      <c r="AA95" s="2" t="s">
        <v>1</v>
      </c>
      <c r="AB95" s="2" t="s">
        <v>1</v>
      </c>
      <c r="AC95" s="2">
        <v>1274</v>
      </c>
      <c r="AD95" s="2">
        <v>1256</v>
      </c>
      <c r="AE95" s="2">
        <v>5457</v>
      </c>
      <c r="AF95" s="2">
        <v>7245</v>
      </c>
      <c r="AG95" s="2">
        <v>744</v>
      </c>
      <c r="AH95" s="2">
        <v>1121</v>
      </c>
      <c r="AI95" s="2">
        <v>982</v>
      </c>
      <c r="AJ95" s="2">
        <v>1408</v>
      </c>
      <c r="AK95" s="1">
        <v>2072</v>
      </c>
      <c r="AL95" s="1">
        <v>2406</v>
      </c>
      <c r="AO95" s="1">
        <v>499</v>
      </c>
      <c r="AP95" s="1">
        <v>6809</v>
      </c>
      <c r="AQ95" s="1">
        <v>83</v>
      </c>
      <c r="AR95" s="1">
        <v>7906</v>
      </c>
      <c r="AS95" s="1">
        <v>3667</v>
      </c>
      <c r="AT95" s="1">
        <v>435</v>
      </c>
      <c r="AW95" s="1">
        <v>7539</v>
      </c>
      <c r="AX95" s="1">
        <v>450</v>
      </c>
      <c r="AY95" s="1">
        <v>7387</v>
      </c>
      <c r="AZ95" s="1">
        <v>575</v>
      </c>
      <c r="BA95" s="1">
        <v>7985</v>
      </c>
      <c r="BB95" s="1" t="s">
        <v>1</v>
      </c>
      <c r="BC95" s="1">
        <v>7837</v>
      </c>
      <c r="BD95" s="1">
        <v>152</v>
      </c>
      <c r="BE95" s="1">
        <v>31</v>
      </c>
      <c r="BF95" s="1" t="s">
        <v>1</v>
      </c>
      <c r="BG95" s="1" t="s">
        <v>1</v>
      </c>
      <c r="BH95" s="1">
        <v>2102</v>
      </c>
      <c r="BI95" s="1">
        <v>370</v>
      </c>
      <c r="BJ95" s="1">
        <v>117</v>
      </c>
      <c r="BK95" s="1">
        <v>92</v>
      </c>
      <c r="BL95" s="1">
        <v>411</v>
      </c>
      <c r="BM95" s="1">
        <v>453</v>
      </c>
    </row>
    <row r="96" spans="2:65" ht="15.75">
      <c r="B96" s="2" t="s">
        <v>40</v>
      </c>
      <c r="C96" s="2">
        <v>3372</v>
      </c>
      <c r="D96" s="2">
        <v>1593</v>
      </c>
      <c r="E96" s="2">
        <v>4051</v>
      </c>
      <c r="F96" s="2">
        <v>2448</v>
      </c>
      <c r="G96" s="2">
        <v>5157</v>
      </c>
      <c r="H96" s="2">
        <v>772</v>
      </c>
      <c r="I96" s="2">
        <v>7928</v>
      </c>
      <c r="J96" s="2">
        <v>9465</v>
      </c>
      <c r="K96" s="2">
        <v>14664</v>
      </c>
      <c r="L96" s="2">
        <v>2729</v>
      </c>
      <c r="M96" s="2">
        <v>17089</v>
      </c>
      <c r="N96" s="2">
        <v>304</v>
      </c>
      <c r="O96" s="2">
        <v>17329</v>
      </c>
      <c r="P96" s="2">
        <v>64</v>
      </c>
      <c r="Q96" s="2">
        <v>17231</v>
      </c>
      <c r="R96" s="2">
        <v>162</v>
      </c>
      <c r="S96" s="2">
        <v>3251</v>
      </c>
      <c r="T96" s="2">
        <v>332</v>
      </c>
      <c r="U96" s="2">
        <v>10982</v>
      </c>
      <c r="V96" s="2">
        <v>329</v>
      </c>
      <c r="W96" s="2">
        <v>3583</v>
      </c>
      <c r="X96" s="2">
        <v>273</v>
      </c>
      <c r="Y96" s="2" t="s">
        <v>1</v>
      </c>
      <c r="Z96" s="2" t="s">
        <v>1</v>
      </c>
      <c r="AA96" s="2">
        <v>17393</v>
      </c>
      <c r="AB96" s="2" t="s">
        <v>1</v>
      </c>
      <c r="AC96" s="2">
        <v>4051</v>
      </c>
      <c r="AD96" s="2">
        <v>3663</v>
      </c>
      <c r="AE96" s="2">
        <v>9659</v>
      </c>
      <c r="AF96" s="2">
        <v>16416</v>
      </c>
      <c r="AG96" s="2">
        <v>977</v>
      </c>
      <c r="AH96" s="2">
        <v>3400</v>
      </c>
      <c r="AI96" s="2">
        <v>3110</v>
      </c>
      <c r="AJ96" s="2">
        <v>3316</v>
      </c>
      <c r="AK96" s="1">
        <v>3631</v>
      </c>
      <c r="AL96" s="1">
        <v>3936</v>
      </c>
      <c r="AO96" s="1">
        <v>828</v>
      </c>
      <c r="AP96" s="1">
        <v>15533</v>
      </c>
      <c r="AQ96" s="1">
        <v>7</v>
      </c>
      <c r="AR96" s="1">
        <v>17386</v>
      </c>
      <c r="AS96" s="1">
        <v>12866</v>
      </c>
      <c r="AT96" s="1">
        <v>2775</v>
      </c>
      <c r="AW96" s="1">
        <v>17124</v>
      </c>
      <c r="AX96" s="1">
        <v>269</v>
      </c>
      <c r="AY96" s="1">
        <v>16538</v>
      </c>
      <c r="AZ96" s="1">
        <v>805</v>
      </c>
      <c r="BA96" s="1">
        <v>17124</v>
      </c>
      <c r="BB96" s="1">
        <v>269</v>
      </c>
      <c r="BC96" s="1">
        <v>16595</v>
      </c>
      <c r="BD96" s="1">
        <v>798</v>
      </c>
      <c r="BE96" s="1">
        <v>15</v>
      </c>
      <c r="BF96" s="1" t="s">
        <v>1</v>
      </c>
      <c r="BG96" s="1" t="s">
        <v>1</v>
      </c>
      <c r="BH96" s="1">
        <v>1969</v>
      </c>
      <c r="BI96" s="1">
        <v>393</v>
      </c>
      <c r="BJ96" s="1">
        <v>124</v>
      </c>
      <c r="BK96" s="1">
        <v>62</v>
      </c>
      <c r="BL96" s="1">
        <v>347</v>
      </c>
      <c r="BM96" s="1">
        <v>406</v>
      </c>
    </row>
    <row r="97" spans="2:65" ht="15.75">
      <c r="B97" s="2" t="s">
        <v>66</v>
      </c>
      <c r="C97" s="2">
        <v>1280</v>
      </c>
      <c r="D97" s="2">
        <v>575</v>
      </c>
      <c r="E97" s="2">
        <v>3487</v>
      </c>
      <c r="F97" s="2">
        <v>1930</v>
      </c>
      <c r="G97" s="2">
        <v>11182</v>
      </c>
      <c r="H97" s="2">
        <v>1158</v>
      </c>
      <c r="I97" s="2">
        <v>4365</v>
      </c>
      <c r="J97" s="2">
        <v>15247</v>
      </c>
      <c r="K97" s="2">
        <v>13222</v>
      </c>
      <c r="L97" s="2">
        <v>6390</v>
      </c>
      <c r="M97" s="2">
        <v>19088</v>
      </c>
      <c r="N97" s="2">
        <v>524</v>
      </c>
      <c r="O97" s="2">
        <v>19432</v>
      </c>
      <c r="P97" s="2">
        <v>180</v>
      </c>
      <c r="Q97" s="2">
        <v>19257</v>
      </c>
      <c r="R97" s="2">
        <v>355</v>
      </c>
      <c r="S97" s="2">
        <v>3931</v>
      </c>
      <c r="T97" s="2">
        <v>429</v>
      </c>
      <c r="U97" s="2">
        <v>11555</v>
      </c>
      <c r="V97" s="2">
        <v>1096</v>
      </c>
      <c r="W97" s="2">
        <v>4314</v>
      </c>
      <c r="X97" s="2">
        <v>417</v>
      </c>
      <c r="Y97" s="2" t="s">
        <v>1</v>
      </c>
      <c r="Z97" s="2" t="s">
        <v>1</v>
      </c>
      <c r="AA97" s="2" t="s">
        <v>1</v>
      </c>
      <c r="AB97" s="2">
        <v>19612</v>
      </c>
      <c r="AC97" s="2">
        <v>8917</v>
      </c>
      <c r="AD97" s="2">
        <v>5101</v>
      </c>
      <c r="AE97" s="2">
        <v>5577</v>
      </c>
      <c r="AF97" s="2">
        <v>18595</v>
      </c>
      <c r="AG97" s="2">
        <v>1017</v>
      </c>
      <c r="AH97" s="2">
        <v>7459</v>
      </c>
      <c r="AI97" s="2">
        <v>5544</v>
      </c>
      <c r="AJ97" s="2">
        <v>3620</v>
      </c>
      <c r="AK97" s="1">
        <v>1828</v>
      </c>
      <c r="AL97" s="1">
        <v>1161</v>
      </c>
      <c r="AO97" s="1">
        <v>655</v>
      </c>
      <c r="AP97" s="1">
        <v>18254</v>
      </c>
      <c r="AQ97" s="1" t="s">
        <v>1</v>
      </c>
      <c r="AR97" s="1">
        <v>19612</v>
      </c>
      <c r="AS97" s="1">
        <v>12705</v>
      </c>
      <c r="AT97" s="1">
        <v>5831</v>
      </c>
      <c r="AW97" s="1">
        <v>19560</v>
      </c>
      <c r="AX97" s="1">
        <v>52</v>
      </c>
      <c r="AY97" s="1">
        <v>18634</v>
      </c>
      <c r="AZ97" s="1">
        <v>901</v>
      </c>
      <c r="BA97" s="1">
        <v>19422</v>
      </c>
      <c r="BB97" s="1">
        <v>190</v>
      </c>
      <c r="BC97" s="1">
        <v>16454</v>
      </c>
      <c r="BD97" s="1">
        <v>3158</v>
      </c>
      <c r="BE97" s="1">
        <v>84</v>
      </c>
      <c r="BF97" s="1" t="s">
        <v>1</v>
      </c>
      <c r="BG97" s="1" t="s">
        <v>1</v>
      </c>
      <c r="BH97" s="1">
        <v>2444</v>
      </c>
      <c r="BI97" s="1">
        <v>563</v>
      </c>
      <c r="BJ97" s="1">
        <v>209</v>
      </c>
      <c r="BK97" s="1">
        <v>93</v>
      </c>
      <c r="BL97" s="1">
        <v>468</v>
      </c>
      <c r="BM97" s="1">
        <v>498</v>
      </c>
    </row>
    <row r="98" spans="1:65" ht="15.75">
      <c r="A98" s="2" t="s">
        <v>237</v>
      </c>
      <c r="B98" s="2" t="s">
        <v>42</v>
      </c>
      <c r="C98" s="2">
        <v>1197</v>
      </c>
      <c r="D98" s="2">
        <v>493</v>
      </c>
      <c r="E98" s="2">
        <v>2944</v>
      </c>
      <c r="F98" s="2">
        <v>1274</v>
      </c>
      <c r="G98" s="2">
        <v>7823</v>
      </c>
      <c r="H98" s="2">
        <v>572</v>
      </c>
      <c r="I98" s="2">
        <v>3209</v>
      </c>
      <c r="J98" s="2">
        <v>11094</v>
      </c>
      <c r="K98" s="2">
        <v>9132</v>
      </c>
      <c r="L98" s="2">
        <v>5171</v>
      </c>
      <c r="M98" s="2">
        <v>13783</v>
      </c>
      <c r="N98" s="2">
        <v>520</v>
      </c>
      <c r="O98" s="2">
        <v>14178</v>
      </c>
      <c r="P98" s="2">
        <v>125</v>
      </c>
      <c r="Q98" s="2">
        <v>13941</v>
      </c>
      <c r="R98" s="2">
        <v>362</v>
      </c>
      <c r="S98" s="2">
        <v>2918</v>
      </c>
      <c r="T98" s="2">
        <v>309</v>
      </c>
      <c r="U98" s="2">
        <v>8093</v>
      </c>
      <c r="V98" s="2">
        <v>1102</v>
      </c>
      <c r="W98" s="2">
        <v>3174</v>
      </c>
      <c r="X98" s="2">
        <v>319</v>
      </c>
      <c r="Y98" s="2">
        <v>61</v>
      </c>
      <c r="Z98" s="2">
        <v>1274</v>
      </c>
      <c r="AA98" s="2">
        <v>4051</v>
      </c>
      <c r="AB98" s="2">
        <v>8917</v>
      </c>
      <c r="AC98" s="2">
        <v>14303</v>
      </c>
      <c r="AD98" s="2" t="s">
        <v>1</v>
      </c>
      <c r="AE98" s="2" t="s">
        <v>1</v>
      </c>
      <c r="AF98" s="2">
        <v>12544</v>
      </c>
      <c r="AG98" s="2">
        <v>1759</v>
      </c>
      <c r="AH98" s="2">
        <v>6327</v>
      </c>
      <c r="AI98" s="2">
        <v>4047</v>
      </c>
      <c r="AJ98" s="2">
        <v>2387</v>
      </c>
      <c r="AK98" s="1">
        <v>1152</v>
      </c>
      <c r="AL98" s="1">
        <v>390</v>
      </c>
      <c r="AO98" s="1">
        <v>579</v>
      </c>
      <c r="AP98" s="1">
        <v>12690</v>
      </c>
      <c r="AQ98" s="1">
        <v>78</v>
      </c>
      <c r="AR98" s="1">
        <v>14225</v>
      </c>
      <c r="AS98" s="1">
        <v>8725</v>
      </c>
      <c r="AT98" s="1">
        <v>3862</v>
      </c>
      <c r="AW98" s="1">
        <v>13873</v>
      </c>
      <c r="AX98" s="1">
        <v>430</v>
      </c>
      <c r="AY98" s="1">
        <v>13133</v>
      </c>
      <c r="AZ98" s="1">
        <v>1102</v>
      </c>
      <c r="BA98" s="1">
        <v>14052</v>
      </c>
      <c r="BB98" s="1">
        <v>251</v>
      </c>
      <c r="BC98" s="1">
        <v>12090</v>
      </c>
      <c r="BD98" s="1">
        <v>2213</v>
      </c>
      <c r="BE98" s="1">
        <v>79</v>
      </c>
      <c r="BF98" s="1" t="s">
        <v>1</v>
      </c>
      <c r="BG98" s="1" t="s">
        <v>1</v>
      </c>
      <c r="BH98" s="1">
        <v>1855</v>
      </c>
      <c r="BI98" s="1">
        <v>407</v>
      </c>
      <c r="BJ98" s="1">
        <v>157</v>
      </c>
      <c r="BK98" s="1">
        <v>71</v>
      </c>
      <c r="BL98" s="1">
        <v>365</v>
      </c>
      <c r="BM98" s="1">
        <v>390</v>
      </c>
    </row>
    <row r="99" spans="2:65" ht="15.75">
      <c r="B99" s="2" t="s">
        <v>43</v>
      </c>
      <c r="C99" s="2">
        <v>1381</v>
      </c>
      <c r="D99" s="2">
        <v>612</v>
      </c>
      <c r="E99" s="2">
        <v>2003</v>
      </c>
      <c r="F99" s="2">
        <v>1149</v>
      </c>
      <c r="G99" s="2">
        <v>4534</v>
      </c>
      <c r="H99" s="2">
        <v>377</v>
      </c>
      <c r="I99" s="2">
        <v>3343</v>
      </c>
      <c r="J99" s="2">
        <v>6713</v>
      </c>
      <c r="K99" s="2">
        <v>7409</v>
      </c>
      <c r="L99" s="2">
        <v>2647</v>
      </c>
      <c r="M99" s="2">
        <v>9782</v>
      </c>
      <c r="N99" s="2">
        <v>274</v>
      </c>
      <c r="O99" s="2">
        <v>9972</v>
      </c>
      <c r="P99" s="2">
        <v>84</v>
      </c>
      <c r="Q99" s="2">
        <v>9888</v>
      </c>
      <c r="R99" s="2">
        <v>168</v>
      </c>
      <c r="S99" s="2">
        <v>2016</v>
      </c>
      <c r="T99" s="2">
        <v>212</v>
      </c>
      <c r="U99" s="2">
        <v>6164</v>
      </c>
      <c r="V99" s="2">
        <v>314</v>
      </c>
      <c r="W99" s="2">
        <v>2197</v>
      </c>
      <c r="X99" s="2">
        <v>208</v>
      </c>
      <c r="Y99" s="2">
        <v>36</v>
      </c>
      <c r="Z99" s="2">
        <v>1256</v>
      </c>
      <c r="AA99" s="2">
        <v>3663</v>
      </c>
      <c r="AB99" s="2">
        <v>5101</v>
      </c>
      <c r="AC99" s="2" t="s">
        <v>1</v>
      </c>
      <c r="AD99" s="2">
        <v>10056</v>
      </c>
      <c r="AE99" s="2" t="s">
        <v>1</v>
      </c>
      <c r="AF99" s="2">
        <v>9512</v>
      </c>
      <c r="AG99" s="2">
        <v>544</v>
      </c>
      <c r="AH99" s="2">
        <v>3340</v>
      </c>
      <c r="AI99" s="2">
        <v>2504</v>
      </c>
      <c r="AJ99" s="2">
        <v>1900</v>
      </c>
      <c r="AK99" s="1">
        <v>1617</v>
      </c>
      <c r="AL99" s="1">
        <v>695</v>
      </c>
      <c r="AO99" s="1">
        <v>418</v>
      </c>
      <c r="AP99" s="1">
        <v>9067</v>
      </c>
      <c r="AQ99" s="1">
        <v>26</v>
      </c>
      <c r="AR99" s="1">
        <v>10030</v>
      </c>
      <c r="AS99" s="1">
        <v>6444</v>
      </c>
      <c r="AT99" s="1">
        <v>2349</v>
      </c>
      <c r="AW99" s="1">
        <v>9906</v>
      </c>
      <c r="AX99" s="1">
        <v>150</v>
      </c>
      <c r="AY99" s="1">
        <v>9537</v>
      </c>
      <c r="AZ99" s="1">
        <v>479</v>
      </c>
      <c r="BA99" s="1">
        <v>9952</v>
      </c>
      <c r="BB99" s="1">
        <v>104</v>
      </c>
      <c r="BC99" s="1">
        <v>9195</v>
      </c>
      <c r="BD99" s="1">
        <v>861</v>
      </c>
      <c r="BE99" s="1">
        <v>40</v>
      </c>
      <c r="BF99" s="1" t="s">
        <v>1</v>
      </c>
      <c r="BG99" s="1" t="s">
        <v>1</v>
      </c>
      <c r="BH99" s="1">
        <v>1266</v>
      </c>
      <c r="BI99" s="1">
        <v>284</v>
      </c>
      <c r="BJ99" s="1">
        <v>96</v>
      </c>
      <c r="BK99" s="1">
        <v>59</v>
      </c>
      <c r="BL99" s="1">
        <v>267</v>
      </c>
      <c r="BM99" s="1">
        <v>282</v>
      </c>
    </row>
    <row r="100" spans="2:65" ht="15.75">
      <c r="B100" s="2" t="s">
        <v>67</v>
      </c>
      <c r="C100" s="2">
        <v>4278</v>
      </c>
      <c r="D100" s="2">
        <v>1936</v>
      </c>
      <c r="E100" s="2">
        <v>4298</v>
      </c>
      <c r="F100" s="2">
        <v>3230</v>
      </c>
      <c r="G100" s="2">
        <v>5749</v>
      </c>
      <c r="H100" s="2">
        <v>1266</v>
      </c>
      <c r="I100" s="2">
        <v>10294</v>
      </c>
      <c r="J100" s="2">
        <v>10463</v>
      </c>
      <c r="K100" s="2">
        <v>18814</v>
      </c>
      <c r="L100" s="2">
        <v>1943</v>
      </c>
      <c r="M100" s="2">
        <v>20648</v>
      </c>
      <c r="N100" s="2">
        <v>109</v>
      </c>
      <c r="O100" s="2">
        <v>20697</v>
      </c>
      <c r="P100" s="2">
        <v>60</v>
      </c>
      <c r="Q100" s="2">
        <v>20685</v>
      </c>
      <c r="R100" s="2">
        <v>72</v>
      </c>
      <c r="S100" s="2">
        <v>5570</v>
      </c>
      <c r="T100" s="2">
        <v>545</v>
      </c>
      <c r="U100" s="2">
        <v>11281</v>
      </c>
      <c r="V100" s="2">
        <v>130</v>
      </c>
      <c r="W100" s="2">
        <v>6160</v>
      </c>
      <c r="X100" s="2">
        <v>479</v>
      </c>
      <c r="Y100" s="2">
        <v>64</v>
      </c>
      <c r="Z100" s="2">
        <v>5457</v>
      </c>
      <c r="AA100" s="2">
        <v>9659</v>
      </c>
      <c r="AB100" s="2">
        <v>5577</v>
      </c>
      <c r="AC100" s="2" t="s">
        <v>1</v>
      </c>
      <c r="AD100" s="2" t="s">
        <v>1</v>
      </c>
      <c r="AE100" s="2">
        <v>20757</v>
      </c>
      <c r="AF100" s="2">
        <v>20231</v>
      </c>
      <c r="AG100" s="2">
        <v>526</v>
      </c>
      <c r="AH100" s="2">
        <v>2350</v>
      </c>
      <c r="AI100" s="2">
        <v>3101</v>
      </c>
      <c r="AJ100" s="2">
        <v>4081</v>
      </c>
      <c r="AK100" s="1">
        <v>4792</v>
      </c>
      <c r="AL100" s="1">
        <v>6433</v>
      </c>
      <c r="AO100" s="1">
        <v>988</v>
      </c>
      <c r="AP100" s="1">
        <v>18898</v>
      </c>
      <c r="AQ100" s="1">
        <v>30</v>
      </c>
      <c r="AR100" s="1">
        <v>20727</v>
      </c>
      <c r="AS100" s="1">
        <v>14080</v>
      </c>
      <c r="AT100" s="1">
        <v>2825</v>
      </c>
      <c r="AW100" s="1">
        <v>20411</v>
      </c>
      <c r="AX100" s="1">
        <v>346</v>
      </c>
      <c r="AY100" s="1">
        <v>19931</v>
      </c>
      <c r="AZ100" s="1">
        <v>767</v>
      </c>
      <c r="BA100" s="1">
        <v>20643</v>
      </c>
      <c r="BB100" s="1">
        <v>104</v>
      </c>
      <c r="BC100" s="1">
        <v>19727</v>
      </c>
      <c r="BD100" s="1">
        <v>1030</v>
      </c>
      <c r="BE100" s="1">
        <v>62</v>
      </c>
      <c r="BF100" s="1">
        <v>3</v>
      </c>
      <c r="BG100" s="1" t="s">
        <v>1</v>
      </c>
      <c r="BH100" s="1">
        <v>3395</v>
      </c>
      <c r="BI100" s="1">
        <v>636</v>
      </c>
      <c r="BJ100" s="1">
        <v>198</v>
      </c>
      <c r="BK100" s="1">
        <v>116</v>
      </c>
      <c r="BL100" s="1">
        <v>596</v>
      </c>
      <c r="BM100" s="1">
        <v>685</v>
      </c>
    </row>
    <row r="101" spans="1:65" ht="15.75">
      <c r="A101" s="2" t="s">
        <v>68</v>
      </c>
      <c r="B101" s="2" t="s">
        <v>45</v>
      </c>
      <c r="C101" s="2">
        <v>6398</v>
      </c>
      <c r="D101" s="2">
        <v>2857</v>
      </c>
      <c r="E101" s="2">
        <v>8767</v>
      </c>
      <c r="F101" s="2">
        <v>5267</v>
      </c>
      <c r="G101" s="2">
        <v>16914</v>
      </c>
      <c r="H101" s="2">
        <v>2120</v>
      </c>
      <c r="I101" s="2">
        <v>15767</v>
      </c>
      <c r="J101" s="2">
        <v>26556</v>
      </c>
      <c r="K101" s="2">
        <v>33147</v>
      </c>
      <c r="L101" s="2">
        <v>9176</v>
      </c>
      <c r="M101" s="2">
        <v>41481</v>
      </c>
      <c r="N101" s="2">
        <v>842</v>
      </c>
      <c r="O101" s="2">
        <v>42065</v>
      </c>
      <c r="P101" s="2">
        <v>258</v>
      </c>
      <c r="Q101" s="2">
        <v>41802</v>
      </c>
      <c r="R101" s="2">
        <v>521</v>
      </c>
      <c r="S101" s="2">
        <v>10091</v>
      </c>
      <c r="T101" s="2">
        <v>1012</v>
      </c>
      <c r="U101" s="2">
        <v>23647</v>
      </c>
      <c r="V101" s="2">
        <v>1411</v>
      </c>
      <c r="W101" s="2">
        <v>11062</v>
      </c>
      <c r="X101" s="2">
        <v>968</v>
      </c>
      <c r="Y101" s="2">
        <v>67</v>
      </c>
      <c r="Z101" s="2">
        <v>7245</v>
      </c>
      <c r="AA101" s="2">
        <v>16416</v>
      </c>
      <c r="AB101" s="2">
        <v>18595</v>
      </c>
      <c r="AC101" s="2">
        <v>12544</v>
      </c>
      <c r="AD101" s="2">
        <v>9512</v>
      </c>
      <c r="AE101" s="2">
        <v>20231</v>
      </c>
      <c r="AF101" s="2">
        <v>42323</v>
      </c>
      <c r="AG101" s="2" t="s">
        <v>1</v>
      </c>
      <c r="AH101" s="2">
        <v>11227</v>
      </c>
      <c r="AI101" s="2">
        <v>9002</v>
      </c>
      <c r="AJ101" s="2">
        <v>7843</v>
      </c>
      <c r="AK101" s="1">
        <v>7109</v>
      </c>
      <c r="AL101" s="1">
        <v>7142</v>
      </c>
      <c r="AO101" s="1">
        <v>1902</v>
      </c>
      <c r="AP101" s="1">
        <v>38354</v>
      </c>
      <c r="AQ101" s="1">
        <v>72</v>
      </c>
      <c r="AR101" s="1">
        <v>42251</v>
      </c>
      <c r="AS101" s="1">
        <v>27592</v>
      </c>
      <c r="AT101" s="1">
        <v>8418</v>
      </c>
      <c r="AW101" s="1">
        <v>42164</v>
      </c>
      <c r="AX101" s="1">
        <v>159</v>
      </c>
      <c r="AY101" s="1">
        <v>41219</v>
      </c>
      <c r="AZ101" s="1">
        <v>959</v>
      </c>
      <c r="BA101" s="1">
        <v>42161</v>
      </c>
      <c r="BB101" s="1">
        <v>159</v>
      </c>
      <c r="BC101" s="1">
        <v>38498</v>
      </c>
      <c r="BD101" s="1">
        <v>3825</v>
      </c>
      <c r="BE101" s="1">
        <v>173</v>
      </c>
      <c r="BF101" s="1">
        <v>3</v>
      </c>
      <c r="BG101" s="1" t="s">
        <v>1</v>
      </c>
      <c r="BH101" s="1">
        <v>6220</v>
      </c>
      <c r="BI101" s="1">
        <v>1274</v>
      </c>
      <c r="BJ101" s="1">
        <v>424</v>
      </c>
      <c r="BK101" s="1">
        <v>234</v>
      </c>
      <c r="BL101" s="1">
        <v>1175</v>
      </c>
      <c r="BM101" s="1">
        <v>1301</v>
      </c>
    </row>
    <row r="102" spans="2:65" ht="15.75">
      <c r="B102" s="2" t="s">
        <v>46</v>
      </c>
      <c r="C102" s="2">
        <v>462</v>
      </c>
      <c r="D102" s="2">
        <v>184</v>
      </c>
      <c r="E102" s="2">
        <v>481</v>
      </c>
      <c r="F102" s="2">
        <v>390</v>
      </c>
      <c r="G102" s="2">
        <v>1220</v>
      </c>
      <c r="H102" s="2">
        <v>95</v>
      </c>
      <c r="I102" s="2">
        <v>1087</v>
      </c>
      <c r="J102" s="2">
        <v>1745</v>
      </c>
      <c r="K102" s="2">
        <v>2226</v>
      </c>
      <c r="L102" s="2">
        <v>606</v>
      </c>
      <c r="M102" s="2">
        <v>2771</v>
      </c>
      <c r="N102" s="2">
        <v>61</v>
      </c>
      <c r="O102" s="2">
        <v>2821</v>
      </c>
      <c r="P102" s="2">
        <v>11</v>
      </c>
      <c r="Q102" s="2">
        <v>2751</v>
      </c>
      <c r="R102" s="2">
        <v>81</v>
      </c>
      <c r="S102" s="2">
        <v>421</v>
      </c>
      <c r="T102" s="2">
        <v>56</v>
      </c>
      <c r="U102" s="2">
        <v>1911</v>
      </c>
      <c r="V102" s="2">
        <v>138</v>
      </c>
      <c r="W102" s="2">
        <v>480</v>
      </c>
      <c r="X102" s="2">
        <v>38</v>
      </c>
      <c r="Y102" s="2">
        <v>94</v>
      </c>
      <c r="Z102" s="2">
        <v>744</v>
      </c>
      <c r="AA102" s="2">
        <v>977</v>
      </c>
      <c r="AB102" s="2">
        <v>1017</v>
      </c>
      <c r="AC102" s="2">
        <v>1759</v>
      </c>
      <c r="AD102" s="2">
        <v>544</v>
      </c>
      <c r="AE102" s="2">
        <v>526</v>
      </c>
      <c r="AF102" s="2" t="s">
        <v>1</v>
      </c>
      <c r="AG102" s="2">
        <v>2832</v>
      </c>
      <c r="AH102" s="2">
        <v>811</v>
      </c>
      <c r="AI102" s="2">
        <v>662</v>
      </c>
      <c r="AJ102" s="2">
        <v>527</v>
      </c>
      <c r="AK102" s="1">
        <v>452</v>
      </c>
      <c r="AL102" s="1">
        <v>380</v>
      </c>
      <c r="AO102" s="1">
        <v>83</v>
      </c>
      <c r="AP102" s="1">
        <v>2338</v>
      </c>
      <c r="AQ102" s="1">
        <v>64</v>
      </c>
      <c r="AR102" s="1">
        <v>2768</v>
      </c>
      <c r="AS102" s="1">
        <v>1679</v>
      </c>
      <c r="AT102" s="1">
        <v>635</v>
      </c>
      <c r="AW102" s="1">
        <v>2065</v>
      </c>
      <c r="AX102" s="1">
        <v>767</v>
      </c>
      <c r="AY102" s="1">
        <v>1421</v>
      </c>
      <c r="AZ102" s="1">
        <v>1389</v>
      </c>
      <c r="BA102" s="1">
        <v>2525</v>
      </c>
      <c r="BB102" s="1">
        <v>300</v>
      </c>
      <c r="BC102" s="1">
        <v>2543</v>
      </c>
      <c r="BD102" s="1">
        <v>289</v>
      </c>
      <c r="BE102" s="1">
        <v>8</v>
      </c>
      <c r="BF102" s="1" t="s">
        <v>1</v>
      </c>
      <c r="BG102" s="1" t="s">
        <v>1</v>
      </c>
      <c r="BH102" s="1">
        <v>302</v>
      </c>
      <c r="BI102" s="1">
        <v>55</v>
      </c>
      <c r="BJ102" s="1">
        <v>27</v>
      </c>
      <c r="BK102" s="1">
        <v>13</v>
      </c>
      <c r="BL102" s="1">
        <v>53</v>
      </c>
      <c r="BM102" s="1">
        <v>56</v>
      </c>
    </row>
    <row r="103" spans="1:65" ht="15.75">
      <c r="A103" s="2" t="s">
        <v>176</v>
      </c>
      <c r="B103" s="2" t="s">
        <v>47</v>
      </c>
      <c r="C103" s="2">
        <v>216</v>
      </c>
      <c r="D103" s="2">
        <v>68</v>
      </c>
      <c r="E103" s="2">
        <v>1890</v>
      </c>
      <c r="F103" s="2">
        <v>640</v>
      </c>
      <c r="G103" s="2">
        <v>8545</v>
      </c>
      <c r="H103" s="2">
        <v>679</v>
      </c>
      <c r="I103" s="2">
        <v>1166</v>
      </c>
      <c r="J103" s="2">
        <v>10872</v>
      </c>
      <c r="K103" s="2">
        <v>5030</v>
      </c>
      <c r="L103" s="2">
        <v>7008</v>
      </c>
      <c r="M103" s="2">
        <v>11202</v>
      </c>
      <c r="N103" s="2">
        <v>836</v>
      </c>
      <c r="O103" s="2">
        <v>11821</v>
      </c>
      <c r="P103" s="2">
        <v>217</v>
      </c>
      <c r="Q103" s="2">
        <v>11456</v>
      </c>
      <c r="R103" s="2">
        <v>582</v>
      </c>
      <c r="S103" s="2">
        <v>2546</v>
      </c>
      <c r="T103" s="2">
        <v>348</v>
      </c>
      <c r="U103" s="2">
        <v>6312</v>
      </c>
      <c r="V103" s="2">
        <v>1092</v>
      </c>
      <c r="W103" s="2">
        <v>2804</v>
      </c>
      <c r="X103" s="2">
        <v>336</v>
      </c>
      <c r="Y103" s="2">
        <v>58</v>
      </c>
      <c r="Z103" s="2">
        <v>1121</v>
      </c>
      <c r="AA103" s="2">
        <v>3400</v>
      </c>
      <c r="AB103" s="2">
        <v>7459</v>
      </c>
      <c r="AC103" s="2">
        <v>6327</v>
      </c>
      <c r="AD103" s="2">
        <v>3340</v>
      </c>
      <c r="AE103" s="2">
        <v>2350</v>
      </c>
      <c r="AF103" s="2">
        <v>11227</v>
      </c>
      <c r="AG103" s="2">
        <v>811</v>
      </c>
      <c r="AH103" s="2">
        <v>12038</v>
      </c>
      <c r="AI103" s="2" t="s">
        <v>1</v>
      </c>
      <c r="AJ103" s="2" t="s">
        <v>1</v>
      </c>
      <c r="AK103" s="1" t="s">
        <v>1</v>
      </c>
      <c r="AL103" s="1" t="s">
        <v>1</v>
      </c>
      <c r="AO103" s="1">
        <v>498</v>
      </c>
      <c r="AP103" s="1">
        <v>10935</v>
      </c>
      <c r="AQ103" s="1">
        <v>56</v>
      </c>
      <c r="AR103" s="1">
        <v>11982</v>
      </c>
      <c r="AS103" s="1">
        <v>7186</v>
      </c>
      <c r="AT103" s="1">
        <v>3652</v>
      </c>
      <c r="AW103" s="1">
        <v>11759</v>
      </c>
      <c r="AX103" s="1">
        <v>279</v>
      </c>
      <c r="AY103" s="1">
        <v>11306</v>
      </c>
      <c r="AZ103" s="1">
        <v>679</v>
      </c>
      <c r="BA103" s="1">
        <v>11862</v>
      </c>
      <c r="BB103" s="1">
        <v>172</v>
      </c>
      <c r="BC103" s="1">
        <v>10511</v>
      </c>
      <c r="BD103" s="1">
        <v>1527</v>
      </c>
      <c r="BE103" s="1">
        <v>67</v>
      </c>
      <c r="BF103" s="1" t="s">
        <v>1</v>
      </c>
      <c r="BG103" s="1" t="s">
        <v>1</v>
      </c>
      <c r="BH103" s="1">
        <v>1634</v>
      </c>
      <c r="BI103" s="1">
        <v>424</v>
      </c>
      <c r="BJ103" s="1">
        <v>141</v>
      </c>
      <c r="BK103" s="1">
        <v>60</v>
      </c>
      <c r="BL103" s="1">
        <v>391</v>
      </c>
      <c r="BM103" s="1">
        <v>386</v>
      </c>
    </row>
    <row r="104" spans="2:65" ht="15.75">
      <c r="B104" s="2" t="s">
        <v>48</v>
      </c>
      <c r="C104" s="2">
        <v>373</v>
      </c>
      <c r="D104" s="2">
        <v>196</v>
      </c>
      <c r="E104" s="2">
        <v>2508</v>
      </c>
      <c r="F104" s="2">
        <v>840</v>
      </c>
      <c r="G104" s="2">
        <v>5384</v>
      </c>
      <c r="H104" s="2">
        <v>363</v>
      </c>
      <c r="I104" s="2">
        <v>1505</v>
      </c>
      <c r="J104" s="2">
        <v>8159</v>
      </c>
      <c r="K104" s="2">
        <v>7257</v>
      </c>
      <c r="L104" s="2">
        <v>2407</v>
      </c>
      <c r="M104" s="2">
        <v>9605</v>
      </c>
      <c r="N104" s="2">
        <v>59</v>
      </c>
      <c r="O104" s="2">
        <v>9627</v>
      </c>
      <c r="P104" s="2">
        <v>37</v>
      </c>
      <c r="Q104" s="2">
        <v>9647</v>
      </c>
      <c r="R104" s="2">
        <v>17</v>
      </c>
      <c r="S104" s="2">
        <v>2255</v>
      </c>
      <c r="T104" s="2">
        <v>247</v>
      </c>
      <c r="U104" s="2">
        <v>5484</v>
      </c>
      <c r="V104" s="2">
        <v>295</v>
      </c>
      <c r="W104" s="2">
        <v>2454</v>
      </c>
      <c r="X104" s="2">
        <v>246</v>
      </c>
      <c r="Y104" s="2">
        <v>28</v>
      </c>
      <c r="Z104" s="2">
        <v>982</v>
      </c>
      <c r="AA104" s="2">
        <v>3110</v>
      </c>
      <c r="AB104" s="2">
        <v>5544</v>
      </c>
      <c r="AC104" s="2">
        <v>4047</v>
      </c>
      <c r="AD104" s="2">
        <v>2504</v>
      </c>
      <c r="AE104" s="2">
        <v>3101</v>
      </c>
      <c r="AF104" s="2">
        <v>9002</v>
      </c>
      <c r="AG104" s="2">
        <v>662</v>
      </c>
      <c r="AH104" s="2" t="s">
        <v>1</v>
      </c>
      <c r="AI104" s="2">
        <v>9664</v>
      </c>
      <c r="AJ104" s="2" t="s">
        <v>1</v>
      </c>
      <c r="AK104" s="1" t="s">
        <v>1</v>
      </c>
      <c r="AL104" s="1" t="s">
        <v>1</v>
      </c>
      <c r="AO104" s="1">
        <v>386</v>
      </c>
      <c r="AP104" s="1">
        <v>8791</v>
      </c>
      <c r="AQ104" s="1">
        <v>17</v>
      </c>
      <c r="AR104" s="1">
        <v>9647</v>
      </c>
      <c r="AS104" s="1">
        <v>6146</v>
      </c>
      <c r="AT104" s="1">
        <v>2291</v>
      </c>
      <c r="AW104" s="1">
        <v>9473</v>
      </c>
      <c r="AX104" s="1">
        <v>191</v>
      </c>
      <c r="AY104" s="1">
        <v>9056</v>
      </c>
      <c r="AZ104" s="1">
        <v>568</v>
      </c>
      <c r="BA104" s="1">
        <v>9558</v>
      </c>
      <c r="BB104" s="1">
        <v>106</v>
      </c>
      <c r="BC104" s="1">
        <v>8528</v>
      </c>
      <c r="BD104" s="1">
        <v>1136</v>
      </c>
      <c r="BE104" s="1">
        <v>47</v>
      </c>
      <c r="BF104" s="1" t="s">
        <v>1</v>
      </c>
      <c r="BG104" s="1" t="s">
        <v>1</v>
      </c>
      <c r="BH104" s="1">
        <v>1388</v>
      </c>
      <c r="BI104" s="1">
        <v>309</v>
      </c>
      <c r="BJ104" s="1">
        <v>107</v>
      </c>
      <c r="BK104" s="1">
        <v>53</v>
      </c>
      <c r="BL104" s="1">
        <v>275</v>
      </c>
      <c r="BM104" s="1">
        <v>281</v>
      </c>
    </row>
    <row r="105" spans="2:65" ht="15.75">
      <c r="B105" s="2" t="s">
        <v>69</v>
      </c>
      <c r="C105" s="2">
        <v>811</v>
      </c>
      <c r="D105" s="2">
        <v>516</v>
      </c>
      <c r="E105" s="2">
        <v>2548</v>
      </c>
      <c r="F105" s="2">
        <v>1307</v>
      </c>
      <c r="G105" s="2">
        <v>2852</v>
      </c>
      <c r="H105" s="2">
        <v>336</v>
      </c>
      <c r="I105" s="2">
        <v>2820</v>
      </c>
      <c r="J105" s="2">
        <v>5550</v>
      </c>
      <c r="K105" s="2">
        <v>8060</v>
      </c>
      <c r="L105" s="2">
        <v>310</v>
      </c>
      <c r="M105" s="2">
        <v>8362</v>
      </c>
      <c r="N105" s="2">
        <v>8</v>
      </c>
      <c r="O105" s="2">
        <v>8365</v>
      </c>
      <c r="P105" s="2">
        <v>5</v>
      </c>
      <c r="Q105" s="2">
        <v>8367</v>
      </c>
      <c r="R105" s="2">
        <v>3</v>
      </c>
      <c r="S105" s="2">
        <v>2092</v>
      </c>
      <c r="T105" s="2">
        <v>199</v>
      </c>
      <c r="U105" s="2">
        <v>4785</v>
      </c>
      <c r="V105" s="2">
        <v>96</v>
      </c>
      <c r="W105" s="2">
        <v>2323</v>
      </c>
      <c r="X105" s="2">
        <v>154</v>
      </c>
      <c r="Y105" s="2">
        <v>26</v>
      </c>
      <c r="Z105" s="2">
        <v>1408</v>
      </c>
      <c r="AA105" s="2">
        <v>3316</v>
      </c>
      <c r="AB105" s="2">
        <v>3620</v>
      </c>
      <c r="AC105" s="2">
        <v>2387</v>
      </c>
      <c r="AD105" s="2">
        <v>1900</v>
      </c>
      <c r="AE105" s="2">
        <v>4081</v>
      </c>
      <c r="AF105" s="2">
        <v>7843</v>
      </c>
      <c r="AG105" s="2">
        <v>527</v>
      </c>
      <c r="AH105" s="2" t="s">
        <v>1</v>
      </c>
      <c r="AI105" s="2" t="s">
        <v>1</v>
      </c>
      <c r="AJ105" s="2">
        <v>8370</v>
      </c>
      <c r="AK105" s="1" t="s">
        <v>1</v>
      </c>
      <c r="AL105" s="1" t="s">
        <v>1</v>
      </c>
      <c r="AO105" s="1">
        <v>266</v>
      </c>
      <c r="AP105" s="1">
        <v>7668</v>
      </c>
      <c r="AQ105" s="1">
        <v>23</v>
      </c>
      <c r="AR105" s="1">
        <v>8347</v>
      </c>
      <c r="AS105" s="1">
        <v>5449</v>
      </c>
      <c r="AT105" s="1">
        <v>1529</v>
      </c>
      <c r="AW105" s="1">
        <v>8213</v>
      </c>
      <c r="AX105" s="1">
        <v>157</v>
      </c>
      <c r="AY105" s="1">
        <v>7896</v>
      </c>
      <c r="AZ105" s="1">
        <v>442</v>
      </c>
      <c r="BA105" s="1">
        <v>8279</v>
      </c>
      <c r="BB105" s="1">
        <v>87</v>
      </c>
      <c r="BC105" s="1">
        <v>7584</v>
      </c>
      <c r="BD105" s="1">
        <v>786</v>
      </c>
      <c r="BE105" s="1">
        <v>39</v>
      </c>
      <c r="BF105" s="1" t="s">
        <v>1</v>
      </c>
      <c r="BG105" s="1" t="s">
        <v>1</v>
      </c>
      <c r="BH105" s="1">
        <v>1278</v>
      </c>
      <c r="BI105" s="1">
        <v>249</v>
      </c>
      <c r="BJ105" s="1">
        <v>85</v>
      </c>
      <c r="BK105" s="1">
        <v>46</v>
      </c>
      <c r="BL105" s="1">
        <v>226</v>
      </c>
      <c r="BM105" s="1">
        <v>248</v>
      </c>
    </row>
    <row r="106" spans="2:65" ht="15.75">
      <c r="B106" s="2" t="s">
        <v>50</v>
      </c>
      <c r="C106" s="2">
        <v>2026</v>
      </c>
      <c r="D106" s="2">
        <v>1098</v>
      </c>
      <c r="E106" s="2">
        <v>1724</v>
      </c>
      <c r="F106" s="2">
        <v>1396</v>
      </c>
      <c r="G106" s="2">
        <v>975</v>
      </c>
      <c r="H106" s="2">
        <v>342</v>
      </c>
      <c r="I106" s="2">
        <v>4818</v>
      </c>
      <c r="J106" s="2">
        <v>2743</v>
      </c>
      <c r="K106" s="2">
        <v>7518</v>
      </c>
      <c r="L106" s="2">
        <v>43</v>
      </c>
      <c r="M106" s="2">
        <v>7561</v>
      </c>
      <c r="N106" s="2" t="s">
        <v>1</v>
      </c>
      <c r="O106" s="2">
        <v>7557</v>
      </c>
      <c r="P106" s="2">
        <v>4</v>
      </c>
      <c r="Q106" s="2">
        <v>7561</v>
      </c>
      <c r="R106" s="2" t="s">
        <v>1</v>
      </c>
      <c r="S106" s="2">
        <v>1986</v>
      </c>
      <c r="T106" s="2">
        <v>129</v>
      </c>
      <c r="U106" s="2">
        <v>4299</v>
      </c>
      <c r="V106" s="2">
        <v>44</v>
      </c>
      <c r="W106" s="2">
        <v>2127</v>
      </c>
      <c r="X106" s="2">
        <v>162</v>
      </c>
      <c r="Y106" s="2">
        <v>30</v>
      </c>
      <c r="Z106" s="2">
        <v>2072</v>
      </c>
      <c r="AA106" s="2">
        <v>3631</v>
      </c>
      <c r="AB106" s="2">
        <v>1828</v>
      </c>
      <c r="AC106" s="2">
        <v>1152</v>
      </c>
      <c r="AD106" s="2">
        <v>1617</v>
      </c>
      <c r="AE106" s="2">
        <v>4792</v>
      </c>
      <c r="AF106" s="2">
        <v>7109</v>
      </c>
      <c r="AG106" s="2">
        <v>452</v>
      </c>
      <c r="AH106" s="2" t="s">
        <v>1</v>
      </c>
      <c r="AI106" s="2" t="s">
        <v>1</v>
      </c>
      <c r="AJ106" s="2" t="s">
        <v>1</v>
      </c>
      <c r="AK106" s="1">
        <v>7561</v>
      </c>
      <c r="AL106" s="1" t="s">
        <v>1</v>
      </c>
      <c r="AO106" s="1">
        <v>348</v>
      </c>
      <c r="AP106" s="1">
        <v>6765</v>
      </c>
      <c r="AQ106" s="1">
        <v>16</v>
      </c>
      <c r="AR106" s="1">
        <v>7545</v>
      </c>
      <c r="AS106" s="1">
        <v>5118</v>
      </c>
      <c r="AT106" s="1">
        <v>909</v>
      </c>
      <c r="AW106" s="1">
        <v>7411</v>
      </c>
      <c r="AX106" s="1">
        <v>150</v>
      </c>
      <c r="AY106" s="1">
        <v>7159</v>
      </c>
      <c r="AZ106" s="1">
        <v>377</v>
      </c>
      <c r="BA106" s="1">
        <v>7512</v>
      </c>
      <c r="BB106" s="1">
        <v>48</v>
      </c>
      <c r="BC106" s="1">
        <v>7136</v>
      </c>
      <c r="BD106" s="1">
        <v>425</v>
      </c>
      <c r="BE106" s="1">
        <v>26</v>
      </c>
      <c r="BF106" s="1">
        <v>2</v>
      </c>
      <c r="BG106" s="1" t="s">
        <v>1</v>
      </c>
      <c r="BH106" s="1">
        <v>1214</v>
      </c>
      <c r="BI106" s="1">
        <v>200</v>
      </c>
      <c r="BJ106" s="1">
        <v>63</v>
      </c>
      <c r="BK106" s="1">
        <v>47</v>
      </c>
      <c r="BL106" s="1">
        <v>206</v>
      </c>
      <c r="BM106" s="1">
        <v>257</v>
      </c>
    </row>
    <row r="107" spans="2:65" ht="15.75">
      <c r="B107" s="2" t="s">
        <v>51</v>
      </c>
      <c r="C107" s="2">
        <v>3434</v>
      </c>
      <c r="D107" s="2">
        <v>1163</v>
      </c>
      <c r="E107" s="2">
        <v>578</v>
      </c>
      <c r="F107" s="2">
        <v>1474</v>
      </c>
      <c r="G107" s="2">
        <v>378</v>
      </c>
      <c r="H107" s="2">
        <v>495</v>
      </c>
      <c r="I107" s="2">
        <v>6545</v>
      </c>
      <c r="J107" s="2">
        <v>977</v>
      </c>
      <c r="K107" s="2">
        <v>7508</v>
      </c>
      <c r="L107" s="2">
        <v>14</v>
      </c>
      <c r="M107" s="2">
        <v>7522</v>
      </c>
      <c r="N107" s="2" t="s">
        <v>1</v>
      </c>
      <c r="O107" s="2">
        <v>7516</v>
      </c>
      <c r="P107" s="2">
        <v>6</v>
      </c>
      <c r="Q107" s="2">
        <v>7522</v>
      </c>
      <c r="R107" s="2" t="s">
        <v>1</v>
      </c>
      <c r="S107" s="2">
        <v>1633</v>
      </c>
      <c r="T107" s="2">
        <v>145</v>
      </c>
      <c r="U107" s="2">
        <v>4678</v>
      </c>
      <c r="V107" s="2">
        <v>22</v>
      </c>
      <c r="W107" s="2">
        <v>1834</v>
      </c>
      <c r="X107" s="2">
        <v>108</v>
      </c>
      <c r="Y107" s="2">
        <v>19</v>
      </c>
      <c r="Z107" s="2">
        <v>2406</v>
      </c>
      <c r="AA107" s="2">
        <v>3936</v>
      </c>
      <c r="AB107" s="2">
        <v>1161</v>
      </c>
      <c r="AC107" s="2">
        <v>390</v>
      </c>
      <c r="AD107" s="2">
        <v>695</v>
      </c>
      <c r="AE107" s="2">
        <v>6433</v>
      </c>
      <c r="AF107" s="2">
        <v>7142</v>
      </c>
      <c r="AG107" s="2">
        <v>380</v>
      </c>
      <c r="AH107" s="2" t="s">
        <v>1</v>
      </c>
      <c r="AI107" s="2" t="s">
        <v>1</v>
      </c>
      <c r="AJ107" s="2" t="s">
        <v>1</v>
      </c>
      <c r="AK107" s="1" t="s">
        <v>1</v>
      </c>
      <c r="AL107" s="1">
        <v>7522</v>
      </c>
      <c r="AO107" s="1">
        <v>487</v>
      </c>
      <c r="AP107" s="1">
        <v>6533</v>
      </c>
      <c r="AQ107" s="1">
        <v>24</v>
      </c>
      <c r="AR107" s="1">
        <v>7498</v>
      </c>
      <c r="AS107" s="1">
        <v>5372</v>
      </c>
      <c r="AT107" s="1">
        <v>672</v>
      </c>
      <c r="AW107" s="1">
        <v>7373</v>
      </c>
      <c r="AX107" s="1">
        <v>149</v>
      </c>
      <c r="AY107" s="1">
        <v>7223</v>
      </c>
      <c r="AZ107" s="1">
        <v>282</v>
      </c>
      <c r="BA107" s="1">
        <v>7475</v>
      </c>
      <c r="BB107" s="1">
        <v>46</v>
      </c>
      <c r="BC107" s="1">
        <v>7282</v>
      </c>
      <c r="BD107" s="1">
        <v>240</v>
      </c>
      <c r="BE107" s="1">
        <v>2</v>
      </c>
      <c r="BF107" s="1">
        <v>1</v>
      </c>
      <c r="BG107" s="1" t="s">
        <v>1</v>
      </c>
      <c r="BH107" s="1">
        <v>1008</v>
      </c>
      <c r="BI107" s="1">
        <v>147</v>
      </c>
      <c r="BJ107" s="1">
        <v>55</v>
      </c>
      <c r="BK107" s="1">
        <v>41</v>
      </c>
      <c r="BL107" s="1">
        <v>130</v>
      </c>
      <c r="BM107" s="1">
        <v>185</v>
      </c>
    </row>
    <row r="108" spans="1:2" ht="15.75">
      <c r="A108" s="2" t="s">
        <v>15</v>
      </c>
      <c r="B108" s="2" t="s">
        <v>56</v>
      </c>
    </row>
    <row r="109" spans="1:2" ht="15.75">
      <c r="A109" s="2" t="s">
        <v>16</v>
      </c>
      <c r="B109" s="2" t="s">
        <v>56</v>
      </c>
    </row>
    <row r="110" spans="1:65" ht="15.75">
      <c r="A110" s="2" t="s">
        <v>17</v>
      </c>
      <c r="B110" s="2" t="s">
        <v>52</v>
      </c>
      <c r="C110" s="2">
        <v>344</v>
      </c>
      <c r="D110" s="2">
        <v>83</v>
      </c>
      <c r="E110" s="2">
        <v>78</v>
      </c>
      <c r="F110" s="2">
        <v>485</v>
      </c>
      <c r="G110" s="2">
        <v>971</v>
      </c>
      <c r="H110" s="2">
        <v>24</v>
      </c>
      <c r="I110" s="2">
        <v>936</v>
      </c>
      <c r="J110" s="2">
        <v>1049</v>
      </c>
      <c r="K110" s="2">
        <v>1504</v>
      </c>
      <c r="L110" s="2">
        <v>481</v>
      </c>
      <c r="M110" s="2">
        <v>1950</v>
      </c>
      <c r="N110" s="2">
        <v>35</v>
      </c>
      <c r="O110" s="2">
        <v>1979</v>
      </c>
      <c r="P110" s="2">
        <v>6</v>
      </c>
      <c r="Q110" s="2">
        <v>1963</v>
      </c>
      <c r="R110" s="2">
        <v>22</v>
      </c>
      <c r="S110" s="2">
        <v>472</v>
      </c>
      <c r="T110" s="2">
        <v>62</v>
      </c>
      <c r="U110" s="2">
        <v>1121</v>
      </c>
      <c r="V110" s="2">
        <v>60</v>
      </c>
      <c r="W110" s="2">
        <v>528</v>
      </c>
      <c r="X110" s="2">
        <v>44</v>
      </c>
      <c r="Y110" s="2">
        <v>3</v>
      </c>
      <c r="Z110" s="2">
        <v>499</v>
      </c>
      <c r="AA110" s="2">
        <v>828</v>
      </c>
      <c r="AB110" s="2">
        <v>655</v>
      </c>
      <c r="AC110" s="2">
        <v>579</v>
      </c>
      <c r="AD110" s="2">
        <v>418</v>
      </c>
      <c r="AE110" s="2">
        <v>988</v>
      </c>
      <c r="AF110" s="2">
        <v>1902</v>
      </c>
      <c r="AG110" s="2">
        <v>83</v>
      </c>
      <c r="AH110" s="2">
        <v>498</v>
      </c>
      <c r="AI110" s="2">
        <v>386</v>
      </c>
      <c r="AJ110" s="2">
        <v>266</v>
      </c>
      <c r="AK110" s="1">
        <v>348</v>
      </c>
      <c r="AL110" s="1">
        <v>487</v>
      </c>
      <c r="AO110" s="1">
        <v>1985</v>
      </c>
      <c r="AP110" s="1" t="s">
        <v>1</v>
      </c>
      <c r="AQ110" s="1" t="s">
        <v>1</v>
      </c>
      <c r="AR110" s="1">
        <v>1985</v>
      </c>
      <c r="AS110" s="1">
        <v>1342</v>
      </c>
      <c r="AT110" s="1">
        <v>333</v>
      </c>
      <c r="AW110" s="1">
        <v>1972</v>
      </c>
      <c r="AX110" s="1">
        <v>13</v>
      </c>
      <c r="AY110" s="1">
        <v>1901</v>
      </c>
      <c r="AZ110" s="1">
        <v>82</v>
      </c>
      <c r="BA110" s="1">
        <v>1985</v>
      </c>
      <c r="BB110" s="1" t="s">
        <v>1</v>
      </c>
      <c r="BC110" s="1">
        <v>1795</v>
      </c>
      <c r="BD110" s="1">
        <v>190</v>
      </c>
      <c r="BE110" s="1">
        <v>2</v>
      </c>
      <c r="BF110" s="1" t="s">
        <v>1</v>
      </c>
      <c r="BG110" s="1" t="s">
        <v>1</v>
      </c>
      <c r="BH110" s="1">
        <v>304</v>
      </c>
      <c r="BI110" s="1">
        <v>66</v>
      </c>
      <c r="BJ110" s="1">
        <v>31</v>
      </c>
      <c r="BK110" s="1">
        <v>14</v>
      </c>
      <c r="BL110" s="1">
        <v>57</v>
      </c>
      <c r="BM110" s="1">
        <v>70</v>
      </c>
    </row>
    <row r="111" spans="2:65" ht="15.75">
      <c r="B111" s="2" t="s">
        <v>53</v>
      </c>
      <c r="C111" s="2">
        <v>5909</v>
      </c>
      <c r="D111" s="2">
        <v>2779</v>
      </c>
      <c r="E111" s="2">
        <v>8795</v>
      </c>
      <c r="F111" s="2">
        <v>4802</v>
      </c>
      <c r="G111" s="2">
        <v>16294</v>
      </c>
      <c r="H111" s="2">
        <v>2113</v>
      </c>
      <c r="I111" s="2">
        <v>14710</v>
      </c>
      <c r="J111" s="2">
        <v>25982</v>
      </c>
      <c r="K111" s="2">
        <v>31861</v>
      </c>
      <c r="L111" s="2">
        <v>8831</v>
      </c>
      <c r="M111" s="2">
        <v>39878</v>
      </c>
      <c r="N111" s="2">
        <v>814</v>
      </c>
      <c r="O111" s="2">
        <v>40439</v>
      </c>
      <c r="P111" s="2">
        <v>253</v>
      </c>
      <c r="Q111" s="2">
        <v>40231</v>
      </c>
      <c r="R111" s="2">
        <v>461</v>
      </c>
      <c r="S111" s="2">
        <v>10029</v>
      </c>
      <c r="T111" s="2">
        <v>1004</v>
      </c>
      <c r="U111" s="2">
        <v>22445</v>
      </c>
      <c r="V111" s="2">
        <v>1339</v>
      </c>
      <c r="W111" s="2">
        <v>11001</v>
      </c>
      <c r="X111" s="2">
        <v>961</v>
      </c>
      <c r="Y111" s="2">
        <v>96</v>
      </c>
      <c r="Z111" s="2">
        <v>6809</v>
      </c>
      <c r="AA111" s="2">
        <v>15533</v>
      </c>
      <c r="AB111" s="2">
        <v>18254</v>
      </c>
      <c r="AC111" s="2">
        <v>12690</v>
      </c>
      <c r="AD111" s="2">
        <v>9067</v>
      </c>
      <c r="AE111" s="2">
        <v>18898</v>
      </c>
      <c r="AF111" s="2">
        <v>38354</v>
      </c>
      <c r="AG111" s="2">
        <v>2338</v>
      </c>
      <c r="AH111" s="2">
        <v>10935</v>
      </c>
      <c r="AI111" s="2">
        <v>8791</v>
      </c>
      <c r="AJ111" s="2">
        <v>7668</v>
      </c>
      <c r="AK111" s="1">
        <v>6765</v>
      </c>
      <c r="AL111" s="1">
        <v>6533</v>
      </c>
      <c r="AO111" s="1" t="s">
        <v>1</v>
      </c>
      <c r="AP111" s="1">
        <v>40692</v>
      </c>
      <c r="AQ111" s="1">
        <v>2</v>
      </c>
      <c r="AR111" s="1">
        <v>40690</v>
      </c>
      <c r="AS111" s="1">
        <v>26700</v>
      </c>
      <c r="AT111" s="1">
        <v>8327</v>
      </c>
      <c r="AW111" s="1">
        <v>39915</v>
      </c>
      <c r="AX111" s="1">
        <v>777</v>
      </c>
      <c r="AY111" s="1">
        <v>38794</v>
      </c>
      <c r="AZ111" s="1">
        <v>1766</v>
      </c>
      <c r="BA111" s="1">
        <v>40243</v>
      </c>
      <c r="BB111" s="1">
        <v>447</v>
      </c>
      <c r="BC111" s="1">
        <v>37010</v>
      </c>
      <c r="BD111" s="1">
        <v>3682</v>
      </c>
      <c r="BE111" s="1">
        <v>179</v>
      </c>
      <c r="BF111" s="1">
        <v>3</v>
      </c>
      <c r="BG111" s="1" t="s">
        <v>1</v>
      </c>
      <c r="BH111" s="1">
        <v>6106</v>
      </c>
      <c r="BI111" s="1">
        <v>1263</v>
      </c>
      <c r="BJ111" s="1">
        <v>419</v>
      </c>
      <c r="BK111" s="1">
        <v>233</v>
      </c>
      <c r="BL111" s="1">
        <v>1169</v>
      </c>
      <c r="BM111" s="1">
        <v>1284</v>
      </c>
    </row>
    <row r="112" spans="1:65" ht="15.75">
      <c r="A112" s="2" t="s">
        <v>70</v>
      </c>
      <c r="B112" s="2" t="s">
        <v>54</v>
      </c>
      <c r="C112" s="2">
        <v>18</v>
      </c>
      <c r="D112" s="2">
        <v>17</v>
      </c>
      <c r="E112" s="2">
        <v>36</v>
      </c>
      <c r="F112" s="2">
        <v>17</v>
      </c>
      <c r="G112" s="2">
        <v>48</v>
      </c>
      <c r="H112" s="2" t="s">
        <v>1</v>
      </c>
      <c r="I112" s="2">
        <v>52</v>
      </c>
      <c r="J112" s="2">
        <v>84</v>
      </c>
      <c r="K112" s="2">
        <v>111</v>
      </c>
      <c r="L112" s="2">
        <v>25</v>
      </c>
      <c r="M112" s="2">
        <v>133</v>
      </c>
      <c r="N112" s="2">
        <v>3</v>
      </c>
      <c r="O112" s="2">
        <v>134</v>
      </c>
      <c r="P112" s="2">
        <v>2</v>
      </c>
      <c r="Q112" s="2">
        <v>120</v>
      </c>
      <c r="R112" s="2">
        <v>16</v>
      </c>
      <c r="S112" s="2" t="s">
        <v>1</v>
      </c>
      <c r="T112" s="2" t="s">
        <v>1</v>
      </c>
      <c r="U112" s="2">
        <v>123</v>
      </c>
      <c r="V112" s="2">
        <v>10</v>
      </c>
      <c r="W112" s="2" t="s">
        <v>1</v>
      </c>
      <c r="X112" s="2" t="s">
        <v>1</v>
      </c>
      <c r="Y112" s="2">
        <v>46</v>
      </c>
      <c r="Z112" s="2">
        <v>83</v>
      </c>
      <c r="AA112" s="2">
        <v>7</v>
      </c>
      <c r="AB112" s="2" t="s">
        <v>1</v>
      </c>
      <c r="AC112" s="2">
        <v>78</v>
      </c>
      <c r="AD112" s="2">
        <v>26</v>
      </c>
      <c r="AE112" s="2">
        <v>30</v>
      </c>
      <c r="AF112" s="2">
        <v>72</v>
      </c>
      <c r="AG112" s="2">
        <v>64</v>
      </c>
      <c r="AH112" s="2">
        <v>56</v>
      </c>
      <c r="AI112" s="2">
        <v>17</v>
      </c>
      <c r="AJ112" s="2">
        <v>23</v>
      </c>
      <c r="AK112" s="1">
        <v>16</v>
      </c>
      <c r="AL112" s="1">
        <v>24</v>
      </c>
      <c r="AO112" s="1" t="s">
        <v>1</v>
      </c>
      <c r="AP112" s="1">
        <v>2</v>
      </c>
      <c r="AQ112" s="1">
        <v>136</v>
      </c>
      <c r="AR112" s="1" t="s">
        <v>1</v>
      </c>
      <c r="AS112" s="1">
        <v>66</v>
      </c>
      <c r="AT112" s="1">
        <v>20</v>
      </c>
      <c r="AW112" s="1">
        <v>75</v>
      </c>
      <c r="AX112" s="1">
        <v>61</v>
      </c>
      <c r="AY112" s="1">
        <v>94</v>
      </c>
      <c r="AZ112" s="1">
        <v>41</v>
      </c>
      <c r="BA112" s="1">
        <v>126</v>
      </c>
      <c r="BB112" s="1" t="s">
        <v>1</v>
      </c>
      <c r="BC112" s="1">
        <v>97</v>
      </c>
      <c r="BD112" s="1">
        <v>39</v>
      </c>
      <c r="BE112" s="1">
        <v>1</v>
      </c>
      <c r="BF112" s="1" t="s">
        <v>1</v>
      </c>
      <c r="BG112" s="1" t="s">
        <v>1</v>
      </c>
      <c r="BH112" s="1">
        <v>1</v>
      </c>
      <c r="BI112" s="1" t="s">
        <v>1</v>
      </c>
      <c r="BJ112" s="1" t="s">
        <v>1</v>
      </c>
      <c r="BK112" s="1" t="s">
        <v>1</v>
      </c>
      <c r="BL112" s="1" t="s">
        <v>1</v>
      </c>
      <c r="BM112" s="1" t="s">
        <v>1</v>
      </c>
    </row>
    <row r="113" spans="2:65" ht="15.75">
      <c r="B113" s="2" t="s">
        <v>55</v>
      </c>
      <c r="C113" s="2">
        <v>6842</v>
      </c>
      <c r="D113" s="2">
        <v>3024</v>
      </c>
      <c r="E113" s="2">
        <v>9212</v>
      </c>
      <c r="F113" s="2">
        <v>5640</v>
      </c>
      <c r="G113" s="2">
        <v>18086</v>
      </c>
      <c r="H113" s="2">
        <v>2215</v>
      </c>
      <c r="I113" s="2">
        <v>16802</v>
      </c>
      <c r="J113" s="2">
        <v>28217</v>
      </c>
      <c r="K113" s="2">
        <v>35262</v>
      </c>
      <c r="L113" s="2">
        <v>9757</v>
      </c>
      <c r="M113" s="2">
        <v>44119</v>
      </c>
      <c r="N113" s="2">
        <v>900</v>
      </c>
      <c r="O113" s="2">
        <v>44752</v>
      </c>
      <c r="P113" s="2">
        <v>267</v>
      </c>
      <c r="Q113" s="2">
        <v>44433</v>
      </c>
      <c r="R113" s="2">
        <v>586</v>
      </c>
      <c r="S113" s="2">
        <v>10512</v>
      </c>
      <c r="T113" s="2">
        <v>1068</v>
      </c>
      <c r="U113" s="2">
        <v>25435</v>
      </c>
      <c r="V113" s="2">
        <v>1539</v>
      </c>
      <c r="W113" s="2">
        <v>11542</v>
      </c>
      <c r="X113" s="2">
        <v>1006</v>
      </c>
      <c r="Y113" s="2">
        <v>115</v>
      </c>
      <c r="Z113" s="2">
        <v>7906</v>
      </c>
      <c r="AA113" s="2">
        <v>17386</v>
      </c>
      <c r="AB113" s="2">
        <v>19612</v>
      </c>
      <c r="AC113" s="2">
        <v>14225</v>
      </c>
      <c r="AD113" s="2">
        <v>10030</v>
      </c>
      <c r="AE113" s="2">
        <v>20727</v>
      </c>
      <c r="AF113" s="2">
        <v>42251</v>
      </c>
      <c r="AG113" s="2">
        <v>2768</v>
      </c>
      <c r="AH113" s="2">
        <v>11982</v>
      </c>
      <c r="AI113" s="2">
        <v>9647</v>
      </c>
      <c r="AJ113" s="2">
        <v>8347</v>
      </c>
      <c r="AK113" s="1">
        <v>7545</v>
      </c>
      <c r="AL113" s="1">
        <v>7498</v>
      </c>
      <c r="AO113" s="1">
        <v>1985</v>
      </c>
      <c r="AP113" s="1">
        <v>40690</v>
      </c>
      <c r="AQ113" s="1" t="s">
        <v>1</v>
      </c>
      <c r="AR113" s="1">
        <v>45019</v>
      </c>
      <c r="AS113" s="1">
        <v>29205</v>
      </c>
      <c r="AT113" s="1">
        <v>9033</v>
      </c>
      <c r="AW113" s="1">
        <v>44154</v>
      </c>
      <c r="AX113" s="1">
        <v>865</v>
      </c>
      <c r="AY113" s="1">
        <v>42546</v>
      </c>
      <c r="AZ113" s="1">
        <v>2307</v>
      </c>
      <c r="BA113" s="1">
        <v>44560</v>
      </c>
      <c r="BB113" s="1">
        <v>459</v>
      </c>
      <c r="BC113" s="1">
        <v>40944</v>
      </c>
      <c r="BD113" s="1">
        <v>4075</v>
      </c>
      <c r="BE113" s="1">
        <v>180</v>
      </c>
      <c r="BF113" s="1">
        <v>3</v>
      </c>
      <c r="BG113" s="1" t="s">
        <v>1</v>
      </c>
      <c r="BH113" s="1">
        <v>6521</v>
      </c>
      <c r="BI113" s="1">
        <v>1329</v>
      </c>
      <c r="BJ113" s="1">
        <v>451</v>
      </c>
      <c r="BK113" s="1">
        <v>247</v>
      </c>
      <c r="BL113" s="1">
        <v>1228</v>
      </c>
      <c r="BM113" s="1">
        <v>1357</v>
      </c>
    </row>
    <row r="114" spans="1:65" ht="15.75">
      <c r="A114" s="2" t="s">
        <v>19</v>
      </c>
      <c r="B114" s="2" t="s">
        <v>54</v>
      </c>
      <c r="C114" s="2">
        <v>4831</v>
      </c>
      <c r="D114" s="2">
        <v>2175</v>
      </c>
      <c r="E114" s="2">
        <v>6237</v>
      </c>
      <c r="F114" s="2">
        <v>3660</v>
      </c>
      <c r="G114" s="2">
        <v>10880</v>
      </c>
      <c r="H114" s="2">
        <v>1488</v>
      </c>
      <c r="I114" s="2">
        <v>11584</v>
      </c>
      <c r="J114" s="2">
        <v>17687</v>
      </c>
      <c r="K114" s="2">
        <v>23367</v>
      </c>
      <c r="L114" s="2">
        <v>5904</v>
      </c>
      <c r="M114" s="2">
        <v>28724</v>
      </c>
      <c r="N114" s="2">
        <v>547</v>
      </c>
      <c r="O114" s="2">
        <v>29120</v>
      </c>
      <c r="P114" s="2">
        <v>151</v>
      </c>
      <c r="Q114" s="2">
        <v>28919</v>
      </c>
      <c r="R114" s="2">
        <v>352</v>
      </c>
      <c r="S114" s="2">
        <v>5498</v>
      </c>
      <c r="T114" s="2">
        <v>534</v>
      </c>
      <c r="U114" s="2">
        <v>17661</v>
      </c>
      <c r="V114" s="2">
        <v>748</v>
      </c>
      <c r="W114" s="2">
        <v>6018</v>
      </c>
      <c r="X114" s="2">
        <v>488</v>
      </c>
      <c r="Y114" s="2">
        <v>33</v>
      </c>
      <c r="Z114" s="2">
        <v>3667</v>
      </c>
      <c r="AA114" s="2">
        <v>12866</v>
      </c>
      <c r="AB114" s="2">
        <v>12705</v>
      </c>
      <c r="AC114" s="2">
        <v>8725</v>
      </c>
      <c r="AD114" s="2">
        <v>6444</v>
      </c>
      <c r="AE114" s="2">
        <v>14080</v>
      </c>
      <c r="AF114" s="2">
        <v>27592</v>
      </c>
      <c r="AG114" s="2">
        <v>1679</v>
      </c>
      <c r="AH114" s="2">
        <v>7186</v>
      </c>
      <c r="AI114" s="2">
        <v>6146</v>
      </c>
      <c r="AJ114" s="2">
        <v>5449</v>
      </c>
      <c r="AK114" s="1">
        <v>5118</v>
      </c>
      <c r="AL114" s="1">
        <v>5372</v>
      </c>
      <c r="AO114" s="1">
        <v>1342</v>
      </c>
      <c r="AP114" s="1">
        <v>26700</v>
      </c>
      <c r="AQ114" s="1">
        <v>66</v>
      </c>
      <c r="AR114" s="1">
        <v>29205</v>
      </c>
      <c r="AS114" s="1">
        <v>29271</v>
      </c>
      <c r="AT114" s="1" t="s">
        <v>1</v>
      </c>
      <c r="AW114" s="1">
        <v>28755</v>
      </c>
      <c r="AX114" s="1">
        <v>516</v>
      </c>
      <c r="AY114" s="1">
        <v>27769</v>
      </c>
      <c r="AZ114" s="1">
        <v>1412</v>
      </c>
      <c r="BA114" s="1">
        <v>29012</v>
      </c>
      <c r="BB114" s="1">
        <v>259</v>
      </c>
      <c r="BC114" s="1">
        <v>26541</v>
      </c>
      <c r="BD114" s="1">
        <v>2730</v>
      </c>
      <c r="BE114" s="1">
        <v>41</v>
      </c>
      <c r="BF114" s="1" t="s">
        <v>1</v>
      </c>
      <c r="BG114" s="1" t="s">
        <v>1</v>
      </c>
      <c r="BH114" s="1">
        <v>3366</v>
      </c>
      <c r="BI114" s="1">
        <v>690</v>
      </c>
      <c r="BJ114" s="1">
        <v>248</v>
      </c>
      <c r="BK114" s="1">
        <v>126</v>
      </c>
      <c r="BL114" s="1">
        <v>553</v>
      </c>
      <c r="BM114" s="1">
        <v>676</v>
      </c>
    </row>
    <row r="115" spans="2:65" ht="15.75">
      <c r="B115" s="2" t="s">
        <v>55</v>
      </c>
      <c r="C115" s="2">
        <v>673</v>
      </c>
      <c r="D115" s="2">
        <v>288</v>
      </c>
      <c r="E115" s="2">
        <v>1432</v>
      </c>
      <c r="F115" s="2">
        <v>1037</v>
      </c>
      <c r="G115" s="2">
        <v>5165</v>
      </c>
      <c r="H115" s="2">
        <v>458</v>
      </c>
      <c r="I115" s="2">
        <v>2218</v>
      </c>
      <c r="J115" s="2">
        <v>6835</v>
      </c>
      <c r="K115" s="2">
        <v>6025</v>
      </c>
      <c r="L115" s="2">
        <v>3028</v>
      </c>
      <c r="M115" s="2">
        <v>8758</v>
      </c>
      <c r="N115" s="2">
        <v>295</v>
      </c>
      <c r="O115" s="2">
        <v>8956</v>
      </c>
      <c r="P115" s="2">
        <v>97</v>
      </c>
      <c r="Q115" s="2">
        <v>8855</v>
      </c>
      <c r="R115" s="2">
        <v>198</v>
      </c>
      <c r="S115" s="2">
        <v>1254</v>
      </c>
      <c r="T115" s="2">
        <v>149</v>
      </c>
      <c r="U115" s="2">
        <v>5893</v>
      </c>
      <c r="V115" s="2">
        <v>646</v>
      </c>
      <c r="W115" s="2">
        <v>1392</v>
      </c>
      <c r="X115" s="2">
        <v>127</v>
      </c>
      <c r="Y115" s="2">
        <v>12</v>
      </c>
      <c r="Z115" s="2">
        <v>435</v>
      </c>
      <c r="AA115" s="2">
        <v>2775</v>
      </c>
      <c r="AB115" s="2">
        <v>5831</v>
      </c>
      <c r="AC115" s="2">
        <v>3862</v>
      </c>
      <c r="AD115" s="2">
        <v>2349</v>
      </c>
      <c r="AE115" s="2">
        <v>2825</v>
      </c>
      <c r="AF115" s="2">
        <v>8418</v>
      </c>
      <c r="AG115" s="2">
        <v>635</v>
      </c>
      <c r="AH115" s="2">
        <v>3652</v>
      </c>
      <c r="AI115" s="2">
        <v>2291</v>
      </c>
      <c r="AJ115" s="2">
        <v>1529</v>
      </c>
      <c r="AK115" s="1">
        <v>909</v>
      </c>
      <c r="AL115" s="1">
        <v>672</v>
      </c>
      <c r="AO115" s="1">
        <v>333</v>
      </c>
      <c r="AP115" s="1">
        <v>8327</v>
      </c>
      <c r="AQ115" s="1">
        <v>20</v>
      </c>
      <c r="AR115" s="1">
        <v>9033</v>
      </c>
      <c r="AS115" s="1" t="s">
        <v>1</v>
      </c>
      <c r="AT115" s="1">
        <v>9053</v>
      </c>
      <c r="AW115" s="1">
        <v>8830</v>
      </c>
      <c r="AX115" s="1">
        <v>223</v>
      </c>
      <c r="AY115" s="1">
        <v>8485</v>
      </c>
      <c r="AZ115" s="1">
        <v>539</v>
      </c>
      <c r="BA115" s="1">
        <v>8847</v>
      </c>
      <c r="BB115" s="1">
        <v>200</v>
      </c>
      <c r="BC115" s="1">
        <v>8111</v>
      </c>
      <c r="BD115" s="1">
        <v>942</v>
      </c>
      <c r="BE115" s="1">
        <v>28</v>
      </c>
      <c r="BF115" s="1" t="s">
        <v>1</v>
      </c>
      <c r="BG115" s="1" t="s">
        <v>1</v>
      </c>
      <c r="BH115" s="1">
        <v>775</v>
      </c>
      <c r="BI115" s="1">
        <v>192</v>
      </c>
      <c r="BJ115" s="1">
        <v>62</v>
      </c>
      <c r="BK115" s="1">
        <v>25</v>
      </c>
      <c r="BL115" s="1">
        <v>154</v>
      </c>
      <c r="BM115" s="1">
        <v>172</v>
      </c>
    </row>
    <row r="116" spans="1:2" ht="15.75">
      <c r="A116" s="2" t="s">
        <v>71</v>
      </c>
      <c r="B116" s="2" t="s">
        <v>56</v>
      </c>
    </row>
    <row r="117" spans="1:2" ht="15.75">
      <c r="A117" s="2" t="s">
        <v>72</v>
      </c>
      <c r="B117" s="2" t="s">
        <v>56</v>
      </c>
    </row>
    <row r="118" spans="1:65" ht="15.75">
      <c r="A118" s="2" t="s">
        <v>22</v>
      </c>
      <c r="B118" s="2" t="s">
        <v>54</v>
      </c>
      <c r="C118" s="2">
        <v>6695</v>
      </c>
      <c r="D118" s="2">
        <v>2965</v>
      </c>
      <c r="E118" s="2">
        <v>9108</v>
      </c>
      <c r="F118" s="2">
        <v>5523</v>
      </c>
      <c r="G118" s="2">
        <v>17761</v>
      </c>
      <c r="H118" s="2">
        <v>2177</v>
      </c>
      <c r="I118" s="2">
        <v>16451</v>
      </c>
      <c r="J118" s="2">
        <v>27778</v>
      </c>
      <c r="K118" s="2">
        <v>34617</v>
      </c>
      <c r="L118" s="2">
        <v>9612</v>
      </c>
      <c r="M118" s="2">
        <v>43354</v>
      </c>
      <c r="N118" s="2">
        <v>875</v>
      </c>
      <c r="O118" s="2">
        <v>43964</v>
      </c>
      <c r="P118" s="2">
        <v>265</v>
      </c>
      <c r="Q118" s="2">
        <v>43668</v>
      </c>
      <c r="R118" s="2">
        <v>561</v>
      </c>
      <c r="S118" s="2">
        <v>10416</v>
      </c>
      <c r="T118" s="2">
        <v>1054</v>
      </c>
      <c r="U118" s="2">
        <v>24925</v>
      </c>
      <c r="V118" s="2">
        <v>1468</v>
      </c>
      <c r="W118" s="2">
        <v>11427</v>
      </c>
      <c r="X118" s="2">
        <v>1000</v>
      </c>
      <c r="Y118" s="2">
        <v>6</v>
      </c>
      <c r="Z118" s="2">
        <v>7539</v>
      </c>
      <c r="AA118" s="2">
        <v>17124</v>
      </c>
      <c r="AB118" s="2">
        <v>19560</v>
      </c>
      <c r="AC118" s="2">
        <v>13873</v>
      </c>
      <c r="AD118" s="2">
        <v>9906</v>
      </c>
      <c r="AE118" s="2">
        <v>20411</v>
      </c>
      <c r="AF118" s="2">
        <v>42164</v>
      </c>
      <c r="AG118" s="2">
        <v>2065</v>
      </c>
      <c r="AH118" s="2">
        <v>11759</v>
      </c>
      <c r="AI118" s="2">
        <v>9473</v>
      </c>
      <c r="AJ118" s="2">
        <v>8213</v>
      </c>
      <c r="AK118" s="1">
        <v>7411</v>
      </c>
      <c r="AL118" s="1">
        <v>7373</v>
      </c>
      <c r="AO118" s="1">
        <v>1972</v>
      </c>
      <c r="AP118" s="1">
        <v>39915</v>
      </c>
      <c r="AQ118" s="1">
        <v>75</v>
      </c>
      <c r="AR118" s="1">
        <v>44154</v>
      </c>
      <c r="AS118" s="1">
        <v>28755</v>
      </c>
      <c r="AT118" s="1">
        <v>8830</v>
      </c>
      <c r="AW118" s="1">
        <v>44229</v>
      </c>
      <c r="AX118" s="1" t="s">
        <v>1</v>
      </c>
      <c r="AY118" s="1">
        <v>42221</v>
      </c>
      <c r="AZ118" s="1">
        <v>1872</v>
      </c>
      <c r="BA118" s="1">
        <v>44081</v>
      </c>
      <c r="BB118" s="1">
        <v>138</v>
      </c>
      <c r="BC118" s="1">
        <v>40128</v>
      </c>
      <c r="BD118" s="1">
        <v>4101</v>
      </c>
      <c r="BE118" s="1">
        <v>111</v>
      </c>
      <c r="BF118" s="1" t="s">
        <v>1</v>
      </c>
      <c r="BG118" s="1" t="s">
        <v>1</v>
      </c>
      <c r="BH118" s="1">
        <v>6450</v>
      </c>
      <c r="BI118" s="1">
        <v>1312</v>
      </c>
      <c r="BJ118" s="1">
        <v>443</v>
      </c>
      <c r="BK118" s="1">
        <v>240</v>
      </c>
      <c r="BL118" s="1">
        <v>1219</v>
      </c>
      <c r="BM118" s="1">
        <v>1342</v>
      </c>
    </row>
    <row r="119" spans="2:65" ht="15.75">
      <c r="B119" s="2" t="s">
        <v>55</v>
      </c>
      <c r="C119" s="2">
        <v>165</v>
      </c>
      <c r="D119" s="2">
        <v>76</v>
      </c>
      <c r="E119" s="2">
        <v>140</v>
      </c>
      <c r="F119" s="2">
        <v>134</v>
      </c>
      <c r="G119" s="2">
        <v>373</v>
      </c>
      <c r="H119" s="2">
        <v>38</v>
      </c>
      <c r="I119" s="2">
        <v>403</v>
      </c>
      <c r="J119" s="2">
        <v>523</v>
      </c>
      <c r="K119" s="2">
        <v>756</v>
      </c>
      <c r="L119" s="2">
        <v>170</v>
      </c>
      <c r="M119" s="2">
        <v>898</v>
      </c>
      <c r="N119" s="2">
        <v>28</v>
      </c>
      <c r="O119" s="2">
        <v>922</v>
      </c>
      <c r="P119" s="2">
        <v>4</v>
      </c>
      <c r="Q119" s="2">
        <v>885</v>
      </c>
      <c r="R119" s="2">
        <v>41</v>
      </c>
      <c r="S119" s="2">
        <v>96</v>
      </c>
      <c r="T119" s="2">
        <v>14</v>
      </c>
      <c r="U119" s="2">
        <v>633</v>
      </c>
      <c r="V119" s="2">
        <v>81</v>
      </c>
      <c r="W119" s="2">
        <v>115</v>
      </c>
      <c r="X119" s="2">
        <v>6</v>
      </c>
      <c r="Y119" s="2">
        <v>155</v>
      </c>
      <c r="Z119" s="2">
        <v>450</v>
      </c>
      <c r="AA119" s="2">
        <v>269</v>
      </c>
      <c r="AB119" s="2">
        <v>52</v>
      </c>
      <c r="AC119" s="2">
        <v>430</v>
      </c>
      <c r="AD119" s="2">
        <v>150</v>
      </c>
      <c r="AE119" s="2">
        <v>346</v>
      </c>
      <c r="AF119" s="2">
        <v>159</v>
      </c>
      <c r="AG119" s="2">
        <v>767</v>
      </c>
      <c r="AH119" s="2">
        <v>279</v>
      </c>
      <c r="AI119" s="2">
        <v>191</v>
      </c>
      <c r="AJ119" s="2">
        <v>157</v>
      </c>
      <c r="AK119" s="1">
        <v>150</v>
      </c>
      <c r="AL119" s="1">
        <v>149</v>
      </c>
      <c r="AO119" s="1">
        <v>13</v>
      </c>
      <c r="AP119" s="1">
        <v>777</v>
      </c>
      <c r="AQ119" s="1">
        <v>61</v>
      </c>
      <c r="AR119" s="1">
        <v>865</v>
      </c>
      <c r="AS119" s="1">
        <v>516</v>
      </c>
      <c r="AT119" s="1">
        <v>223</v>
      </c>
      <c r="AW119" s="1" t="s">
        <v>1</v>
      </c>
      <c r="AX119" s="1">
        <v>926</v>
      </c>
      <c r="AY119" s="1">
        <v>419</v>
      </c>
      <c r="AZ119" s="1">
        <v>476</v>
      </c>
      <c r="BA119" s="1">
        <v>605</v>
      </c>
      <c r="BB119" s="1">
        <v>321</v>
      </c>
      <c r="BC119" s="1">
        <v>913</v>
      </c>
      <c r="BD119" s="1">
        <v>13</v>
      </c>
      <c r="BE119" s="1">
        <v>70</v>
      </c>
      <c r="BF119" s="1">
        <v>3</v>
      </c>
      <c r="BG119" s="1" t="s">
        <v>1</v>
      </c>
      <c r="BH119" s="1">
        <v>72</v>
      </c>
      <c r="BI119" s="1">
        <v>17</v>
      </c>
      <c r="BJ119" s="1">
        <v>8</v>
      </c>
      <c r="BK119" s="1">
        <v>7</v>
      </c>
      <c r="BL119" s="1">
        <v>9</v>
      </c>
      <c r="BM119" s="1">
        <v>15</v>
      </c>
    </row>
    <row r="120" spans="1:65" ht="15.75">
      <c r="A120" s="2" t="s">
        <v>23</v>
      </c>
      <c r="B120" s="2" t="s">
        <v>54</v>
      </c>
      <c r="C120" s="2">
        <v>6424</v>
      </c>
      <c r="D120" s="2">
        <v>2864</v>
      </c>
      <c r="E120" s="2">
        <v>8670</v>
      </c>
      <c r="F120" s="2">
        <v>5238</v>
      </c>
      <c r="G120" s="2">
        <v>16622</v>
      </c>
      <c r="H120" s="2">
        <v>2007</v>
      </c>
      <c r="I120" s="2">
        <v>15720</v>
      </c>
      <c r="J120" s="2">
        <v>26105</v>
      </c>
      <c r="K120" s="2">
        <v>32833</v>
      </c>
      <c r="L120" s="2">
        <v>8992</v>
      </c>
      <c r="M120" s="2">
        <v>41011</v>
      </c>
      <c r="N120" s="2">
        <v>814</v>
      </c>
      <c r="O120" s="2">
        <v>41585</v>
      </c>
      <c r="P120" s="2">
        <v>240</v>
      </c>
      <c r="Q120" s="2">
        <v>41305</v>
      </c>
      <c r="R120" s="2">
        <v>520</v>
      </c>
      <c r="S120" s="2">
        <v>10082</v>
      </c>
      <c r="T120" s="2">
        <v>1012</v>
      </c>
      <c r="U120" s="2">
        <v>23274</v>
      </c>
      <c r="V120" s="2">
        <v>1323</v>
      </c>
      <c r="W120" s="2">
        <v>11066</v>
      </c>
      <c r="X120" s="2">
        <v>962</v>
      </c>
      <c r="Y120" s="2">
        <v>81</v>
      </c>
      <c r="Z120" s="2">
        <v>7389</v>
      </c>
      <c r="AA120" s="2">
        <v>16457</v>
      </c>
      <c r="AB120" s="2">
        <v>17898</v>
      </c>
      <c r="AC120" s="2">
        <v>12793</v>
      </c>
      <c r="AD120" s="2">
        <v>9333</v>
      </c>
      <c r="AE120" s="2">
        <v>19660</v>
      </c>
      <c r="AF120" s="2">
        <v>40546</v>
      </c>
      <c r="AG120" s="2">
        <v>1279</v>
      </c>
      <c r="AH120" s="2">
        <v>11015</v>
      </c>
      <c r="AI120" s="2">
        <v>8800</v>
      </c>
      <c r="AJ120" s="2">
        <v>7724</v>
      </c>
      <c r="AK120" s="1">
        <v>7101</v>
      </c>
      <c r="AL120" s="1">
        <v>7185</v>
      </c>
      <c r="AO120" s="1">
        <v>1865</v>
      </c>
      <c r="AP120" s="1">
        <v>38027</v>
      </c>
      <c r="AQ120" s="1">
        <v>92</v>
      </c>
      <c r="AR120" s="1">
        <v>41733</v>
      </c>
      <c r="AS120" s="1">
        <v>27237</v>
      </c>
      <c r="AT120" s="1">
        <v>8257</v>
      </c>
      <c r="AW120" s="1">
        <v>41405</v>
      </c>
      <c r="AX120" s="1">
        <v>420</v>
      </c>
      <c r="AY120" s="1">
        <v>41741</v>
      </c>
      <c r="AZ120" s="1" t="s">
        <v>1</v>
      </c>
      <c r="BA120" s="1">
        <v>41570</v>
      </c>
      <c r="BB120" s="1">
        <v>253</v>
      </c>
      <c r="BC120" s="1">
        <v>38104</v>
      </c>
      <c r="BD120" s="1">
        <v>3721</v>
      </c>
      <c r="BE120" s="1">
        <v>142</v>
      </c>
      <c r="BF120" s="1">
        <v>1</v>
      </c>
      <c r="BG120" s="1" t="s">
        <v>1</v>
      </c>
      <c r="BH120" s="1">
        <v>6241</v>
      </c>
      <c r="BI120" s="1">
        <v>1269</v>
      </c>
      <c r="BJ120" s="1">
        <v>423</v>
      </c>
      <c r="BK120" s="1">
        <v>236</v>
      </c>
      <c r="BL120" s="1">
        <v>1168</v>
      </c>
      <c r="BM120" s="1">
        <v>1292</v>
      </c>
    </row>
    <row r="121" spans="2:65" ht="15.75">
      <c r="B121" s="2" t="s">
        <v>55</v>
      </c>
      <c r="C121" s="2">
        <v>420</v>
      </c>
      <c r="D121" s="2">
        <v>174</v>
      </c>
      <c r="E121" s="2">
        <v>567</v>
      </c>
      <c r="F121" s="2">
        <v>405</v>
      </c>
      <c r="G121" s="2">
        <v>1494</v>
      </c>
      <c r="H121" s="2">
        <v>207</v>
      </c>
      <c r="I121" s="2">
        <v>1100</v>
      </c>
      <c r="J121" s="2">
        <v>2167</v>
      </c>
      <c r="K121" s="2">
        <v>2487</v>
      </c>
      <c r="L121" s="2">
        <v>780</v>
      </c>
      <c r="M121" s="2">
        <v>3178</v>
      </c>
      <c r="N121" s="2">
        <v>89</v>
      </c>
      <c r="O121" s="2">
        <v>3238</v>
      </c>
      <c r="P121" s="2">
        <v>29</v>
      </c>
      <c r="Q121" s="2">
        <v>3185</v>
      </c>
      <c r="R121" s="2">
        <v>82</v>
      </c>
      <c r="S121" s="2">
        <v>429</v>
      </c>
      <c r="T121" s="2">
        <v>56</v>
      </c>
      <c r="U121" s="2">
        <v>2237</v>
      </c>
      <c r="V121" s="2">
        <v>221</v>
      </c>
      <c r="W121" s="2">
        <v>475</v>
      </c>
      <c r="X121" s="2">
        <v>44</v>
      </c>
      <c r="Y121" s="2">
        <v>67</v>
      </c>
      <c r="Z121" s="2">
        <v>590</v>
      </c>
      <c r="AA121" s="2">
        <v>908</v>
      </c>
      <c r="AB121" s="2">
        <v>1702</v>
      </c>
      <c r="AC121" s="2">
        <v>1500</v>
      </c>
      <c r="AD121" s="2">
        <v>706</v>
      </c>
      <c r="AE121" s="2">
        <v>1061</v>
      </c>
      <c r="AF121" s="2">
        <v>1729</v>
      </c>
      <c r="AG121" s="2">
        <v>1538</v>
      </c>
      <c r="AH121" s="2">
        <v>1011</v>
      </c>
      <c r="AI121" s="2">
        <v>848</v>
      </c>
      <c r="AJ121" s="2">
        <v>639</v>
      </c>
      <c r="AK121" s="1">
        <v>444</v>
      </c>
      <c r="AL121" s="1">
        <v>325</v>
      </c>
      <c r="AO121" s="1">
        <v>119</v>
      </c>
      <c r="AP121" s="1">
        <v>2625</v>
      </c>
      <c r="AQ121" s="1">
        <v>43</v>
      </c>
      <c r="AR121" s="1">
        <v>3224</v>
      </c>
      <c r="AS121" s="1">
        <v>2003</v>
      </c>
      <c r="AT121" s="1">
        <v>788</v>
      </c>
      <c r="AW121" s="1">
        <v>2779</v>
      </c>
      <c r="AX121" s="1">
        <v>488</v>
      </c>
      <c r="AY121" s="1">
        <v>899</v>
      </c>
      <c r="AZ121" s="1">
        <v>2348</v>
      </c>
      <c r="BA121" s="1">
        <v>3058</v>
      </c>
      <c r="BB121" s="1">
        <v>201</v>
      </c>
      <c r="BC121" s="1">
        <v>2880</v>
      </c>
      <c r="BD121" s="1">
        <v>387</v>
      </c>
      <c r="BE121" s="1">
        <v>27</v>
      </c>
      <c r="BF121" s="1" t="s">
        <v>1</v>
      </c>
      <c r="BG121" s="1" t="s">
        <v>1</v>
      </c>
      <c r="BH121" s="1">
        <v>278</v>
      </c>
      <c r="BI121" s="1">
        <v>60</v>
      </c>
      <c r="BJ121" s="1">
        <v>28</v>
      </c>
      <c r="BK121" s="1">
        <v>11</v>
      </c>
      <c r="BL121" s="1">
        <v>60</v>
      </c>
      <c r="BM121" s="1">
        <v>65</v>
      </c>
    </row>
    <row r="122" spans="1:65" ht="15.75">
      <c r="A122" s="2" t="s">
        <v>24</v>
      </c>
      <c r="B122" s="2" t="s">
        <v>54</v>
      </c>
      <c r="C122" s="2">
        <v>6810</v>
      </c>
      <c r="D122" s="2">
        <v>3016</v>
      </c>
      <c r="E122" s="2">
        <v>9216</v>
      </c>
      <c r="F122" s="2">
        <v>5590</v>
      </c>
      <c r="G122" s="2">
        <v>17859</v>
      </c>
      <c r="H122" s="2">
        <v>2195</v>
      </c>
      <c r="I122" s="2">
        <v>16696</v>
      </c>
      <c r="J122" s="2">
        <v>27990</v>
      </c>
      <c r="K122" s="2">
        <v>35069</v>
      </c>
      <c r="L122" s="2">
        <v>9617</v>
      </c>
      <c r="M122" s="2">
        <v>43796</v>
      </c>
      <c r="N122" s="2">
        <v>890</v>
      </c>
      <c r="O122" s="2">
        <v>44417</v>
      </c>
      <c r="P122" s="2">
        <v>269</v>
      </c>
      <c r="Q122" s="2">
        <v>44116</v>
      </c>
      <c r="R122" s="2">
        <v>570</v>
      </c>
      <c r="S122" s="2">
        <v>10458</v>
      </c>
      <c r="T122" s="2">
        <v>1058</v>
      </c>
      <c r="U122" s="2">
        <v>25264</v>
      </c>
      <c r="V122" s="2">
        <v>1506</v>
      </c>
      <c r="W122" s="2">
        <v>11474</v>
      </c>
      <c r="X122" s="2">
        <v>1000</v>
      </c>
      <c r="Y122" s="2">
        <v>155</v>
      </c>
      <c r="Z122" s="2">
        <v>7985</v>
      </c>
      <c r="AA122" s="2">
        <v>17124</v>
      </c>
      <c r="AB122" s="2">
        <v>19422</v>
      </c>
      <c r="AC122" s="2">
        <v>14052</v>
      </c>
      <c r="AD122" s="2">
        <v>9952</v>
      </c>
      <c r="AE122" s="2">
        <v>20643</v>
      </c>
      <c r="AF122" s="2">
        <v>42161</v>
      </c>
      <c r="AG122" s="2">
        <v>2525</v>
      </c>
      <c r="AH122" s="2">
        <v>11862</v>
      </c>
      <c r="AI122" s="2">
        <v>9558</v>
      </c>
      <c r="AJ122" s="2">
        <v>8279</v>
      </c>
      <c r="AK122" s="1">
        <v>7512</v>
      </c>
      <c r="AL122" s="1">
        <v>7475</v>
      </c>
      <c r="AO122" s="1">
        <v>1985</v>
      </c>
      <c r="AP122" s="1">
        <v>40243</v>
      </c>
      <c r="AQ122" s="1">
        <v>126</v>
      </c>
      <c r="AR122" s="1">
        <v>44560</v>
      </c>
      <c r="AS122" s="1">
        <v>29012</v>
      </c>
      <c r="AT122" s="1">
        <v>8847</v>
      </c>
      <c r="AW122" s="1">
        <v>44081</v>
      </c>
      <c r="AX122" s="1">
        <v>605</v>
      </c>
      <c r="AY122" s="1">
        <v>42372</v>
      </c>
      <c r="AZ122" s="1">
        <v>2153</v>
      </c>
      <c r="BA122" s="1">
        <v>44686</v>
      </c>
      <c r="BB122" s="1" t="s">
        <v>1</v>
      </c>
      <c r="BC122" s="1">
        <v>40572</v>
      </c>
      <c r="BD122" s="1">
        <v>4114</v>
      </c>
      <c r="BE122" s="1">
        <v>178</v>
      </c>
      <c r="BF122" s="1">
        <v>3</v>
      </c>
      <c r="BG122" s="1" t="s">
        <v>1</v>
      </c>
      <c r="BH122" s="1">
        <v>6488</v>
      </c>
      <c r="BI122" s="1">
        <v>1320</v>
      </c>
      <c r="BJ122" s="1">
        <v>451</v>
      </c>
      <c r="BK122" s="1">
        <v>247</v>
      </c>
      <c r="BL122" s="1">
        <v>1223</v>
      </c>
      <c r="BM122" s="1">
        <v>1349</v>
      </c>
    </row>
    <row r="123" spans="2:65" ht="15.75">
      <c r="B123" s="2" t="s">
        <v>55</v>
      </c>
      <c r="C123" s="2">
        <v>49</v>
      </c>
      <c r="D123" s="2">
        <v>25</v>
      </c>
      <c r="E123" s="2">
        <v>26</v>
      </c>
      <c r="F123" s="2">
        <v>64</v>
      </c>
      <c r="G123" s="2">
        <v>275</v>
      </c>
      <c r="H123" s="2">
        <v>20</v>
      </c>
      <c r="I123" s="2">
        <v>154</v>
      </c>
      <c r="J123" s="2">
        <v>305</v>
      </c>
      <c r="K123" s="2">
        <v>296</v>
      </c>
      <c r="L123" s="2">
        <v>163</v>
      </c>
      <c r="M123" s="2">
        <v>446</v>
      </c>
      <c r="N123" s="2">
        <v>13</v>
      </c>
      <c r="O123" s="2">
        <v>459</v>
      </c>
      <c r="P123" s="2" t="s">
        <v>1</v>
      </c>
      <c r="Q123" s="2">
        <v>427</v>
      </c>
      <c r="R123" s="2">
        <v>32</v>
      </c>
      <c r="S123" s="2">
        <v>54</v>
      </c>
      <c r="T123" s="2">
        <v>10</v>
      </c>
      <c r="U123" s="2">
        <v>285</v>
      </c>
      <c r="V123" s="2">
        <v>43</v>
      </c>
      <c r="W123" s="2">
        <v>68</v>
      </c>
      <c r="X123" s="2">
        <v>6</v>
      </c>
      <c r="Y123" s="2" t="s">
        <v>1</v>
      </c>
      <c r="Z123" s="2" t="s">
        <v>1</v>
      </c>
      <c r="AA123" s="2">
        <v>269</v>
      </c>
      <c r="AB123" s="2">
        <v>190</v>
      </c>
      <c r="AC123" s="2">
        <v>251</v>
      </c>
      <c r="AD123" s="2">
        <v>104</v>
      </c>
      <c r="AE123" s="2">
        <v>104</v>
      </c>
      <c r="AF123" s="2">
        <v>159</v>
      </c>
      <c r="AG123" s="2">
        <v>300</v>
      </c>
      <c r="AH123" s="2">
        <v>172</v>
      </c>
      <c r="AI123" s="2">
        <v>106</v>
      </c>
      <c r="AJ123" s="2">
        <v>87</v>
      </c>
      <c r="AK123" s="1">
        <v>48</v>
      </c>
      <c r="AL123" s="1">
        <v>46</v>
      </c>
      <c r="AO123" s="1" t="s">
        <v>1</v>
      </c>
      <c r="AP123" s="1">
        <v>447</v>
      </c>
      <c r="AQ123" s="1" t="s">
        <v>1</v>
      </c>
      <c r="AR123" s="1">
        <v>459</v>
      </c>
      <c r="AS123" s="1">
        <v>259</v>
      </c>
      <c r="AT123" s="1">
        <v>200</v>
      </c>
      <c r="AW123" s="1">
        <v>138</v>
      </c>
      <c r="AX123" s="1">
        <v>321</v>
      </c>
      <c r="AY123" s="1">
        <v>266</v>
      </c>
      <c r="AZ123" s="1">
        <v>187</v>
      </c>
      <c r="BA123" s="1" t="s">
        <v>1</v>
      </c>
      <c r="BB123" s="1">
        <v>459</v>
      </c>
      <c r="BC123" s="1">
        <v>459</v>
      </c>
      <c r="BD123" s="1" t="s">
        <v>1</v>
      </c>
      <c r="BE123" s="1">
        <v>2</v>
      </c>
      <c r="BF123" s="1" t="s">
        <v>1</v>
      </c>
      <c r="BG123" s="1" t="s">
        <v>1</v>
      </c>
      <c r="BH123" s="1">
        <v>34</v>
      </c>
      <c r="BI123" s="1">
        <v>9</v>
      </c>
      <c r="BJ123" s="1" t="s">
        <v>1</v>
      </c>
      <c r="BK123" s="1" t="s">
        <v>1</v>
      </c>
      <c r="BL123" s="1">
        <v>5</v>
      </c>
      <c r="BM123" s="1">
        <v>8</v>
      </c>
    </row>
    <row r="124" spans="1:65" ht="15.75">
      <c r="A124" s="2" t="s">
        <v>25</v>
      </c>
      <c r="B124" s="2" t="s">
        <v>54</v>
      </c>
      <c r="C124" s="2">
        <v>6553</v>
      </c>
      <c r="D124" s="2">
        <v>2894</v>
      </c>
      <c r="E124" s="2">
        <v>8277</v>
      </c>
      <c r="F124" s="2">
        <v>5271</v>
      </c>
      <c r="G124" s="2">
        <v>16022</v>
      </c>
      <c r="H124" s="2">
        <v>2024</v>
      </c>
      <c r="I124" s="2">
        <v>15926</v>
      </c>
      <c r="J124" s="2">
        <v>25115</v>
      </c>
      <c r="K124" s="2">
        <v>32527</v>
      </c>
      <c r="L124" s="2">
        <v>8514</v>
      </c>
      <c r="M124" s="2">
        <v>40218</v>
      </c>
      <c r="N124" s="2">
        <v>823</v>
      </c>
      <c r="O124" s="2">
        <v>40825</v>
      </c>
      <c r="P124" s="2">
        <v>216</v>
      </c>
      <c r="Q124" s="2">
        <v>40515</v>
      </c>
      <c r="R124" s="2">
        <v>526</v>
      </c>
      <c r="S124" s="2">
        <v>9591</v>
      </c>
      <c r="T124" s="2">
        <v>968</v>
      </c>
      <c r="U124" s="2">
        <v>23217</v>
      </c>
      <c r="V124" s="2">
        <v>1377</v>
      </c>
      <c r="W124" s="2">
        <v>10526</v>
      </c>
      <c r="X124" s="2">
        <v>919</v>
      </c>
      <c r="Y124" s="2">
        <v>155</v>
      </c>
      <c r="Z124" s="2">
        <v>7837</v>
      </c>
      <c r="AA124" s="2">
        <v>16595</v>
      </c>
      <c r="AB124" s="2">
        <v>16454</v>
      </c>
      <c r="AC124" s="2">
        <v>12090</v>
      </c>
      <c r="AD124" s="2">
        <v>9195</v>
      </c>
      <c r="AE124" s="2">
        <v>19727</v>
      </c>
      <c r="AF124" s="2">
        <v>38498</v>
      </c>
      <c r="AG124" s="2">
        <v>2543</v>
      </c>
      <c r="AH124" s="2">
        <v>10511</v>
      </c>
      <c r="AI124" s="2">
        <v>8528</v>
      </c>
      <c r="AJ124" s="2">
        <v>7584</v>
      </c>
      <c r="AK124" s="1">
        <v>7136</v>
      </c>
      <c r="AL124" s="1">
        <v>7282</v>
      </c>
      <c r="AO124" s="1">
        <v>1795</v>
      </c>
      <c r="AP124" s="1">
        <v>37010</v>
      </c>
      <c r="AQ124" s="1">
        <v>97</v>
      </c>
      <c r="AR124" s="1">
        <v>40944</v>
      </c>
      <c r="AS124" s="1">
        <v>26541</v>
      </c>
      <c r="AT124" s="1">
        <v>8111</v>
      </c>
      <c r="AW124" s="1">
        <v>40128</v>
      </c>
      <c r="AX124" s="1">
        <v>913</v>
      </c>
      <c r="AY124" s="1">
        <v>38772</v>
      </c>
      <c r="AZ124" s="1">
        <v>2127</v>
      </c>
      <c r="BA124" s="1">
        <v>40572</v>
      </c>
      <c r="BB124" s="1">
        <v>459</v>
      </c>
      <c r="BC124" s="1">
        <v>41041</v>
      </c>
      <c r="BD124" s="1" t="s">
        <v>1</v>
      </c>
      <c r="BE124" s="1">
        <v>170</v>
      </c>
      <c r="BF124" s="1">
        <v>3</v>
      </c>
      <c r="BG124" s="1" t="s">
        <v>1</v>
      </c>
      <c r="BH124" s="1">
        <v>5904</v>
      </c>
      <c r="BI124" s="1">
        <v>1198</v>
      </c>
      <c r="BJ124" s="1">
        <v>401</v>
      </c>
      <c r="BK124" s="1">
        <v>223</v>
      </c>
      <c r="BL124" s="1">
        <v>1118</v>
      </c>
      <c r="BM124" s="1">
        <v>1227</v>
      </c>
    </row>
    <row r="125" spans="2:65" ht="15.75">
      <c r="B125" s="2" t="s">
        <v>55</v>
      </c>
      <c r="C125" s="2">
        <v>307</v>
      </c>
      <c r="D125" s="2">
        <v>147</v>
      </c>
      <c r="E125" s="2">
        <v>971</v>
      </c>
      <c r="F125" s="2">
        <v>386</v>
      </c>
      <c r="G125" s="2">
        <v>2112</v>
      </c>
      <c r="H125" s="2">
        <v>191</v>
      </c>
      <c r="I125" s="2">
        <v>928</v>
      </c>
      <c r="J125" s="2">
        <v>3186</v>
      </c>
      <c r="K125" s="2">
        <v>2846</v>
      </c>
      <c r="L125" s="2">
        <v>1268</v>
      </c>
      <c r="M125" s="2">
        <v>4034</v>
      </c>
      <c r="N125" s="2">
        <v>80</v>
      </c>
      <c r="O125" s="2">
        <v>4061</v>
      </c>
      <c r="P125" s="2">
        <v>53</v>
      </c>
      <c r="Q125" s="2">
        <v>4038</v>
      </c>
      <c r="R125" s="2">
        <v>76</v>
      </c>
      <c r="S125" s="2">
        <v>921</v>
      </c>
      <c r="T125" s="2">
        <v>100</v>
      </c>
      <c r="U125" s="2">
        <v>2341</v>
      </c>
      <c r="V125" s="2">
        <v>172</v>
      </c>
      <c r="W125" s="2">
        <v>1016</v>
      </c>
      <c r="X125" s="2">
        <v>87</v>
      </c>
      <c r="Y125" s="2">
        <v>6</v>
      </c>
      <c r="Z125" s="2">
        <v>152</v>
      </c>
      <c r="AA125" s="2">
        <v>798</v>
      </c>
      <c r="AB125" s="2">
        <v>3158</v>
      </c>
      <c r="AC125" s="2">
        <v>2213</v>
      </c>
      <c r="AD125" s="2">
        <v>861</v>
      </c>
      <c r="AE125" s="2">
        <v>1030</v>
      </c>
      <c r="AF125" s="2">
        <v>3825</v>
      </c>
      <c r="AG125" s="2">
        <v>289</v>
      </c>
      <c r="AH125" s="2">
        <v>1527</v>
      </c>
      <c r="AI125" s="2">
        <v>1136</v>
      </c>
      <c r="AJ125" s="2">
        <v>786</v>
      </c>
      <c r="AK125" s="1">
        <v>425</v>
      </c>
      <c r="AL125" s="1">
        <v>240</v>
      </c>
      <c r="AO125" s="1">
        <v>190</v>
      </c>
      <c r="AP125" s="1">
        <v>3682</v>
      </c>
      <c r="AQ125" s="1">
        <v>39</v>
      </c>
      <c r="AR125" s="1">
        <v>4075</v>
      </c>
      <c r="AS125" s="1">
        <v>2730</v>
      </c>
      <c r="AT125" s="1">
        <v>942</v>
      </c>
      <c r="AW125" s="1">
        <v>4101</v>
      </c>
      <c r="AX125" s="1">
        <v>13</v>
      </c>
      <c r="AY125" s="1">
        <v>3868</v>
      </c>
      <c r="AZ125" s="1">
        <v>221</v>
      </c>
      <c r="BA125" s="1">
        <v>4114</v>
      </c>
      <c r="BB125" s="1" t="s">
        <v>1</v>
      </c>
      <c r="BC125" s="1" t="s">
        <v>1</v>
      </c>
      <c r="BD125" s="1">
        <v>4114</v>
      </c>
      <c r="BE125" s="1">
        <v>11</v>
      </c>
      <c r="BF125" s="1" t="s">
        <v>1</v>
      </c>
      <c r="BG125" s="1" t="s">
        <v>1</v>
      </c>
      <c r="BH125" s="1">
        <v>618</v>
      </c>
      <c r="BI125" s="1">
        <v>131</v>
      </c>
      <c r="BJ125" s="1">
        <v>50</v>
      </c>
      <c r="BK125" s="1">
        <v>24</v>
      </c>
      <c r="BL125" s="1">
        <v>110</v>
      </c>
      <c r="BM125" s="1">
        <v>130</v>
      </c>
    </row>
    <row r="126" spans="1:65" ht="15.75">
      <c r="A126" s="2" t="s">
        <v>26</v>
      </c>
      <c r="B126" s="2" t="s">
        <v>54</v>
      </c>
      <c r="C126" s="2">
        <v>10</v>
      </c>
      <c r="D126" s="2">
        <v>4</v>
      </c>
      <c r="E126" s="2">
        <v>26</v>
      </c>
      <c r="F126" s="2">
        <v>16</v>
      </c>
      <c r="G126" s="2">
        <v>114</v>
      </c>
      <c r="H126" s="2">
        <v>11</v>
      </c>
      <c r="I126" s="2">
        <v>33</v>
      </c>
      <c r="J126" s="2">
        <v>148</v>
      </c>
      <c r="K126" s="2">
        <v>142</v>
      </c>
      <c r="L126" s="2">
        <v>39</v>
      </c>
      <c r="M126" s="2">
        <v>179</v>
      </c>
      <c r="N126" s="2">
        <v>2</v>
      </c>
      <c r="O126" s="2">
        <v>181</v>
      </c>
      <c r="P126" s="2" t="s">
        <v>1</v>
      </c>
      <c r="Q126" s="2">
        <v>180</v>
      </c>
      <c r="R126" s="2">
        <v>1</v>
      </c>
      <c r="S126" s="2" t="s">
        <v>1</v>
      </c>
      <c r="T126" s="2" t="s">
        <v>1</v>
      </c>
      <c r="U126" s="2">
        <v>102</v>
      </c>
      <c r="V126" s="2">
        <v>79</v>
      </c>
      <c r="W126" s="2" t="s">
        <v>1</v>
      </c>
      <c r="X126" s="2" t="s">
        <v>1</v>
      </c>
      <c r="Y126" s="2">
        <v>51</v>
      </c>
      <c r="Z126" s="2">
        <v>31</v>
      </c>
      <c r="AA126" s="2">
        <v>15</v>
      </c>
      <c r="AB126" s="2">
        <v>84</v>
      </c>
      <c r="AC126" s="2">
        <v>79</v>
      </c>
      <c r="AD126" s="2">
        <v>40</v>
      </c>
      <c r="AE126" s="2">
        <v>62</v>
      </c>
      <c r="AF126" s="2">
        <v>173</v>
      </c>
      <c r="AG126" s="2">
        <v>8</v>
      </c>
      <c r="AH126" s="2">
        <v>67</v>
      </c>
      <c r="AI126" s="2">
        <v>47</v>
      </c>
      <c r="AJ126" s="2">
        <v>39</v>
      </c>
      <c r="AK126" s="1">
        <v>26</v>
      </c>
      <c r="AL126" s="1">
        <v>2</v>
      </c>
      <c r="AO126" s="1">
        <v>2</v>
      </c>
      <c r="AP126" s="1">
        <v>179</v>
      </c>
      <c r="AQ126" s="1">
        <v>1</v>
      </c>
      <c r="AR126" s="1">
        <v>180</v>
      </c>
      <c r="AS126" s="1">
        <v>41</v>
      </c>
      <c r="AT126" s="1">
        <v>28</v>
      </c>
      <c r="AW126" s="1">
        <v>111</v>
      </c>
      <c r="AX126" s="1">
        <v>70</v>
      </c>
      <c r="AY126" s="1">
        <v>128</v>
      </c>
      <c r="AZ126" s="1">
        <v>10</v>
      </c>
      <c r="BA126" s="1">
        <v>178</v>
      </c>
      <c r="BB126" s="1">
        <v>2</v>
      </c>
      <c r="BC126" s="1">
        <v>170</v>
      </c>
      <c r="BD126" s="1">
        <v>11</v>
      </c>
      <c r="BE126" s="1">
        <v>181</v>
      </c>
      <c r="BF126" s="1" t="s">
        <v>1</v>
      </c>
      <c r="BG126" s="1" t="s">
        <v>1</v>
      </c>
      <c r="BH126" s="1" t="s">
        <v>1</v>
      </c>
      <c r="BI126" s="1" t="s">
        <v>1</v>
      </c>
      <c r="BJ126" s="1" t="s">
        <v>1</v>
      </c>
      <c r="BK126" s="1" t="s">
        <v>1</v>
      </c>
      <c r="BL126" s="1" t="s">
        <v>1</v>
      </c>
      <c r="BM126" s="1" t="s">
        <v>1</v>
      </c>
    </row>
    <row r="127" spans="2:65" ht="15.75">
      <c r="B127" s="2" t="s">
        <v>55</v>
      </c>
      <c r="C127" s="2" t="s">
        <v>1</v>
      </c>
      <c r="D127" s="2" t="s">
        <v>1</v>
      </c>
      <c r="E127" s="2">
        <v>2</v>
      </c>
      <c r="F127" s="2">
        <v>1</v>
      </c>
      <c r="G127" s="2" t="s">
        <v>1</v>
      </c>
      <c r="H127" s="2" t="s">
        <v>1</v>
      </c>
      <c r="I127" s="2">
        <v>1</v>
      </c>
      <c r="J127" s="2">
        <v>2</v>
      </c>
      <c r="K127" s="2">
        <v>3</v>
      </c>
      <c r="L127" s="2" t="s">
        <v>1</v>
      </c>
      <c r="M127" s="2">
        <v>3</v>
      </c>
      <c r="N127" s="2" t="s">
        <v>1</v>
      </c>
      <c r="O127" s="2">
        <v>3</v>
      </c>
      <c r="P127" s="2" t="s">
        <v>1</v>
      </c>
      <c r="Q127" s="2">
        <v>3</v>
      </c>
      <c r="R127" s="2" t="s">
        <v>1</v>
      </c>
      <c r="S127" s="2" t="s">
        <v>1</v>
      </c>
      <c r="T127" s="2" t="s">
        <v>1</v>
      </c>
      <c r="U127" s="2">
        <v>3</v>
      </c>
      <c r="V127" s="2" t="s">
        <v>1</v>
      </c>
      <c r="W127" s="2" t="s">
        <v>1</v>
      </c>
      <c r="X127" s="2" t="s">
        <v>1</v>
      </c>
      <c r="Y127" s="2">
        <v>3</v>
      </c>
      <c r="Z127" s="2" t="s">
        <v>1</v>
      </c>
      <c r="AA127" s="2" t="s">
        <v>1</v>
      </c>
      <c r="AB127" s="2" t="s">
        <v>1</v>
      </c>
      <c r="AC127" s="2" t="s">
        <v>1</v>
      </c>
      <c r="AD127" s="2" t="s">
        <v>1</v>
      </c>
      <c r="AE127" s="2">
        <v>3</v>
      </c>
      <c r="AF127" s="2">
        <v>3</v>
      </c>
      <c r="AG127" s="2" t="s">
        <v>1</v>
      </c>
      <c r="AH127" s="2" t="s">
        <v>1</v>
      </c>
      <c r="AI127" s="2" t="s">
        <v>1</v>
      </c>
      <c r="AJ127" s="2" t="s">
        <v>1</v>
      </c>
      <c r="AK127" s="1">
        <v>2</v>
      </c>
      <c r="AL127" s="1">
        <v>1</v>
      </c>
      <c r="AO127" s="1" t="s">
        <v>1</v>
      </c>
      <c r="AP127" s="1">
        <v>3</v>
      </c>
      <c r="AQ127" s="1" t="s">
        <v>1</v>
      </c>
      <c r="AR127" s="1">
        <v>3</v>
      </c>
      <c r="AS127" s="1" t="s">
        <v>1</v>
      </c>
      <c r="AT127" s="1" t="s">
        <v>1</v>
      </c>
      <c r="AW127" s="1" t="s">
        <v>1</v>
      </c>
      <c r="AX127" s="1">
        <v>3</v>
      </c>
      <c r="AY127" s="1">
        <v>1</v>
      </c>
      <c r="AZ127" s="1" t="s">
        <v>1</v>
      </c>
      <c r="BA127" s="1">
        <v>3</v>
      </c>
      <c r="BB127" s="1" t="s">
        <v>1</v>
      </c>
      <c r="BC127" s="1">
        <v>3</v>
      </c>
      <c r="BD127" s="1" t="s">
        <v>1</v>
      </c>
      <c r="BE127" s="1" t="s">
        <v>1</v>
      </c>
      <c r="BF127" s="1">
        <v>3</v>
      </c>
      <c r="BG127" s="1" t="s">
        <v>1</v>
      </c>
      <c r="BH127" s="1" t="s">
        <v>1</v>
      </c>
      <c r="BI127" s="1" t="s">
        <v>1</v>
      </c>
      <c r="BJ127" s="1" t="s">
        <v>1</v>
      </c>
      <c r="BK127" s="1" t="s">
        <v>1</v>
      </c>
      <c r="BL127" s="1" t="s">
        <v>1</v>
      </c>
      <c r="BM127" s="1" t="s">
        <v>1</v>
      </c>
    </row>
    <row r="128" spans="1:65" ht="15.75">
      <c r="A128" s="2" t="s">
        <v>289</v>
      </c>
      <c r="B128" s="2" t="s">
        <v>56</v>
      </c>
      <c r="C128" s="2" t="s">
        <v>1</v>
      </c>
      <c r="D128" s="2" t="s">
        <v>1</v>
      </c>
      <c r="E128" s="2" t="s">
        <v>1</v>
      </c>
      <c r="F128" s="2" t="s">
        <v>1</v>
      </c>
      <c r="G128" s="2" t="s">
        <v>1</v>
      </c>
      <c r="H128" s="2" t="s">
        <v>1</v>
      </c>
      <c r="I128" s="2" t="s">
        <v>1</v>
      </c>
      <c r="J128" s="2" t="s">
        <v>1</v>
      </c>
      <c r="K128" s="2" t="s">
        <v>1</v>
      </c>
      <c r="L128" s="2" t="s">
        <v>1</v>
      </c>
      <c r="M128" s="2" t="s">
        <v>1</v>
      </c>
      <c r="N128" s="2" t="s">
        <v>1</v>
      </c>
      <c r="O128" s="2" t="s">
        <v>1</v>
      </c>
      <c r="P128" s="2" t="s">
        <v>1</v>
      </c>
      <c r="Q128" s="2" t="s">
        <v>1</v>
      </c>
      <c r="R128" s="2" t="s">
        <v>1</v>
      </c>
      <c r="S128" s="2" t="s">
        <v>1</v>
      </c>
      <c r="T128" s="2" t="s">
        <v>1</v>
      </c>
      <c r="U128" s="2" t="s">
        <v>1</v>
      </c>
      <c r="V128" s="2" t="s">
        <v>1</v>
      </c>
      <c r="W128" s="2" t="s">
        <v>1</v>
      </c>
      <c r="X128" s="2" t="s">
        <v>1</v>
      </c>
      <c r="Y128" s="2" t="s">
        <v>1</v>
      </c>
      <c r="Z128" s="2" t="s">
        <v>1</v>
      </c>
      <c r="AA128" s="2" t="s">
        <v>1</v>
      </c>
      <c r="AB128" s="2" t="s">
        <v>1</v>
      </c>
      <c r="AC128" s="2" t="s">
        <v>1</v>
      </c>
      <c r="AD128" s="2" t="s">
        <v>1</v>
      </c>
      <c r="AE128" s="2" t="s">
        <v>1</v>
      </c>
      <c r="AF128" s="2" t="s">
        <v>1</v>
      </c>
      <c r="AG128" s="2" t="s">
        <v>1</v>
      </c>
      <c r="AH128" s="2" t="s">
        <v>1</v>
      </c>
      <c r="AI128" s="2" t="s">
        <v>1</v>
      </c>
      <c r="AJ128" s="2" t="s">
        <v>1</v>
      </c>
      <c r="AK128" s="1" t="s">
        <v>1</v>
      </c>
      <c r="AL128" s="1" t="s">
        <v>1</v>
      </c>
      <c r="AO128" s="1" t="s">
        <v>1</v>
      </c>
      <c r="AP128" s="1" t="s">
        <v>1</v>
      </c>
      <c r="AQ128" s="1" t="s">
        <v>1</v>
      </c>
      <c r="AR128" s="1" t="s">
        <v>1</v>
      </c>
      <c r="AS128" s="1" t="s">
        <v>1</v>
      </c>
      <c r="AT128" s="1" t="s">
        <v>1</v>
      </c>
      <c r="AW128" s="1" t="s">
        <v>1</v>
      </c>
      <c r="AX128" s="1" t="s">
        <v>1</v>
      </c>
      <c r="AY128" s="1" t="s">
        <v>1</v>
      </c>
      <c r="AZ128" s="1" t="s">
        <v>1</v>
      </c>
      <c r="BA128" s="1" t="s">
        <v>1</v>
      </c>
      <c r="BB128" s="1" t="s">
        <v>1</v>
      </c>
      <c r="BC128" s="1" t="s">
        <v>1</v>
      </c>
      <c r="BD128" s="1" t="s">
        <v>1</v>
      </c>
      <c r="BE128" s="1" t="s">
        <v>1</v>
      </c>
      <c r="BF128" s="1" t="s">
        <v>1</v>
      </c>
      <c r="BG128" s="1" t="s">
        <v>1</v>
      </c>
      <c r="BH128" s="1" t="s">
        <v>1</v>
      </c>
      <c r="BI128" s="1" t="s">
        <v>1</v>
      </c>
      <c r="BJ128" s="1" t="s">
        <v>1</v>
      </c>
      <c r="BK128" s="1" t="s">
        <v>1</v>
      </c>
      <c r="BL128" s="1" t="s">
        <v>1</v>
      </c>
      <c r="BM128" s="1" t="s">
        <v>1</v>
      </c>
    </row>
    <row r="129" spans="1:65" ht="15.75">
      <c r="A129" s="2" t="s">
        <v>86</v>
      </c>
      <c r="B129" s="2" t="s">
        <v>86</v>
      </c>
      <c r="C129" s="2">
        <v>923</v>
      </c>
      <c r="D129" s="2">
        <v>432</v>
      </c>
      <c r="E129" s="2">
        <v>1361</v>
      </c>
      <c r="F129" s="2">
        <v>772</v>
      </c>
      <c r="G129" s="2">
        <v>2726</v>
      </c>
      <c r="H129" s="2">
        <v>308</v>
      </c>
      <c r="I129" s="2">
        <v>2324</v>
      </c>
      <c r="J129" s="2">
        <v>4198</v>
      </c>
      <c r="K129" s="2">
        <v>5188</v>
      </c>
      <c r="L129" s="2">
        <v>1334</v>
      </c>
      <c r="M129" s="2">
        <v>6399</v>
      </c>
      <c r="N129" s="2">
        <v>123</v>
      </c>
      <c r="O129" s="2">
        <v>6489</v>
      </c>
      <c r="P129" s="2">
        <v>33</v>
      </c>
      <c r="Q129" s="2">
        <v>6490</v>
      </c>
      <c r="R129" s="2">
        <v>32</v>
      </c>
      <c r="S129" s="2">
        <v>5225</v>
      </c>
      <c r="T129" s="2">
        <v>588</v>
      </c>
      <c r="U129" s="2" t="s">
        <v>1</v>
      </c>
      <c r="V129" s="2" t="s">
        <v>1</v>
      </c>
      <c r="W129" s="2">
        <v>5810</v>
      </c>
      <c r="X129" s="2">
        <v>500</v>
      </c>
      <c r="Y129" s="2">
        <v>7</v>
      </c>
      <c r="Z129" s="2">
        <v>2102</v>
      </c>
      <c r="AA129" s="2">
        <v>1969</v>
      </c>
      <c r="AB129" s="2">
        <v>2444</v>
      </c>
      <c r="AC129" s="2">
        <v>1855</v>
      </c>
      <c r="AD129" s="2">
        <v>1266</v>
      </c>
      <c r="AE129" s="2">
        <v>3395</v>
      </c>
      <c r="AF129" s="2">
        <v>6220</v>
      </c>
      <c r="AG129" s="2">
        <v>302</v>
      </c>
      <c r="AH129" s="2">
        <v>1634</v>
      </c>
      <c r="AI129" s="2">
        <v>1388</v>
      </c>
      <c r="AJ129" s="2">
        <v>1278</v>
      </c>
      <c r="AK129" s="1">
        <v>1214</v>
      </c>
      <c r="AL129" s="1">
        <v>1008</v>
      </c>
      <c r="AO129" s="1">
        <v>304</v>
      </c>
      <c r="AP129" s="1">
        <v>6106</v>
      </c>
      <c r="AQ129" s="1">
        <v>1</v>
      </c>
      <c r="AR129" s="1">
        <v>6521</v>
      </c>
      <c r="AS129" s="1">
        <v>3366</v>
      </c>
      <c r="AT129" s="1">
        <v>775</v>
      </c>
      <c r="AW129" s="1">
        <v>6450</v>
      </c>
      <c r="AX129" s="1">
        <v>72</v>
      </c>
      <c r="AY129" s="1">
        <v>6453</v>
      </c>
      <c r="AZ129" s="1">
        <v>62</v>
      </c>
      <c r="BA129" s="1">
        <v>6488</v>
      </c>
      <c r="BB129" s="1">
        <v>34</v>
      </c>
      <c r="BC129" s="1">
        <v>5904</v>
      </c>
      <c r="BD129" s="1">
        <v>618</v>
      </c>
      <c r="BE129" s="1" t="s">
        <v>1</v>
      </c>
      <c r="BF129" s="1" t="s">
        <v>1</v>
      </c>
      <c r="BG129" s="1" t="s">
        <v>1</v>
      </c>
      <c r="BH129" s="1">
        <v>6522</v>
      </c>
      <c r="BI129" s="1">
        <v>1329</v>
      </c>
      <c r="BJ129" s="1">
        <v>451</v>
      </c>
      <c r="BK129" s="1">
        <v>247</v>
      </c>
      <c r="BL129" s="1">
        <v>1228</v>
      </c>
      <c r="BM129" s="1">
        <v>1357</v>
      </c>
    </row>
    <row r="130" spans="1:65" ht="15.75">
      <c r="A130" s="2" t="s">
        <v>81</v>
      </c>
      <c r="B130" s="2" t="s">
        <v>81</v>
      </c>
      <c r="C130" s="2">
        <v>143</v>
      </c>
      <c r="D130" s="2">
        <v>68</v>
      </c>
      <c r="E130" s="2">
        <v>196</v>
      </c>
      <c r="F130" s="2">
        <v>171</v>
      </c>
      <c r="G130" s="2">
        <v>708</v>
      </c>
      <c r="H130" s="2">
        <v>43</v>
      </c>
      <c r="I130" s="2">
        <v>409</v>
      </c>
      <c r="J130" s="2">
        <v>920</v>
      </c>
      <c r="K130" s="2">
        <v>963</v>
      </c>
      <c r="L130" s="2">
        <v>366</v>
      </c>
      <c r="M130" s="2">
        <v>1291</v>
      </c>
      <c r="N130" s="2">
        <v>38</v>
      </c>
      <c r="O130" s="2">
        <v>1327</v>
      </c>
      <c r="P130" s="2">
        <v>2</v>
      </c>
      <c r="Q130" s="2">
        <v>1323</v>
      </c>
      <c r="R130" s="2">
        <v>6</v>
      </c>
      <c r="S130" s="2">
        <v>770</v>
      </c>
      <c r="T130" s="2">
        <v>548</v>
      </c>
      <c r="U130" s="2" t="s">
        <v>1</v>
      </c>
      <c r="V130" s="2" t="s">
        <v>1</v>
      </c>
      <c r="W130" s="2">
        <v>1236</v>
      </c>
      <c r="X130" s="2">
        <v>93</v>
      </c>
      <c r="Y130" s="2">
        <v>3</v>
      </c>
      <c r="Z130" s="2">
        <v>370</v>
      </c>
      <c r="AA130" s="2">
        <v>393</v>
      </c>
      <c r="AB130" s="2">
        <v>563</v>
      </c>
      <c r="AC130" s="2">
        <v>407</v>
      </c>
      <c r="AD130" s="2">
        <v>284</v>
      </c>
      <c r="AE130" s="2">
        <v>636</v>
      </c>
      <c r="AF130" s="2">
        <v>1274</v>
      </c>
      <c r="AG130" s="2">
        <v>55</v>
      </c>
      <c r="AH130" s="2">
        <v>424</v>
      </c>
      <c r="AI130" s="2">
        <v>309</v>
      </c>
      <c r="AJ130" s="2">
        <v>249</v>
      </c>
      <c r="AK130" s="1">
        <v>200</v>
      </c>
      <c r="AL130" s="1">
        <v>147</v>
      </c>
      <c r="AO130" s="1">
        <v>66</v>
      </c>
      <c r="AP130" s="1">
        <v>1263</v>
      </c>
      <c r="AQ130" s="1" t="s">
        <v>1</v>
      </c>
      <c r="AR130" s="1">
        <v>1329</v>
      </c>
      <c r="AS130" s="1">
        <v>690</v>
      </c>
      <c r="AT130" s="1">
        <v>192</v>
      </c>
      <c r="AW130" s="1">
        <v>1312</v>
      </c>
      <c r="AX130" s="1">
        <v>17</v>
      </c>
      <c r="AY130" s="1">
        <v>1318</v>
      </c>
      <c r="AZ130" s="1">
        <v>11</v>
      </c>
      <c r="BA130" s="1">
        <v>1320</v>
      </c>
      <c r="BB130" s="1">
        <v>9</v>
      </c>
      <c r="BC130" s="1">
        <v>1198</v>
      </c>
      <c r="BD130" s="1">
        <v>131</v>
      </c>
      <c r="BE130" s="1" t="s">
        <v>1</v>
      </c>
      <c r="BF130" s="1" t="s">
        <v>1</v>
      </c>
      <c r="BG130" s="1" t="s">
        <v>1</v>
      </c>
      <c r="BH130" s="1">
        <v>1329</v>
      </c>
      <c r="BI130" s="1">
        <v>1329</v>
      </c>
      <c r="BJ130" s="1">
        <v>298</v>
      </c>
      <c r="BK130" s="1">
        <v>33</v>
      </c>
      <c r="BL130" s="1">
        <v>280</v>
      </c>
      <c r="BM130" s="1">
        <v>292</v>
      </c>
    </row>
    <row r="131" spans="1:65" ht="15.75">
      <c r="A131" s="2" t="s">
        <v>82</v>
      </c>
      <c r="B131" s="2" t="s">
        <v>82</v>
      </c>
      <c r="C131" s="2">
        <v>48</v>
      </c>
      <c r="D131" s="2">
        <v>21</v>
      </c>
      <c r="E131" s="2">
        <v>62</v>
      </c>
      <c r="F131" s="2">
        <v>62</v>
      </c>
      <c r="G131" s="2">
        <v>246</v>
      </c>
      <c r="H131" s="2">
        <v>12</v>
      </c>
      <c r="I131" s="2">
        <v>138</v>
      </c>
      <c r="J131" s="2">
        <v>313</v>
      </c>
      <c r="K131" s="2">
        <v>305</v>
      </c>
      <c r="L131" s="2">
        <v>146</v>
      </c>
      <c r="M131" s="2">
        <v>435</v>
      </c>
      <c r="N131" s="2">
        <v>16</v>
      </c>
      <c r="O131" s="2">
        <v>449</v>
      </c>
      <c r="P131" s="2">
        <v>2</v>
      </c>
      <c r="Q131" s="2">
        <v>447</v>
      </c>
      <c r="R131" s="2">
        <v>4</v>
      </c>
      <c r="S131" s="2">
        <v>242</v>
      </c>
      <c r="T131" s="2">
        <v>207</v>
      </c>
      <c r="U131" s="2" t="s">
        <v>1</v>
      </c>
      <c r="V131" s="2" t="s">
        <v>1</v>
      </c>
      <c r="W131" s="2">
        <v>404</v>
      </c>
      <c r="X131" s="2">
        <v>47</v>
      </c>
      <c r="Y131" s="2">
        <v>1</v>
      </c>
      <c r="Z131" s="2">
        <v>117</v>
      </c>
      <c r="AA131" s="2">
        <v>124</v>
      </c>
      <c r="AB131" s="2">
        <v>209</v>
      </c>
      <c r="AC131" s="2">
        <v>157</v>
      </c>
      <c r="AD131" s="2">
        <v>96</v>
      </c>
      <c r="AE131" s="2">
        <v>198</v>
      </c>
      <c r="AF131" s="2">
        <v>424</v>
      </c>
      <c r="AG131" s="2">
        <v>27</v>
      </c>
      <c r="AH131" s="2">
        <v>141</v>
      </c>
      <c r="AI131" s="2">
        <v>107</v>
      </c>
      <c r="AJ131" s="2">
        <v>85</v>
      </c>
      <c r="AK131" s="1">
        <v>63</v>
      </c>
      <c r="AL131" s="1">
        <v>55</v>
      </c>
      <c r="AO131" s="1">
        <v>31</v>
      </c>
      <c r="AP131" s="1">
        <v>419</v>
      </c>
      <c r="AQ131" s="1" t="s">
        <v>1</v>
      </c>
      <c r="AR131" s="1">
        <v>451</v>
      </c>
      <c r="AS131" s="1">
        <v>248</v>
      </c>
      <c r="AT131" s="1">
        <v>62</v>
      </c>
      <c r="AW131" s="1">
        <v>443</v>
      </c>
      <c r="AX131" s="1">
        <v>8</v>
      </c>
      <c r="AY131" s="1">
        <v>446</v>
      </c>
      <c r="AZ131" s="1">
        <v>5</v>
      </c>
      <c r="BA131" s="1">
        <v>451</v>
      </c>
      <c r="BB131" s="1" t="s">
        <v>1</v>
      </c>
      <c r="BC131" s="1">
        <v>401</v>
      </c>
      <c r="BD131" s="1">
        <v>50</v>
      </c>
      <c r="BE131" s="1" t="s">
        <v>1</v>
      </c>
      <c r="BF131" s="1" t="s">
        <v>1</v>
      </c>
      <c r="BG131" s="1" t="s">
        <v>1</v>
      </c>
      <c r="BH131" s="1">
        <v>451</v>
      </c>
      <c r="BI131" s="1">
        <v>298</v>
      </c>
      <c r="BJ131" s="1">
        <v>451</v>
      </c>
      <c r="BK131" s="1">
        <v>118</v>
      </c>
      <c r="BL131" s="1">
        <v>114</v>
      </c>
      <c r="BM131" s="1">
        <v>121</v>
      </c>
    </row>
    <row r="132" spans="1:65" ht="15.75">
      <c r="A132" s="2" t="s">
        <v>83</v>
      </c>
      <c r="B132" s="2" t="s">
        <v>83</v>
      </c>
      <c r="C132" s="2">
        <v>36</v>
      </c>
      <c r="D132" s="2">
        <v>11</v>
      </c>
      <c r="E132" s="2">
        <v>45</v>
      </c>
      <c r="F132" s="2">
        <v>32</v>
      </c>
      <c r="G132" s="2">
        <v>105</v>
      </c>
      <c r="H132" s="2">
        <v>18</v>
      </c>
      <c r="I132" s="2">
        <v>91</v>
      </c>
      <c r="J132" s="2">
        <v>156</v>
      </c>
      <c r="K132" s="2">
        <v>198</v>
      </c>
      <c r="L132" s="2">
        <v>49</v>
      </c>
      <c r="M132" s="2">
        <v>239</v>
      </c>
      <c r="N132" s="2">
        <v>8</v>
      </c>
      <c r="O132" s="2">
        <v>246</v>
      </c>
      <c r="P132" s="2">
        <v>1</v>
      </c>
      <c r="Q132" s="2">
        <v>245</v>
      </c>
      <c r="R132" s="2">
        <v>2</v>
      </c>
      <c r="S132" s="2">
        <v>179</v>
      </c>
      <c r="T132" s="2">
        <v>68</v>
      </c>
      <c r="U132" s="2" t="s">
        <v>1</v>
      </c>
      <c r="V132" s="2" t="s">
        <v>1</v>
      </c>
      <c r="W132" s="2">
        <v>217</v>
      </c>
      <c r="X132" s="2">
        <v>30</v>
      </c>
      <c r="Y132" s="2" t="s">
        <v>1</v>
      </c>
      <c r="Z132" s="2">
        <v>92</v>
      </c>
      <c r="AA132" s="2">
        <v>62</v>
      </c>
      <c r="AB132" s="2">
        <v>93</v>
      </c>
      <c r="AC132" s="2">
        <v>71</v>
      </c>
      <c r="AD132" s="2">
        <v>59</v>
      </c>
      <c r="AE132" s="2">
        <v>116</v>
      </c>
      <c r="AF132" s="2">
        <v>234</v>
      </c>
      <c r="AG132" s="2">
        <v>13</v>
      </c>
      <c r="AH132" s="2">
        <v>60</v>
      </c>
      <c r="AI132" s="2">
        <v>53</v>
      </c>
      <c r="AJ132" s="2">
        <v>46</v>
      </c>
      <c r="AK132" s="1">
        <v>47</v>
      </c>
      <c r="AL132" s="1">
        <v>41</v>
      </c>
      <c r="AO132" s="1">
        <v>14</v>
      </c>
      <c r="AP132" s="1">
        <v>233</v>
      </c>
      <c r="AQ132" s="1" t="s">
        <v>1</v>
      </c>
      <c r="AR132" s="1">
        <v>247</v>
      </c>
      <c r="AS132" s="1">
        <v>126</v>
      </c>
      <c r="AT132" s="1">
        <v>25</v>
      </c>
      <c r="AW132" s="1">
        <v>240</v>
      </c>
      <c r="AX132" s="1">
        <v>7</v>
      </c>
      <c r="AY132" s="1">
        <v>246</v>
      </c>
      <c r="AZ132" s="1">
        <v>1</v>
      </c>
      <c r="BA132" s="1">
        <v>247</v>
      </c>
      <c r="BB132" s="1" t="s">
        <v>1</v>
      </c>
      <c r="BC132" s="1">
        <v>223</v>
      </c>
      <c r="BD132" s="1">
        <v>24</v>
      </c>
      <c r="BE132" s="1" t="s">
        <v>1</v>
      </c>
      <c r="BF132" s="1" t="s">
        <v>1</v>
      </c>
      <c r="BG132" s="1" t="s">
        <v>1</v>
      </c>
      <c r="BH132" s="1">
        <v>247</v>
      </c>
      <c r="BI132" s="1">
        <v>33</v>
      </c>
      <c r="BJ132" s="1">
        <v>118</v>
      </c>
      <c r="BK132" s="1">
        <v>247</v>
      </c>
      <c r="BL132" s="1">
        <v>51</v>
      </c>
      <c r="BM132" s="1">
        <v>55</v>
      </c>
    </row>
    <row r="133" spans="1:65" ht="15.75">
      <c r="A133" s="2" t="s">
        <v>87</v>
      </c>
      <c r="B133" s="2" t="s">
        <v>87</v>
      </c>
      <c r="C133" s="2">
        <v>133</v>
      </c>
      <c r="D133" s="2">
        <v>55</v>
      </c>
      <c r="E133" s="2">
        <v>204</v>
      </c>
      <c r="F133" s="2">
        <v>155</v>
      </c>
      <c r="G133" s="2">
        <v>633</v>
      </c>
      <c r="H133" s="2">
        <v>48</v>
      </c>
      <c r="I133" s="2">
        <v>378</v>
      </c>
      <c r="J133" s="2">
        <v>850</v>
      </c>
      <c r="K133" s="2">
        <v>935</v>
      </c>
      <c r="L133" s="2">
        <v>293</v>
      </c>
      <c r="M133" s="2">
        <v>1205</v>
      </c>
      <c r="N133" s="2">
        <v>23</v>
      </c>
      <c r="O133" s="2">
        <v>1217</v>
      </c>
      <c r="P133" s="2">
        <v>11</v>
      </c>
      <c r="Q133" s="2">
        <v>1223</v>
      </c>
      <c r="R133" s="2">
        <v>5</v>
      </c>
      <c r="S133" s="2">
        <v>1009</v>
      </c>
      <c r="T133" s="2">
        <v>119</v>
      </c>
      <c r="U133" s="2" t="s">
        <v>1</v>
      </c>
      <c r="V133" s="2" t="s">
        <v>1</v>
      </c>
      <c r="W133" s="2">
        <v>939</v>
      </c>
      <c r="X133" s="2">
        <v>289</v>
      </c>
      <c r="Y133" s="2">
        <v>2</v>
      </c>
      <c r="Z133" s="2">
        <v>411</v>
      </c>
      <c r="AA133" s="2">
        <v>347</v>
      </c>
      <c r="AB133" s="2">
        <v>468</v>
      </c>
      <c r="AC133" s="2">
        <v>365</v>
      </c>
      <c r="AD133" s="2">
        <v>267</v>
      </c>
      <c r="AE133" s="2">
        <v>596</v>
      </c>
      <c r="AF133" s="2">
        <v>1175</v>
      </c>
      <c r="AG133" s="2">
        <v>53</v>
      </c>
      <c r="AH133" s="2">
        <v>391</v>
      </c>
      <c r="AI133" s="2">
        <v>275</v>
      </c>
      <c r="AJ133" s="2">
        <v>226</v>
      </c>
      <c r="AK133" s="1">
        <v>206</v>
      </c>
      <c r="AL133" s="1">
        <v>130</v>
      </c>
      <c r="AO133" s="1">
        <v>57</v>
      </c>
      <c r="AP133" s="1">
        <v>1169</v>
      </c>
      <c r="AQ133" s="1" t="s">
        <v>1</v>
      </c>
      <c r="AR133" s="1">
        <v>1228</v>
      </c>
      <c r="AS133" s="1">
        <v>553</v>
      </c>
      <c r="AT133" s="1">
        <v>154</v>
      </c>
      <c r="AW133" s="1">
        <v>1219</v>
      </c>
      <c r="AX133" s="1">
        <v>9</v>
      </c>
      <c r="AY133" s="1">
        <v>1221</v>
      </c>
      <c r="AZ133" s="1">
        <v>7</v>
      </c>
      <c r="BA133" s="1">
        <v>1223</v>
      </c>
      <c r="BB133" s="1">
        <v>5</v>
      </c>
      <c r="BC133" s="1">
        <v>1118</v>
      </c>
      <c r="BD133" s="1">
        <v>110</v>
      </c>
      <c r="BE133" s="1" t="s">
        <v>1</v>
      </c>
      <c r="BF133" s="1" t="s">
        <v>1</v>
      </c>
      <c r="BG133" s="1" t="s">
        <v>1</v>
      </c>
      <c r="BH133" s="1">
        <v>1228</v>
      </c>
      <c r="BI133" s="1">
        <v>280</v>
      </c>
      <c r="BJ133" s="1">
        <v>114</v>
      </c>
      <c r="BK133" s="1">
        <v>51</v>
      </c>
      <c r="BL133" s="1">
        <v>1228</v>
      </c>
      <c r="BM133" s="1">
        <v>586</v>
      </c>
    </row>
    <row r="134" spans="1:65" ht="15.75">
      <c r="A134" s="2" t="s">
        <v>88</v>
      </c>
      <c r="B134" s="2" t="s">
        <v>88</v>
      </c>
      <c r="C134" s="2">
        <v>179</v>
      </c>
      <c r="D134" s="2">
        <v>68</v>
      </c>
      <c r="E134" s="2">
        <v>227</v>
      </c>
      <c r="F134" s="2">
        <v>183</v>
      </c>
      <c r="G134" s="2">
        <v>646</v>
      </c>
      <c r="H134" s="2">
        <v>54</v>
      </c>
      <c r="I134" s="2">
        <v>461</v>
      </c>
      <c r="J134" s="2">
        <v>896</v>
      </c>
      <c r="K134" s="2">
        <v>1073</v>
      </c>
      <c r="L134" s="2">
        <v>284</v>
      </c>
      <c r="M134" s="2">
        <v>1331</v>
      </c>
      <c r="N134" s="2">
        <v>26</v>
      </c>
      <c r="O134" s="2">
        <v>1347</v>
      </c>
      <c r="P134" s="2">
        <v>10</v>
      </c>
      <c r="Q134" s="2">
        <v>1351</v>
      </c>
      <c r="R134" s="2">
        <v>6</v>
      </c>
      <c r="S134" s="2">
        <v>1119</v>
      </c>
      <c r="T134" s="2">
        <v>118</v>
      </c>
      <c r="U134" s="2" t="s">
        <v>1</v>
      </c>
      <c r="V134" s="2" t="s">
        <v>1</v>
      </c>
      <c r="W134" s="2">
        <v>1144</v>
      </c>
      <c r="X134" s="2">
        <v>213</v>
      </c>
      <c r="Y134" s="2" t="s">
        <v>1</v>
      </c>
      <c r="Z134" s="2">
        <v>453</v>
      </c>
      <c r="AA134" s="2">
        <v>406</v>
      </c>
      <c r="AB134" s="2">
        <v>498</v>
      </c>
      <c r="AC134" s="2">
        <v>390</v>
      </c>
      <c r="AD134" s="2">
        <v>282</v>
      </c>
      <c r="AE134" s="2">
        <v>685</v>
      </c>
      <c r="AF134" s="2">
        <v>1301</v>
      </c>
      <c r="AG134" s="2">
        <v>56</v>
      </c>
      <c r="AH134" s="2">
        <v>386</v>
      </c>
      <c r="AI134" s="2">
        <v>281</v>
      </c>
      <c r="AJ134" s="2">
        <v>248</v>
      </c>
      <c r="AK134" s="1">
        <v>257</v>
      </c>
      <c r="AL134" s="1">
        <v>185</v>
      </c>
      <c r="AO134" s="1">
        <v>70</v>
      </c>
      <c r="AP134" s="1">
        <v>1284</v>
      </c>
      <c r="AQ134" s="1" t="s">
        <v>1</v>
      </c>
      <c r="AR134" s="1">
        <v>1357</v>
      </c>
      <c r="AS134" s="1">
        <v>676</v>
      </c>
      <c r="AT134" s="1">
        <v>172</v>
      </c>
      <c r="AW134" s="1">
        <v>1342</v>
      </c>
      <c r="AX134" s="1">
        <v>15</v>
      </c>
      <c r="AY134" s="1">
        <v>1343</v>
      </c>
      <c r="AZ134" s="1">
        <v>14</v>
      </c>
      <c r="BA134" s="1">
        <v>1349</v>
      </c>
      <c r="BB134" s="1">
        <v>8</v>
      </c>
      <c r="BC134" s="1">
        <v>1227</v>
      </c>
      <c r="BD134" s="1">
        <v>130</v>
      </c>
      <c r="BE134" s="1" t="s">
        <v>1</v>
      </c>
      <c r="BF134" s="1" t="s">
        <v>1</v>
      </c>
      <c r="BG134" s="1" t="s">
        <v>1</v>
      </c>
      <c r="BH134" s="1">
        <v>1357</v>
      </c>
      <c r="BI134" s="1">
        <v>292</v>
      </c>
      <c r="BJ134" s="1">
        <v>121</v>
      </c>
      <c r="BK134" s="1">
        <v>55</v>
      </c>
      <c r="BL134" s="1">
        <v>586</v>
      </c>
      <c r="BM134" s="1">
        <v>1357</v>
      </c>
    </row>
    <row r="135" ht="15.75">
      <c r="A135" s="2" t="s">
        <v>89</v>
      </c>
    </row>
    <row r="138" ht="15.75">
      <c r="A138" s="2" t="s">
        <v>0</v>
      </c>
    </row>
    <row r="139" spans="1:65" ht="15.75">
      <c r="A139" s="2" t="s">
        <v>1</v>
      </c>
      <c r="B139" s="2" t="s">
        <v>1</v>
      </c>
      <c r="C139" s="2" t="s">
        <v>2</v>
      </c>
      <c r="I139" s="2" t="s">
        <v>3</v>
      </c>
      <c r="K139" s="2" t="s">
        <v>4</v>
      </c>
      <c r="M139" s="2" t="s">
        <v>5</v>
      </c>
      <c r="O139" s="2" t="s">
        <v>6</v>
      </c>
      <c r="Q139" s="2" t="s">
        <v>7</v>
      </c>
      <c r="S139" s="2" t="s">
        <v>8</v>
      </c>
      <c r="U139" s="2" t="s">
        <v>9</v>
      </c>
      <c r="W139" s="2" t="s">
        <v>10</v>
      </c>
      <c r="Y139" s="2" t="s">
        <v>11</v>
      </c>
      <c r="AC139" s="2" t="s">
        <v>12</v>
      </c>
      <c r="AF139" s="2" t="s">
        <v>13</v>
      </c>
      <c r="AH139" s="2" t="s">
        <v>14</v>
      </c>
      <c r="AM139" s="1" t="s">
        <v>15</v>
      </c>
      <c r="AN139" s="1" t="s">
        <v>16</v>
      </c>
      <c r="AO139" s="1" t="s">
        <v>17</v>
      </c>
      <c r="AQ139" s="1" t="s">
        <v>18</v>
      </c>
      <c r="AS139" s="1" t="s">
        <v>19</v>
      </c>
      <c r="AU139" s="1" t="s">
        <v>20</v>
      </c>
      <c r="AV139" s="1" t="s">
        <v>21</v>
      </c>
      <c r="AW139" s="1" t="s">
        <v>22</v>
      </c>
      <c r="AY139" s="1" t="s">
        <v>23</v>
      </c>
      <c r="BA139" s="1" t="s">
        <v>24</v>
      </c>
      <c r="BC139" s="1" t="s">
        <v>25</v>
      </c>
      <c r="BE139" s="1" t="s">
        <v>26</v>
      </c>
      <c r="BG139" s="1" t="s">
        <v>27</v>
      </c>
      <c r="BH139" s="1" t="s">
        <v>28</v>
      </c>
      <c r="BI139" s="1" t="s">
        <v>29</v>
      </c>
      <c r="BJ139" s="1" t="s">
        <v>30</v>
      </c>
      <c r="BK139" s="1" t="s">
        <v>31</v>
      </c>
      <c r="BL139" s="1" t="s">
        <v>32</v>
      </c>
      <c r="BM139" s="1" t="s">
        <v>33</v>
      </c>
    </row>
    <row r="140" spans="3:65" ht="15.75">
      <c r="C140" s="2" t="s">
        <v>283</v>
      </c>
      <c r="D140" s="2" t="s">
        <v>284</v>
      </c>
      <c r="E140" s="2" t="s">
        <v>285</v>
      </c>
      <c r="F140" s="2" t="s">
        <v>286</v>
      </c>
      <c r="G140" s="2" t="s">
        <v>287</v>
      </c>
      <c r="H140" s="2" t="s">
        <v>288</v>
      </c>
      <c r="I140" s="2" t="s">
        <v>34</v>
      </c>
      <c r="J140" s="2" t="s">
        <v>35</v>
      </c>
      <c r="K140" s="2" t="s">
        <v>36</v>
      </c>
      <c r="L140" s="2" t="s">
        <v>37</v>
      </c>
      <c r="M140" s="2" t="s">
        <v>36</v>
      </c>
      <c r="N140" s="2" t="s">
        <v>37</v>
      </c>
      <c r="O140" s="2" t="s">
        <v>36</v>
      </c>
      <c r="P140" s="2" t="s">
        <v>37</v>
      </c>
      <c r="Q140" s="2" t="s">
        <v>36</v>
      </c>
      <c r="R140" s="2" t="s">
        <v>37</v>
      </c>
      <c r="S140" s="2" t="s">
        <v>36</v>
      </c>
      <c r="T140" s="2" t="s">
        <v>37</v>
      </c>
      <c r="U140" s="2" t="s">
        <v>36</v>
      </c>
      <c r="V140" s="2" t="s">
        <v>37</v>
      </c>
      <c r="W140" s="2" t="s">
        <v>36</v>
      </c>
      <c r="X140" s="2" t="s">
        <v>37</v>
      </c>
      <c r="Y140" s="2" t="s">
        <v>38</v>
      </c>
      <c r="Z140" s="2" t="s">
        <v>39</v>
      </c>
      <c r="AA140" s="2" t="s">
        <v>40</v>
      </c>
      <c r="AB140" s="2" t="s">
        <v>41</v>
      </c>
      <c r="AC140" s="2" t="s">
        <v>42</v>
      </c>
      <c r="AD140" s="2" t="s">
        <v>43</v>
      </c>
      <c r="AE140" s="2" t="s">
        <v>44</v>
      </c>
      <c r="AF140" s="2" t="s">
        <v>45</v>
      </c>
      <c r="AG140" s="2" t="s">
        <v>46</v>
      </c>
      <c r="AH140" s="2" t="s">
        <v>47</v>
      </c>
      <c r="AI140" s="2" t="s">
        <v>48</v>
      </c>
      <c r="AJ140" s="2" t="s">
        <v>49</v>
      </c>
      <c r="AK140" s="1" t="s">
        <v>50</v>
      </c>
      <c r="AL140" s="1" t="s">
        <v>51</v>
      </c>
      <c r="AM140" s="1" t="s">
        <v>56</v>
      </c>
      <c r="AN140" s="1" t="s">
        <v>56</v>
      </c>
      <c r="AO140" s="1" t="s">
        <v>52</v>
      </c>
      <c r="AP140" s="1" t="s">
        <v>53</v>
      </c>
      <c r="AQ140" s="1" t="s">
        <v>54</v>
      </c>
      <c r="AR140" s="1" t="s">
        <v>55</v>
      </c>
      <c r="AS140" s="1" t="s">
        <v>54</v>
      </c>
      <c r="AT140" s="1" t="s">
        <v>55</v>
      </c>
      <c r="AU140" s="1" t="s">
        <v>56</v>
      </c>
      <c r="AV140" s="1" t="s">
        <v>56</v>
      </c>
      <c r="AW140" s="1" t="s">
        <v>54</v>
      </c>
      <c r="AX140" s="1" t="s">
        <v>55</v>
      </c>
      <c r="AY140" s="1" t="s">
        <v>54</v>
      </c>
      <c r="AZ140" s="1" t="s">
        <v>55</v>
      </c>
      <c r="BA140" s="1" t="s">
        <v>54</v>
      </c>
      <c r="BB140" s="1" t="s">
        <v>55</v>
      </c>
      <c r="BC140" s="1" t="s">
        <v>54</v>
      </c>
      <c r="BD140" s="1" t="s">
        <v>55</v>
      </c>
      <c r="BE140" s="1" t="s">
        <v>54</v>
      </c>
      <c r="BF140" s="1" t="s">
        <v>55</v>
      </c>
      <c r="BG140" s="1" t="s">
        <v>56</v>
      </c>
      <c r="BH140" s="1" t="s">
        <v>28</v>
      </c>
      <c r="BI140" s="1" t="s">
        <v>29</v>
      </c>
      <c r="BJ140" s="1" t="s">
        <v>30</v>
      </c>
      <c r="BK140" s="1" t="s">
        <v>31</v>
      </c>
      <c r="BL140" s="1" t="s">
        <v>32</v>
      </c>
      <c r="BM140" s="1" t="s">
        <v>33</v>
      </c>
    </row>
    <row r="141" spans="3:65" ht="15.75">
      <c r="C141" s="2" t="s">
        <v>57</v>
      </c>
      <c r="D141" s="2" t="s">
        <v>57</v>
      </c>
      <c r="E141" s="2" t="s">
        <v>57</v>
      </c>
      <c r="F141" s="2" t="s">
        <v>57</v>
      </c>
      <c r="G141" s="2" t="s">
        <v>57</v>
      </c>
      <c r="H141" s="2" t="s">
        <v>57</v>
      </c>
      <c r="I141" s="2" t="s">
        <v>57</v>
      </c>
      <c r="J141" s="2" t="s">
        <v>57</v>
      </c>
      <c r="K141" s="2" t="s">
        <v>57</v>
      </c>
      <c r="L141" s="2" t="s">
        <v>57</v>
      </c>
      <c r="M141" s="2" t="s">
        <v>57</v>
      </c>
      <c r="N141" s="2" t="s">
        <v>57</v>
      </c>
      <c r="O141" s="2" t="s">
        <v>57</v>
      </c>
      <c r="P141" s="2" t="s">
        <v>57</v>
      </c>
      <c r="Q141" s="2" t="s">
        <v>57</v>
      </c>
      <c r="R141" s="2" t="s">
        <v>57</v>
      </c>
      <c r="S141" s="2" t="s">
        <v>57</v>
      </c>
      <c r="T141" s="2" t="s">
        <v>57</v>
      </c>
      <c r="U141" s="2" t="s">
        <v>57</v>
      </c>
      <c r="V141" s="2" t="s">
        <v>57</v>
      </c>
      <c r="W141" s="2" t="s">
        <v>57</v>
      </c>
      <c r="X141" s="2" t="s">
        <v>57</v>
      </c>
      <c r="Y141" s="2" t="s">
        <v>57</v>
      </c>
      <c r="Z141" s="2" t="s">
        <v>57</v>
      </c>
      <c r="AA141" s="2" t="s">
        <v>57</v>
      </c>
      <c r="AB141" s="2" t="s">
        <v>57</v>
      </c>
      <c r="AC141" s="2" t="s">
        <v>57</v>
      </c>
      <c r="AD141" s="2" t="s">
        <v>57</v>
      </c>
      <c r="AE141" s="2" t="s">
        <v>57</v>
      </c>
      <c r="AF141" s="2" t="s">
        <v>57</v>
      </c>
      <c r="AG141" s="2" t="s">
        <v>57</v>
      </c>
      <c r="AH141" s="2" t="s">
        <v>57</v>
      </c>
      <c r="AI141" s="2" t="s">
        <v>57</v>
      </c>
      <c r="AJ141" s="2" t="s">
        <v>57</v>
      </c>
      <c r="AK141" s="1" t="s">
        <v>57</v>
      </c>
      <c r="AL141" s="1" t="s">
        <v>57</v>
      </c>
      <c r="AM141" s="1" t="s">
        <v>57</v>
      </c>
      <c r="AN141" s="1" t="s">
        <v>57</v>
      </c>
      <c r="AO141" s="1" t="s">
        <v>57</v>
      </c>
      <c r="AP141" s="1" t="s">
        <v>57</v>
      </c>
      <c r="AQ141" s="1" t="s">
        <v>57</v>
      </c>
      <c r="AR141" s="1" t="s">
        <v>57</v>
      </c>
      <c r="AS141" s="1" t="s">
        <v>57</v>
      </c>
      <c r="AT141" s="1" t="s">
        <v>57</v>
      </c>
      <c r="AU141" s="1" t="s">
        <v>57</v>
      </c>
      <c r="AV141" s="1" t="s">
        <v>57</v>
      </c>
      <c r="AW141" s="1" t="s">
        <v>57</v>
      </c>
      <c r="AX141" s="1" t="s">
        <v>57</v>
      </c>
      <c r="AY141" s="1" t="s">
        <v>57</v>
      </c>
      <c r="AZ141" s="1" t="s">
        <v>57</v>
      </c>
      <c r="BA141" s="1" t="s">
        <v>57</v>
      </c>
      <c r="BB141" s="1" t="s">
        <v>57</v>
      </c>
      <c r="BC141" s="1" t="s">
        <v>57</v>
      </c>
      <c r="BD141" s="1" t="s">
        <v>57</v>
      </c>
      <c r="BE141" s="1" t="s">
        <v>57</v>
      </c>
      <c r="BF141" s="1" t="s">
        <v>57</v>
      </c>
      <c r="BG141" s="1" t="s">
        <v>57</v>
      </c>
      <c r="BH141" s="1" t="s">
        <v>57</v>
      </c>
      <c r="BI141" s="1" t="s">
        <v>57</v>
      </c>
      <c r="BJ141" s="1" t="s">
        <v>57</v>
      </c>
      <c r="BK141" s="1" t="s">
        <v>57</v>
      </c>
      <c r="BL141" s="1" t="s">
        <v>57</v>
      </c>
      <c r="BM141" s="1" t="s">
        <v>57</v>
      </c>
    </row>
    <row r="142" spans="1:65" ht="15.75">
      <c r="A142" s="2" t="s">
        <v>58</v>
      </c>
      <c r="B142" s="2" t="s">
        <v>58</v>
      </c>
      <c r="C142" s="2">
        <v>6860</v>
      </c>
      <c r="D142" s="2">
        <v>3041</v>
      </c>
      <c r="E142" s="2">
        <v>9248</v>
      </c>
      <c r="F142" s="2">
        <v>5657</v>
      </c>
      <c r="G142" s="2">
        <v>18134</v>
      </c>
      <c r="H142" s="2">
        <v>2215</v>
      </c>
      <c r="I142" s="2">
        <v>16854</v>
      </c>
      <c r="J142" s="2">
        <v>28301</v>
      </c>
      <c r="K142" s="2">
        <v>35373</v>
      </c>
      <c r="L142" s="2">
        <v>9782</v>
      </c>
      <c r="M142" s="2">
        <v>44252</v>
      </c>
      <c r="N142" s="2">
        <v>903</v>
      </c>
      <c r="O142" s="2">
        <v>44886</v>
      </c>
      <c r="P142" s="2">
        <v>269</v>
      </c>
      <c r="Q142" s="2">
        <v>44553</v>
      </c>
      <c r="R142" s="2">
        <v>602</v>
      </c>
      <c r="S142" s="2">
        <v>10512</v>
      </c>
      <c r="T142" s="2">
        <v>1068</v>
      </c>
      <c r="U142" s="2">
        <v>25558</v>
      </c>
      <c r="V142" s="2">
        <v>1549</v>
      </c>
      <c r="W142" s="2">
        <v>11542</v>
      </c>
      <c r="X142" s="2">
        <v>1006</v>
      </c>
      <c r="Y142" s="2">
        <v>161</v>
      </c>
      <c r="Z142" s="2">
        <v>7989</v>
      </c>
      <c r="AA142" s="2">
        <v>17393</v>
      </c>
      <c r="AB142" s="2">
        <v>19612</v>
      </c>
      <c r="AC142" s="2">
        <v>14303</v>
      </c>
      <c r="AD142" s="2">
        <v>10056</v>
      </c>
      <c r="AE142" s="2">
        <v>20757</v>
      </c>
      <c r="AF142" s="2">
        <v>42323</v>
      </c>
      <c r="AG142" s="2">
        <v>2832</v>
      </c>
      <c r="AH142" s="2">
        <v>12038</v>
      </c>
      <c r="AI142" s="2">
        <v>9664</v>
      </c>
      <c r="AJ142" s="2">
        <v>8370</v>
      </c>
      <c r="AK142" s="1">
        <v>7561</v>
      </c>
      <c r="AL142" s="1">
        <v>7522</v>
      </c>
      <c r="AO142" s="1">
        <v>1985</v>
      </c>
      <c r="AP142" s="1">
        <v>40692</v>
      </c>
      <c r="AQ142" s="1">
        <v>136</v>
      </c>
      <c r="AR142" s="1">
        <v>45019</v>
      </c>
      <c r="AS142" s="1">
        <v>29271</v>
      </c>
      <c r="AT142" s="1">
        <v>9053</v>
      </c>
      <c r="AW142" s="1">
        <v>44229</v>
      </c>
      <c r="AX142" s="1">
        <v>926</v>
      </c>
      <c r="AY142" s="1">
        <v>42640</v>
      </c>
      <c r="AZ142" s="1">
        <v>2348</v>
      </c>
      <c r="BA142" s="1">
        <v>44686</v>
      </c>
      <c r="BB142" s="1">
        <v>459</v>
      </c>
      <c r="BC142" s="1">
        <v>41041</v>
      </c>
      <c r="BD142" s="1">
        <v>4114</v>
      </c>
      <c r="BE142" s="1">
        <v>181</v>
      </c>
      <c r="BF142" s="1">
        <v>3</v>
      </c>
      <c r="BG142" s="1" t="s">
        <v>1</v>
      </c>
      <c r="BH142" s="1">
        <v>6299</v>
      </c>
      <c r="BI142" s="1">
        <v>1115</v>
      </c>
      <c r="BJ142" s="1">
        <v>324</v>
      </c>
      <c r="BK142" s="1">
        <v>203</v>
      </c>
      <c r="BL142" s="1">
        <v>1098</v>
      </c>
      <c r="BM142" s="1">
        <v>1235</v>
      </c>
    </row>
    <row r="143" spans="1:65" ht="15.75">
      <c r="A143" s="2" t="s">
        <v>2</v>
      </c>
      <c r="B143" s="2" t="s">
        <v>283</v>
      </c>
      <c r="C143" s="2">
        <v>6860</v>
      </c>
      <c r="D143" s="2" t="s">
        <v>1</v>
      </c>
      <c r="E143" s="2" t="s">
        <v>1</v>
      </c>
      <c r="F143" s="2" t="s">
        <v>1</v>
      </c>
      <c r="G143" s="2" t="s">
        <v>1</v>
      </c>
      <c r="H143" s="2" t="s">
        <v>1</v>
      </c>
      <c r="I143" s="2">
        <v>6860</v>
      </c>
      <c r="J143" s="2" t="s">
        <v>1</v>
      </c>
      <c r="K143" s="2">
        <v>6704</v>
      </c>
      <c r="L143" s="2">
        <v>156</v>
      </c>
      <c r="M143" s="2">
        <v>6858</v>
      </c>
      <c r="N143" s="2">
        <v>2</v>
      </c>
      <c r="O143" s="2">
        <v>6850</v>
      </c>
      <c r="P143" s="2">
        <v>10</v>
      </c>
      <c r="Q143" s="2">
        <v>6842</v>
      </c>
      <c r="R143" s="2">
        <v>18</v>
      </c>
      <c r="S143" s="2">
        <v>1479</v>
      </c>
      <c r="T143" s="2">
        <v>131</v>
      </c>
      <c r="U143" s="2">
        <v>4163</v>
      </c>
      <c r="V143" s="2">
        <v>105</v>
      </c>
      <c r="W143" s="2">
        <v>1634</v>
      </c>
      <c r="X143" s="2">
        <v>109</v>
      </c>
      <c r="Y143" s="2">
        <v>23</v>
      </c>
      <c r="Z143" s="2">
        <v>2185</v>
      </c>
      <c r="AA143" s="2">
        <v>3372</v>
      </c>
      <c r="AB143" s="2">
        <v>1280</v>
      </c>
      <c r="AC143" s="2">
        <v>1197</v>
      </c>
      <c r="AD143" s="2">
        <v>1381</v>
      </c>
      <c r="AE143" s="2">
        <v>4278</v>
      </c>
      <c r="AF143" s="2">
        <v>6398</v>
      </c>
      <c r="AG143" s="2">
        <v>462</v>
      </c>
      <c r="AH143" s="2">
        <v>216</v>
      </c>
      <c r="AI143" s="2">
        <v>373</v>
      </c>
      <c r="AJ143" s="2">
        <v>811</v>
      </c>
      <c r="AK143" s="1">
        <v>2026</v>
      </c>
      <c r="AL143" s="1">
        <v>3434</v>
      </c>
      <c r="AO143" s="1">
        <v>344</v>
      </c>
      <c r="AP143" s="1">
        <v>5909</v>
      </c>
      <c r="AQ143" s="1">
        <v>18</v>
      </c>
      <c r="AR143" s="1">
        <v>6842</v>
      </c>
      <c r="AS143" s="1">
        <v>4831</v>
      </c>
      <c r="AT143" s="1">
        <v>673</v>
      </c>
      <c r="AW143" s="1">
        <v>6695</v>
      </c>
      <c r="AX143" s="1">
        <v>165</v>
      </c>
      <c r="AY143" s="1">
        <v>6478</v>
      </c>
      <c r="AZ143" s="1">
        <v>354</v>
      </c>
      <c r="BA143" s="1">
        <v>6810</v>
      </c>
      <c r="BB143" s="1">
        <v>49</v>
      </c>
      <c r="BC143" s="1">
        <v>6553</v>
      </c>
      <c r="BD143" s="1">
        <v>307</v>
      </c>
      <c r="BE143" s="1">
        <v>10</v>
      </c>
      <c r="BF143" s="1" t="s">
        <v>1</v>
      </c>
      <c r="BG143" s="1" t="s">
        <v>1</v>
      </c>
      <c r="BH143" s="1">
        <v>882</v>
      </c>
      <c r="BI143" s="1">
        <v>107</v>
      </c>
      <c r="BJ143" s="1">
        <v>47</v>
      </c>
      <c r="BK143" s="1">
        <v>43</v>
      </c>
      <c r="BL143" s="1">
        <v>134</v>
      </c>
      <c r="BM143" s="1">
        <v>164</v>
      </c>
    </row>
    <row r="144" spans="2:65" ht="15.75">
      <c r="B144" s="2" t="s">
        <v>284</v>
      </c>
      <c r="C144" s="2" t="s">
        <v>1</v>
      </c>
      <c r="D144" s="2">
        <v>3041</v>
      </c>
      <c r="E144" s="2" t="s">
        <v>1</v>
      </c>
      <c r="F144" s="2" t="s">
        <v>1</v>
      </c>
      <c r="G144" s="2" t="s">
        <v>1</v>
      </c>
      <c r="H144" s="2" t="s">
        <v>1</v>
      </c>
      <c r="I144" s="2">
        <v>3041</v>
      </c>
      <c r="J144" s="2" t="s">
        <v>1</v>
      </c>
      <c r="K144" s="2">
        <v>3009</v>
      </c>
      <c r="L144" s="2">
        <v>32</v>
      </c>
      <c r="M144" s="2">
        <v>3041</v>
      </c>
      <c r="N144" s="2" t="s">
        <v>1</v>
      </c>
      <c r="O144" s="2">
        <v>3039</v>
      </c>
      <c r="P144" s="2">
        <v>2</v>
      </c>
      <c r="Q144" s="2">
        <v>3032</v>
      </c>
      <c r="R144" s="2">
        <v>9</v>
      </c>
      <c r="S144" s="2">
        <v>696</v>
      </c>
      <c r="T144" s="2">
        <v>51</v>
      </c>
      <c r="U144" s="2">
        <v>1901</v>
      </c>
      <c r="V144" s="2">
        <v>18</v>
      </c>
      <c r="W144" s="2">
        <v>759</v>
      </c>
      <c r="X144" s="2">
        <v>41</v>
      </c>
      <c r="Y144" s="2">
        <v>16</v>
      </c>
      <c r="Z144" s="2">
        <v>857</v>
      </c>
      <c r="AA144" s="2">
        <v>1593</v>
      </c>
      <c r="AB144" s="2">
        <v>575</v>
      </c>
      <c r="AC144" s="2">
        <v>493</v>
      </c>
      <c r="AD144" s="2">
        <v>612</v>
      </c>
      <c r="AE144" s="2">
        <v>1936</v>
      </c>
      <c r="AF144" s="2">
        <v>2857</v>
      </c>
      <c r="AG144" s="2">
        <v>184</v>
      </c>
      <c r="AH144" s="2">
        <v>68</v>
      </c>
      <c r="AI144" s="2">
        <v>196</v>
      </c>
      <c r="AJ144" s="2">
        <v>516</v>
      </c>
      <c r="AK144" s="1">
        <v>1098</v>
      </c>
      <c r="AL144" s="1">
        <v>1163</v>
      </c>
      <c r="AO144" s="1">
        <v>83</v>
      </c>
      <c r="AP144" s="1">
        <v>2779</v>
      </c>
      <c r="AQ144" s="1">
        <v>17</v>
      </c>
      <c r="AR144" s="1">
        <v>3024</v>
      </c>
      <c r="AS144" s="1">
        <v>2175</v>
      </c>
      <c r="AT144" s="1">
        <v>288</v>
      </c>
      <c r="AW144" s="1">
        <v>2965</v>
      </c>
      <c r="AX144" s="1">
        <v>76</v>
      </c>
      <c r="AY144" s="1">
        <v>2878</v>
      </c>
      <c r="AZ144" s="1">
        <v>154</v>
      </c>
      <c r="BA144" s="1">
        <v>3016</v>
      </c>
      <c r="BB144" s="1">
        <v>25</v>
      </c>
      <c r="BC144" s="1">
        <v>2894</v>
      </c>
      <c r="BD144" s="1">
        <v>147</v>
      </c>
      <c r="BE144" s="1">
        <v>4</v>
      </c>
      <c r="BF144" s="1" t="s">
        <v>1</v>
      </c>
      <c r="BG144" s="1" t="s">
        <v>1</v>
      </c>
      <c r="BH144" s="1">
        <v>380</v>
      </c>
      <c r="BI144" s="1">
        <v>60</v>
      </c>
      <c r="BJ144" s="1">
        <v>22</v>
      </c>
      <c r="BK144" s="1">
        <v>14</v>
      </c>
      <c r="BL144" s="1">
        <v>62</v>
      </c>
      <c r="BM144" s="1">
        <v>73</v>
      </c>
    </row>
    <row r="145" spans="2:65" ht="15.75">
      <c r="B145" s="2" t="s">
        <v>285</v>
      </c>
      <c r="C145" s="2" t="s">
        <v>1</v>
      </c>
      <c r="D145" s="2" t="s">
        <v>1</v>
      </c>
      <c r="E145" s="2">
        <v>9248</v>
      </c>
      <c r="F145" s="2" t="s">
        <v>1</v>
      </c>
      <c r="G145" s="2" t="s">
        <v>1</v>
      </c>
      <c r="H145" s="2" t="s">
        <v>1</v>
      </c>
      <c r="I145" s="2" t="s">
        <v>1</v>
      </c>
      <c r="J145" s="2">
        <v>9248</v>
      </c>
      <c r="K145" s="2">
        <v>8478</v>
      </c>
      <c r="L145" s="2">
        <v>770</v>
      </c>
      <c r="M145" s="2">
        <v>9217</v>
      </c>
      <c r="N145" s="2">
        <v>31</v>
      </c>
      <c r="O145" s="2">
        <v>9163</v>
      </c>
      <c r="P145" s="2">
        <v>85</v>
      </c>
      <c r="Q145" s="2">
        <v>9166</v>
      </c>
      <c r="R145" s="2">
        <v>82</v>
      </c>
      <c r="S145" s="2">
        <v>2284</v>
      </c>
      <c r="T145" s="2">
        <v>173</v>
      </c>
      <c r="U145" s="2">
        <v>5294</v>
      </c>
      <c r="V145" s="2">
        <v>155</v>
      </c>
      <c r="W145" s="2">
        <v>2479</v>
      </c>
      <c r="X145" s="2">
        <v>176</v>
      </c>
      <c r="Y145" s="2">
        <v>32</v>
      </c>
      <c r="Z145" s="2">
        <v>1678</v>
      </c>
      <c r="AA145" s="2">
        <v>4051</v>
      </c>
      <c r="AB145" s="2">
        <v>3487</v>
      </c>
      <c r="AC145" s="2">
        <v>2944</v>
      </c>
      <c r="AD145" s="2">
        <v>2003</v>
      </c>
      <c r="AE145" s="2">
        <v>4298</v>
      </c>
      <c r="AF145" s="2">
        <v>8767</v>
      </c>
      <c r="AG145" s="2">
        <v>481</v>
      </c>
      <c r="AH145" s="2">
        <v>1890</v>
      </c>
      <c r="AI145" s="2">
        <v>2508</v>
      </c>
      <c r="AJ145" s="2">
        <v>2548</v>
      </c>
      <c r="AK145" s="1">
        <v>1724</v>
      </c>
      <c r="AL145" s="1">
        <v>578</v>
      </c>
      <c r="AO145" s="1">
        <v>78</v>
      </c>
      <c r="AP145" s="1">
        <v>8795</v>
      </c>
      <c r="AQ145" s="1">
        <v>36</v>
      </c>
      <c r="AR145" s="1">
        <v>9212</v>
      </c>
      <c r="AS145" s="1">
        <v>6237</v>
      </c>
      <c r="AT145" s="1">
        <v>1432</v>
      </c>
      <c r="AW145" s="1">
        <v>9108</v>
      </c>
      <c r="AX145" s="1">
        <v>140</v>
      </c>
      <c r="AY145" s="1">
        <v>8810</v>
      </c>
      <c r="AZ145" s="1">
        <v>412</v>
      </c>
      <c r="BA145" s="1">
        <v>9216</v>
      </c>
      <c r="BB145" s="1">
        <v>26</v>
      </c>
      <c r="BC145" s="1">
        <v>8277</v>
      </c>
      <c r="BD145" s="1">
        <v>971</v>
      </c>
      <c r="BE145" s="1">
        <v>26</v>
      </c>
      <c r="BF145" s="1">
        <v>2</v>
      </c>
      <c r="BG145" s="1" t="s">
        <v>1</v>
      </c>
      <c r="BH145" s="1">
        <v>1346</v>
      </c>
      <c r="BI145" s="1">
        <v>173</v>
      </c>
      <c r="BJ145" s="1">
        <v>56</v>
      </c>
      <c r="BK145" s="1">
        <v>42</v>
      </c>
      <c r="BL145" s="1">
        <v>214</v>
      </c>
      <c r="BM145" s="1">
        <v>235</v>
      </c>
    </row>
    <row r="146" spans="2:65" ht="15.75">
      <c r="B146" s="2" t="s">
        <v>286</v>
      </c>
      <c r="C146" s="2" t="s">
        <v>1</v>
      </c>
      <c r="D146" s="2" t="s">
        <v>1</v>
      </c>
      <c r="E146" s="2" t="s">
        <v>1</v>
      </c>
      <c r="F146" s="2">
        <v>5657</v>
      </c>
      <c r="G146" s="2" t="s">
        <v>1</v>
      </c>
      <c r="H146" s="2" t="s">
        <v>1</v>
      </c>
      <c r="I146" s="2">
        <v>5657</v>
      </c>
      <c r="J146" s="2" t="s">
        <v>1</v>
      </c>
      <c r="K146" s="2">
        <v>4978</v>
      </c>
      <c r="L146" s="2">
        <v>679</v>
      </c>
      <c r="M146" s="2">
        <v>5642</v>
      </c>
      <c r="N146" s="2">
        <v>15</v>
      </c>
      <c r="O146" s="2">
        <v>5640</v>
      </c>
      <c r="P146" s="2">
        <v>17</v>
      </c>
      <c r="Q146" s="2">
        <v>5623</v>
      </c>
      <c r="R146" s="2">
        <v>34</v>
      </c>
      <c r="S146" s="2">
        <v>1288</v>
      </c>
      <c r="T146" s="2">
        <v>143</v>
      </c>
      <c r="U146" s="2">
        <v>3350</v>
      </c>
      <c r="V146" s="2">
        <v>76</v>
      </c>
      <c r="W146" s="2">
        <v>1444</v>
      </c>
      <c r="X146" s="2">
        <v>105</v>
      </c>
      <c r="Y146" s="2">
        <v>18</v>
      </c>
      <c r="Z146" s="2">
        <v>1261</v>
      </c>
      <c r="AA146" s="2">
        <v>2448</v>
      </c>
      <c r="AB146" s="2">
        <v>1930</v>
      </c>
      <c r="AC146" s="2">
        <v>1274</v>
      </c>
      <c r="AD146" s="2">
        <v>1149</v>
      </c>
      <c r="AE146" s="2">
        <v>3230</v>
      </c>
      <c r="AF146" s="2">
        <v>5267</v>
      </c>
      <c r="AG146" s="2">
        <v>390</v>
      </c>
      <c r="AH146" s="2">
        <v>640</v>
      </c>
      <c r="AI146" s="2">
        <v>840</v>
      </c>
      <c r="AJ146" s="2">
        <v>1307</v>
      </c>
      <c r="AK146" s="1">
        <v>1396</v>
      </c>
      <c r="AL146" s="1">
        <v>1474</v>
      </c>
      <c r="AO146" s="1">
        <v>485</v>
      </c>
      <c r="AP146" s="1">
        <v>4802</v>
      </c>
      <c r="AQ146" s="1">
        <v>17</v>
      </c>
      <c r="AR146" s="1">
        <v>5640</v>
      </c>
      <c r="AS146" s="1">
        <v>3660</v>
      </c>
      <c r="AT146" s="1">
        <v>1037</v>
      </c>
      <c r="AW146" s="1">
        <v>5523</v>
      </c>
      <c r="AX146" s="1">
        <v>134</v>
      </c>
      <c r="AY146" s="1">
        <v>5313</v>
      </c>
      <c r="AZ146" s="1">
        <v>314</v>
      </c>
      <c r="BA146" s="1">
        <v>5590</v>
      </c>
      <c r="BB146" s="1">
        <v>64</v>
      </c>
      <c r="BC146" s="1">
        <v>5271</v>
      </c>
      <c r="BD146" s="1">
        <v>386</v>
      </c>
      <c r="BE146" s="1">
        <v>16</v>
      </c>
      <c r="BF146" s="1">
        <v>1</v>
      </c>
      <c r="BG146" s="1" t="s">
        <v>1</v>
      </c>
      <c r="BH146" s="1">
        <v>809</v>
      </c>
      <c r="BI146" s="1">
        <v>154</v>
      </c>
      <c r="BJ146" s="1">
        <v>41</v>
      </c>
      <c r="BK146" s="1">
        <v>23</v>
      </c>
      <c r="BL146" s="1">
        <v>153</v>
      </c>
      <c r="BM146" s="1">
        <v>188</v>
      </c>
    </row>
    <row r="147" spans="2:65" ht="15.75">
      <c r="B147" s="2" t="s">
        <v>287</v>
      </c>
      <c r="C147" s="2" t="s">
        <v>1</v>
      </c>
      <c r="D147" s="2" t="s">
        <v>1</v>
      </c>
      <c r="E147" s="2" t="s">
        <v>1</v>
      </c>
      <c r="F147" s="2" t="s">
        <v>1</v>
      </c>
      <c r="G147" s="2">
        <v>18134</v>
      </c>
      <c r="H147" s="2" t="s">
        <v>1</v>
      </c>
      <c r="I147" s="2" t="s">
        <v>1</v>
      </c>
      <c r="J147" s="2">
        <v>18134</v>
      </c>
      <c r="K147" s="2">
        <v>10193</v>
      </c>
      <c r="L147" s="2">
        <v>7941</v>
      </c>
      <c r="M147" s="2">
        <v>17281</v>
      </c>
      <c r="N147" s="2">
        <v>853</v>
      </c>
      <c r="O147" s="2">
        <v>18028</v>
      </c>
      <c r="P147" s="2">
        <v>106</v>
      </c>
      <c r="Q147" s="2">
        <v>17723</v>
      </c>
      <c r="R147" s="2">
        <v>411</v>
      </c>
      <c r="S147" s="2">
        <v>4246</v>
      </c>
      <c r="T147" s="2">
        <v>535</v>
      </c>
      <c r="U147" s="2">
        <v>9608</v>
      </c>
      <c r="V147" s="2">
        <v>1104</v>
      </c>
      <c r="W147" s="2">
        <v>4657</v>
      </c>
      <c r="X147" s="2">
        <v>519</v>
      </c>
      <c r="Y147" s="2">
        <v>67</v>
      </c>
      <c r="Z147" s="2">
        <v>1728</v>
      </c>
      <c r="AA147" s="2">
        <v>5157</v>
      </c>
      <c r="AB147" s="2">
        <v>11182</v>
      </c>
      <c r="AC147" s="2">
        <v>7823</v>
      </c>
      <c r="AD147" s="2">
        <v>4534</v>
      </c>
      <c r="AE147" s="2">
        <v>5749</v>
      </c>
      <c r="AF147" s="2">
        <v>16914</v>
      </c>
      <c r="AG147" s="2">
        <v>1220</v>
      </c>
      <c r="AH147" s="2">
        <v>8545</v>
      </c>
      <c r="AI147" s="2">
        <v>5384</v>
      </c>
      <c r="AJ147" s="2">
        <v>2852</v>
      </c>
      <c r="AK147" s="1">
        <v>975</v>
      </c>
      <c r="AL147" s="1">
        <v>378</v>
      </c>
      <c r="AO147" s="1">
        <v>971</v>
      </c>
      <c r="AP147" s="1">
        <v>16294</v>
      </c>
      <c r="AQ147" s="1">
        <v>48</v>
      </c>
      <c r="AR147" s="1">
        <v>18086</v>
      </c>
      <c r="AS147" s="1">
        <v>10880</v>
      </c>
      <c r="AT147" s="1">
        <v>5165</v>
      </c>
      <c r="AW147" s="1">
        <v>17761</v>
      </c>
      <c r="AX147" s="1">
        <v>373</v>
      </c>
      <c r="AY147" s="1">
        <v>17062</v>
      </c>
      <c r="AZ147" s="1">
        <v>1001</v>
      </c>
      <c r="BA147" s="1">
        <v>17859</v>
      </c>
      <c r="BB147" s="1">
        <v>275</v>
      </c>
      <c r="BC147" s="1">
        <v>16022</v>
      </c>
      <c r="BD147" s="1">
        <v>2112</v>
      </c>
      <c r="BE147" s="1">
        <v>114</v>
      </c>
      <c r="BF147" s="1" t="s">
        <v>1</v>
      </c>
      <c r="BG147" s="1" t="s">
        <v>1</v>
      </c>
      <c r="BH147" s="1">
        <v>2559</v>
      </c>
      <c r="BI147" s="1">
        <v>596</v>
      </c>
      <c r="BJ147" s="1">
        <v>150</v>
      </c>
      <c r="BK147" s="1">
        <v>71</v>
      </c>
      <c r="BL147" s="1">
        <v>495</v>
      </c>
      <c r="BM147" s="1">
        <v>530</v>
      </c>
    </row>
    <row r="148" spans="2:65" ht="15.75">
      <c r="B148" s="2" t="s">
        <v>288</v>
      </c>
      <c r="C148" s="2" t="s">
        <v>1</v>
      </c>
      <c r="D148" s="2" t="s">
        <v>1</v>
      </c>
      <c r="E148" s="2" t="s">
        <v>1</v>
      </c>
      <c r="F148" s="2" t="s">
        <v>1</v>
      </c>
      <c r="G148" s="2" t="s">
        <v>1</v>
      </c>
      <c r="H148" s="2">
        <v>2215</v>
      </c>
      <c r="I148" s="2">
        <v>1296</v>
      </c>
      <c r="J148" s="2">
        <v>919</v>
      </c>
      <c r="K148" s="2">
        <v>2011</v>
      </c>
      <c r="L148" s="2">
        <v>204</v>
      </c>
      <c r="M148" s="2">
        <v>2213</v>
      </c>
      <c r="N148" s="2">
        <v>2</v>
      </c>
      <c r="O148" s="2">
        <v>2166</v>
      </c>
      <c r="P148" s="2">
        <v>49</v>
      </c>
      <c r="Q148" s="2">
        <v>2167</v>
      </c>
      <c r="R148" s="2">
        <v>48</v>
      </c>
      <c r="S148" s="2">
        <v>519</v>
      </c>
      <c r="T148" s="2">
        <v>35</v>
      </c>
      <c r="U148" s="2">
        <v>1242</v>
      </c>
      <c r="V148" s="2">
        <v>91</v>
      </c>
      <c r="W148" s="2">
        <v>569</v>
      </c>
      <c r="X148" s="2">
        <v>56</v>
      </c>
      <c r="Y148" s="2">
        <v>5</v>
      </c>
      <c r="Z148" s="2">
        <v>280</v>
      </c>
      <c r="AA148" s="2">
        <v>772</v>
      </c>
      <c r="AB148" s="2">
        <v>1158</v>
      </c>
      <c r="AC148" s="2">
        <v>572</v>
      </c>
      <c r="AD148" s="2">
        <v>377</v>
      </c>
      <c r="AE148" s="2">
        <v>1266</v>
      </c>
      <c r="AF148" s="2">
        <v>2120</v>
      </c>
      <c r="AG148" s="2">
        <v>95</v>
      </c>
      <c r="AH148" s="2">
        <v>679</v>
      </c>
      <c r="AI148" s="2">
        <v>363</v>
      </c>
      <c r="AJ148" s="2">
        <v>336</v>
      </c>
      <c r="AK148" s="1">
        <v>342</v>
      </c>
      <c r="AL148" s="1">
        <v>495</v>
      </c>
      <c r="AO148" s="1">
        <v>24</v>
      </c>
      <c r="AP148" s="1">
        <v>2113</v>
      </c>
      <c r="AQ148" s="1" t="s">
        <v>1</v>
      </c>
      <c r="AR148" s="1">
        <v>2215</v>
      </c>
      <c r="AS148" s="1">
        <v>1488</v>
      </c>
      <c r="AT148" s="1">
        <v>458</v>
      </c>
      <c r="AW148" s="1">
        <v>2177</v>
      </c>
      <c r="AX148" s="1">
        <v>38</v>
      </c>
      <c r="AY148" s="1">
        <v>2099</v>
      </c>
      <c r="AZ148" s="1">
        <v>113</v>
      </c>
      <c r="BA148" s="1">
        <v>2195</v>
      </c>
      <c r="BB148" s="1">
        <v>20</v>
      </c>
      <c r="BC148" s="1">
        <v>2024</v>
      </c>
      <c r="BD148" s="1">
        <v>191</v>
      </c>
      <c r="BE148" s="1">
        <v>11</v>
      </c>
      <c r="BF148" s="1" t="s">
        <v>1</v>
      </c>
      <c r="BG148" s="1" t="s">
        <v>1</v>
      </c>
      <c r="BH148" s="1">
        <v>323</v>
      </c>
      <c r="BI148" s="1">
        <v>25</v>
      </c>
      <c r="BJ148" s="1">
        <v>8</v>
      </c>
      <c r="BK148" s="1">
        <v>10</v>
      </c>
      <c r="BL148" s="1">
        <v>40</v>
      </c>
      <c r="BM148" s="1">
        <v>45</v>
      </c>
    </row>
    <row r="149" spans="1:65" ht="15.75">
      <c r="A149" s="2" t="s">
        <v>196</v>
      </c>
      <c r="B149" s="2" t="s">
        <v>34</v>
      </c>
      <c r="C149" s="2">
        <v>6860</v>
      </c>
      <c r="D149" s="2">
        <v>3041</v>
      </c>
      <c r="E149" s="2" t="s">
        <v>1</v>
      </c>
      <c r="F149" s="2">
        <v>5657</v>
      </c>
      <c r="G149" s="2" t="s">
        <v>1</v>
      </c>
      <c r="H149" s="2">
        <v>1296</v>
      </c>
      <c r="I149" s="2">
        <v>16854</v>
      </c>
      <c r="J149" s="2" t="s">
        <v>1</v>
      </c>
      <c r="K149" s="2">
        <v>15925</v>
      </c>
      <c r="L149" s="2">
        <v>929</v>
      </c>
      <c r="M149" s="2">
        <v>16837</v>
      </c>
      <c r="N149" s="2">
        <v>17</v>
      </c>
      <c r="O149" s="2">
        <v>16825</v>
      </c>
      <c r="P149" s="2">
        <v>29</v>
      </c>
      <c r="Q149" s="2">
        <v>16767</v>
      </c>
      <c r="R149" s="2">
        <v>87</v>
      </c>
      <c r="S149" s="2">
        <v>3776</v>
      </c>
      <c r="T149" s="2">
        <v>344</v>
      </c>
      <c r="U149" s="2">
        <v>10173</v>
      </c>
      <c r="V149" s="2">
        <v>225</v>
      </c>
      <c r="W149" s="2">
        <v>4182</v>
      </c>
      <c r="X149" s="2">
        <v>287</v>
      </c>
      <c r="Y149" s="2">
        <v>59</v>
      </c>
      <c r="Z149" s="2">
        <v>4502</v>
      </c>
      <c r="AA149" s="2">
        <v>7928</v>
      </c>
      <c r="AB149" s="2">
        <v>4365</v>
      </c>
      <c r="AC149" s="2">
        <v>3209</v>
      </c>
      <c r="AD149" s="2">
        <v>3343</v>
      </c>
      <c r="AE149" s="2">
        <v>10294</v>
      </c>
      <c r="AF149" s="2">
        <v>15767</v>
      </c>
      <c r="AG149" s="2">
        <v>1087</v>
      </c>
      <c r="AH149" s="2">
        <v>1166</v>
      </c>
      <c r="AI149" s="2">
        <v>1505</v>
      </c>
      <c r="AJ149" s="2">
        <v>2820</v>
      </c>
      <c r="AK149" s="1">
        <v>4818</v>
      </c>
      <c r="AL149" s="1">
        <v>6545</v>
      </c>
      <c r="AO149" s="1">
        <v>936</v>
      </c>
      <c r="AP149" s="1">
        <v>14710</v>
      </c>
      <c r="AQ149" s="1">
        <v>52</v>
      </c>
      <c r="AR149" s="1">
        <v>16802</v>
      </c>
      <c r="AS149" s="1">
        <v>11584</v>
      </c>
      <c r="AT149" s="1">
        <v>2218</v>
      </c>
      <c r="AW149" s="1">
        <v>16451</v>
      </c>
      <c r="AX149" s="1">
        <v>403</v>
      </c>
      <c r="AY149" s="1">
        <v>15905</v>
      </c>
      <c r="AZ149" s="1">
        <v>881</v>
      </c>
      <c r="BA149" s="1">
        <v>16696</v>
      </c>
      <c r="BB149" s="1">
        <v>154</v>
      </c>
      <c r="BC149" s="1">
        <v>15926</v>
      </c>
      <c r="BD149" s="1">
        <v>928</v>
      </c>
      <c r="BE149" s="1">
        <v>33</v>
      </c>
      <c r="BF149" s="1">
        <v>1</v>
      </c>
      <c r="BG149" s="1" t="s">
        <v>1</v>
      </c>
      <c r="BH149" s="1">
        <v>2252</v>
      </c>
      <c r="BI149" s="1">
        <v>334</v>
      </c>
      <c r="BJ149" s="1">
        <v>115</v>
      </c>
      <c r="BK149" s="1">
        <v>90</v>
      </c>
      <c r="BL149" s="1">
        <v>370</v>
      </c>
      <c r="BM149" s="1">
        <v>451</v>
      </c>
    </row>
    <row r="150" spans="2:65" ht="15.75">
      <c r="B150" s="2" t="s">
        <v>35</v>
      </c>
      <c r="C150" s="2" t="s">
        <v>1</v>
      </c>
      <c r="D150" s="2" t="s">
        <v>1</v>
      </c>
      <c r="E150" s="2">
        <v>9248</v>
      </c>
      <c r="F150" s="2" t="s">
        <v>1</v>
      </c>
      <c r="G150" s="2">
        <v>18134</v>
      </c>
      <c r="H150" s="2">
        <v>919</v>
      </c>
      <c r="I150" s="2" t="s">
        <v>1</v>
      </c>
      <c r="J150" s="2">
        <v>28301</v>
      </c>
      <c r="K150" s="2">
        <v>19448</v>
      </c>
      <c r="L150" s="2">
        <v>8853</v>
      </c>
      <c r="M150" s="2">
        <v>27415</v>
      </c>
      <c r="N150" s="2">
        <v>886</v>
      </c>
      <c r="O150" s="2">
        <v>28061</v>
      </c>
      <c r="P150" s="2">
        <v>240</v>
      </c>
      <c r="Q150" s="2">
        <v>27786</v>
      </c>
      <c r="R150" s="2">
        <v>515</v>
      </c>
      <c r="S150" s="2">
        <v>6736</v>
      </c>
      <c r="T150" s="2">
        <v>724</v>
      </c>
      <c r="U150" s="2">
        <v>15385</v>
      </c>
      <c r="V150" s="2">
        <v>1324</v>
      </c>
      <c r="W150" s="2">
        <v>7360</v>
      </c>
      <c r="X150" s="2">
        <v>719</v>
      </c>
      <c r="Y150" s="2">
        <v>102</v>
      </c>
      <c r="Z150" s="2">
        <v>3487</v>
      </c>
      <c r="AA150" s="2">
        <v>9465</v>
      </c>
      <c r="AB150" s="2">
        <v>15247</v>
      </c>
      <c r="AC150" s="2">
        <v>11094</v>
      </c>
      <c r="AD150" s="2">
        <v>6713</v>
      </c>
      <c r="AE150" s="2">
        <v>10463</v>
      </c>
      <c r="AF150" s="2">
        <v>26556</v>
      </c>
      <c r="AG150" s="2">
        <v>1745</v>
      </c>
      <c r="AH150" s="2">
        <v>10872</v>
      </c>
      <c r="AI150" s="2">
        <v>8159</v>
      </c>
      <c r="AJ150" s="2">
        <v>5550</v>
      </c>
      <c r="AK150" s="1">
        <v>2743</v>
      </c>
      <c r="AL150" s="1">
        <v>977</v>
      </c>
      <c r="AO150" s="1">
        <v>1049</v>
      </c>
      <c r="AP150" s="1">
        <v>25982</v>
      </c>
      <c r="AQ150" s="1">
        <v>84</v>
      </c>
      <c r="AR150" s="1">
        <v>28217</v>
      </c>
      <c r="AS150" s="1">
        <v>17687</v>
      </c>
      <c r="AT150" s="1">
        <v>6835</v>
      </c>
      <c r="AW150" s="1">
        <v>27778</v>
      </c>
      <c r="AX150" s="1">
        <v>523</v>
      </c>
      <c r="AY150" s="1">
        <v>26735</v>
      </c>
      <c r="AZ150" s="1">
        <v>1467</v>
      </c>
      <c r="BA150" s="1">
        <v>27990</v>
      </c>
      <c r="BB150" s="1">
        <v>305</v>
      </c>
      <c r="BC150" s="1">
        <v>25115</v>
      </c>
      <c r="BD150" s="1">
        <v>3186</v>
      </c>
      <c r="BE150" s="1">
        <v>148</v>
      </c>
      <c r="BF150" s="1">
        <v>2</v>
      </c>
      <c r="BG150" s="1" t="s">
        <v>1</v>
      </c>
      <c r="BH150" s="1">
        <v>4047</v>
      </c>
      <c r="BI150" s="1">
        <v>781</v>
      </c>
      <c r="BJ150" s="1">
        <v>209</v>
      </c>
      <c r="BK150" s="1">
        <v>113</v>
      </c>
      <c r="BL150" s="1">
        <v>728</v>
      </c>
      <c r="BM150" s="1">
        <v>784</v>
      </c>
    </row>
    <row r="151" spans="1:65" ht="15.75">
      <c r="A151" s="2" t="s">
        <v>4</v>
      </c>
      <c r="B151" s="2" t="s">
        <v>36</v>
      </c>
      <c r="C151" s="2">
        <v>6704</v>
      </c>
      <c r="D151" s="2">
        <v>3009</v>
      </c>
      <c r="E151" s="2">
        <v>8478</v>
      </c>
      <c r="F151" s="2">
        <v>4978</v>
      </c>
      <c r="G151" s="2">
        <v>10193</v>
      </c>
      <c r="H151" s="2">
        <v>2011</v>
      </c>
      <c r="I151" s="2">
        <v>15925</v>
      </c>
      <c r="J151" s="2">
        <v>19448</v>
      </c>
      <c r="K151" s="2">
        <v>35373</v>
      </c>
      <c r="L151" s="2" t="s">
        <v>1</v>
      </c>
      <c r="M151" s="2">
        <v>35214</v>
      </c>
      <c r="N151" s="2">
        <v>159</v>
      </c>
      <c r="O151" s="2">
        <v>35175</v>
      </c>
      <c r="P151" s="2">
        <v>198</v>
      </c>
      <c r="Q151" s="2">
        <v>35147</v>
      </c>
      <c r="R151" s="2">
        <v>226</v>
      </c>
      <c r="S151" s="2">
        <v>8454</v>
      </c>
      <c r="T151" s="2">
        <v>762</v>
      </c>
      <c r="U151" s="2">
        <v>20306</v>
      </c>
      <c r="V151" s="2">
        <v>772</v>
      </c>
      <c r="W151" s="2">
        <v>9237</v>
      </c>
      <c r="X151" s="2">
        <v>759</v>
      </c>
      <c r="Y151" s="2">
        <v>132</v>
      </c>
      <c r="Z151" s="2">
        <v>7355</v>
      </c>
      <c r="AA151" s="2">
        <v>14664</v>
      </c>
      <c r="AB151" s="2">
        <v>13222</v>
      </c>
      <c r="AC151" s="2">
        <v>9132</v>
      </c>
      <c r="AD151" s="2">
        <v>7409</v>
      </c>
      <c r="AE151" s="2">
        <v>18814</v>
      </c>
      <c r="AF151" s="2">
        <v>33147</v>
      </c>
      <c r="AG151" s="2">
        <v>2226</v>
      </c>
      <c r="AH151" s="2">
        <v>5030</v>
      </c>
      <c r="AI151" s="2">
        <v>7257</v>
      </c>
      <c r="AJ151" s="2">
        <v>8060</v>
      </c>
      <c r="AK151" s="1">
        <v>7518</v>
      </c>
      <c r="AL151" s="1">
        <v>7508</v>
      </c>
      <c r="AO151" s="1">
        <v>1504</v>
      </c>
      <c r="AP151" s="1">
        <v>31861</v>
      </c>
      <c r="AQ151" s="1">
        <v>111</v>
      </c>
      <c r="AR151" s="1">
        <v>35262</v>
      </c>
      <c r="AS151" s="1">
        <v>23367</v>
      </c>
      <c r="AT151" s="1">
        <v>6025</v>
      </c>
      <c r="AW151" s="1">
        <v>34617</v>
      </c>
      <c r="AX151" s="1">
        <v>756</v>
      </c>
      <c r="AY151" s="1">
        <v>33387</v>
      </c>
      <c r="AZ151" s="1">
        <v>1859</v>
      </c>
      <c r="BA151" s="1">
        <v>35069</v>
      </c>
      <c r="BB151" s="1">
        <v>296</v>
      </c>
      <c r="BC151" s="1">
        <v>32527</v>
      </c>
      <c r="BD151" s="1">
        <v>2846</v>
      </c>
      <c r="BE151" s="1">
        <v>142</v>
      </c>
      <c r="BF151" s="1">
        <v>3</v>
      </c>
      <c r="BG151" s="1" t="s">
        <v>1</v>
      </c>
      <c r="BH151" s="1">
        <v>5026</v>
      </c>
      <c r="BI151" s="1">
        <v>778</v>
      </c>
      <c r="BJ151" s="1">
        <v>240</v>
      </c>
      <c r="BK151" s="1">
        <v>162</v>
      </c>
      <c r="BL151" s="1">
        <v>877</v>
      </c>
      <c r="BM151" s="1">
        <v>1015</v>
      </c>
    </row>
    <row r="152" spans="2:65" ht="15.75">
      <c r="B152" s="2" t="s">
        <v>37</v>
      </c>
      <c r="C152" s="2">
        <v>156</v>
      </c>
      <c r="D152" s="2">
        <v>32</v>
      </c>
      <c r="E152" s="2">
        <v>770</v>
      </c>
      <c r="F152" s="2">
        <v>679</v>
      </c>
      <c r="G152" s="2">
        <v>7941</v>
      </c>
      <c r="H152" s="2">
        <v>204</v>
      </c>
      <c r="I152" s="2">
        <v>929</v>
      </c>
      <c r="J152" s="2">
        <v>8853</v>
      </c>
      <c r="K152" s="2" t="s">
        <v>1</v>
      </c>
      <c r="L152" s="2">
        <v>9782</v>
      </c>
      <c r="M152" s="2">
        <v>9038</v>
      </c>
      <c r="N152" s="2">
        <v>744</v>
      </c>
      <c r="O152" s="2">
        <v>9711</v>
      </c>
      <c r="P152" s="2">
        <v>71</v>
      </c>
      <c r="Q152" s="2">
        <v>9406</v>
      </c>
      <c r="R152" s="2">
        <v>376</v>
      </c>
      <c r="S152" s="2">
        <v>2058</v>
      </c>
      <c r="T152" s="2">
        <v>306</v>
      </c>
      <c r="U152" s="2">
        <v>5252</v>
      </c>
      <c r="V152" s="2">
        <v>777</v>
      </c>
      <c r="W152" s="2">
        <v>2305</v>
      </c>
      <c r="X152" s="2">
        <v>247</v>
      </c>
      <c r="Y152" s="2">
        <v>29</v>
      </c>
      <c r="Z152" s="2">
        <v>634</v>
      </c>
      <c r="AA152" s="2">
        <v>2729</v>
      </c>
      <c r="AB152" s="2">
        <v>6390</v>
      </c>
      <c r="AC152" s="2">
        <v>5171</v>
      </c>
      <c r="AD152" s="2">
        <v>2647</v>
      </c>
      <c r="AE152" s="2">
        <v>1943</v>
      </c>
      <c r="AF152" s="2">
        <v>9176</v>
      </c>
      <c r="AG152" s="2">
        <v>606</v>
      </c>
      <c r="AH152" s="2">
        <v>7008</v>
      </c>
      <c r="AI152" s="2">
        <v>2407</v>
      </c>
      <c r="AJ152" s="2">
        <v>310</v>
      </c>
      <c r="AK152" s="1">
        <v>43</v>
      </c>
      <c r="AL152" s="1">
        <v>14</v>
      </c>
      <c r="AO152" s="1">
        <v>481</v>
      </c>
      <c r="AP152" s="1">
        <v>8831</v>
      </c>
      <c r="AQ152" s="1">
        <v>25</v>
      </c>
      <c r="AR152" s="1">
        <v>9757</v>
      </c>
      <c r="AS152" s="1">
        <v>5904</v>
      </c>
      <c r="AT152" s="1">
        <v>3028</v>
      </c>
      <c r="AW152" s="1">
        <v>9612</v>
      </c>
      <c r="AX152" s="1">
        <v>170</v>
      </c>
      <c r="AY152" s="1">
        <v>9253</v>
      </c>
      <c r="AZ152" s="1">
        <v>489</v>
      </c>
      <c r="BA152" s="1">
        <v>9617</v>
      </c>
      <c r="BB152" s="1">
        <v>163</v>
      </c>
      <c r="BC152" s="1">
        <v>8514</v>
      </c>
      <c r="BD152" s="1">
        <v>1268</v>
      </c>
      <c r="BE152" s="1">
        <v>39</v>
      </c>
      <c r="BF152" s="1" t="s">
        <v>1</v>
      </c>
      <c r="BG152" s="1" t="s">
        <v>1</v>
      </c>
      <c r="BH152" s="1">
        <v>1273</v>
      </c>
      <c r="BI152" s="1">
        <v>337</v>
      </c>
      <c r="BJ152" s="1">
        <v>84</v>
      </c>
      <c r="BK152" s="1">
        <v>41</v>
      </c>
      <c r="BL152" s="1">
        <v>221</v>
      </c>
      <c r="BM152" s="1">
        <v>220</v>
      </c>
    </row>
    <row r="153" spans="1:65" ht="15.75">
      <c r="A153" s="2" t="s">
        <v>59</v>
      </c>
      <c r="B153" s="2" t="s">
        <v>36</v>
      </c>
      <c r="C153" s="2">
        <v>6858</v>
      </c>
      <c r="D153" s="2">
        <v>3041</v>
      </c>
      <c r="E153" s="2">
        <v>9217</v>
      </c>
      <c r="F153" s="2">
        <v>5642</v>
      </c>
      <c r="G153" s="2">
        <v>17281</v>
      </c>
      <c r="H153" s="2">
        <v>2213</v>
      </c>
      <c r="I153" s="2">
        <v>16837</v>
      </c>
      <c r="J153" s="2">
        <v>27415</v>
      </c>
      <c r="K153" s="2">
        <v>35214</v>
      </c>
      <c r="L153" s="2">
        <v>9038</v>
      </c>
      <c r="M153" s="2">
        <v>44252</v>
      </c>
      <c r="N153" s="2" t="s">
        <v>1</v>
      </c>
      <c r="O153" s="2">
        <v>44012</v>
      </c>
      <c r="P153" s="2">
        <v>240</v>
      </c>
      <c r="Q153" s="2">
        <v>43759</v>
      </c>
      <c r="R153" s="2">
        <v>493</v>
      </c>
      <c r="S153" s="2">
        <v>10345</v>
      </c>
      <c r="T153" s="2">
        <v>1040</v>
      </c>
      <c r="U153" s="2">
        <v>25135</v>
      </c>
      <c r="V153" s="2">
        <v>1406</v>
      </c>
      <c r="W153" s="2">
        <v>11351</v>
      </c>
      <c r="X153" s="2">
        <v>985</v>
      </c>
      <c r="Y153" s="2">
        <v>156</v>
      </c>
      <c r="Z153" s="2">
        <v>7919</v>
      </c>
      <c r="AA153" s="2">
        <v>17089</v>
      </c>
      <c r="AB153" s="2">
        <v>19088</v>
      </c>
      <c r="AC153" s="2">
        <v>13783</v>
      </c>
      <c r="AD153" s="2">
        <v>9782</v>
      </c>
      <c r="AE153" s="2">
        <v>20648</v>
      </c>
      <c r="AF153" s="2">
        <v>41481</v>
      </c>
      <c r="AG153" s="2">
        <v>2771</v>
      </c>
      <c r="AH153" s="2">
        <v>11202</v>
      </c>
      <c r="AI153" s="2">
        <v>9605</v>
      </c>
      <c r="AJ153" s="2">
        <v>8362</v>
      </c>
      <c r="AK153" s="1">
        <v>7561</v>
      </c>
      <c r="AL153" s="1">
        <v>7522</v>
      </c>
      <c r="AO153" s="1">
        <v>1950</v>
      </c>
      <c r="AP153" s="1">
        <v>39878</v>
      </c>
      <c r="AQ153" s="1">
        <v>133</v>
      </c>
      <c r="AR153" s="1">
        <v>44119</v>
      </c>
      <c r="AS153" s="1">
        <v>28724</v>
      </c>
      <c r="AT153" s="1">
        <v>8758</v>
      </c>
      <c r="AW153" s="1">
        <v>43354</v>
      </c>
      <c r="AX153" s="1">
        <v>898</v>
      </c>
      <c r="AY153" s="1">
        <v>41814</v>
      </c>
      <c r="AZ153" s="1">
        <v>2276</v>
      </c>
      <c r="BA153" s="1">
        <v>43796</v>
      </c>
      <c r="BB153" s="1">
        <v>446</v>
      </c>
      <c r="BC153" s="1">
        <v>40218</v>
      </c>
      <c r="BD153" s="1">
        <v>4034</v>
      </c>
      <c r="BE153" s="1">
        <v>179</v>
      </c>
      <c r="BF153" s="1">
        <v>3</v>
      </c>
      <c r="BG153" s="1" t="s">
        <v>1</v>
      </c>
      <c r="BH153" s="1">
        <v>6198</v>
      </c>
      <c r="BI153" s="1">
        <v>1089</v>
      </c>
      <c r="BJ153" s="1">
        <v>317</v>
      </c>
      <c r="BK153" s="1">
        <v>196</v>
      </c>
      <c r="BL153" s="1">
        <v>1082</v>
      </c>
      <c r="BM153" s="1">
        <v>1214</v>
      </c>
    </row>
    <row r="154" spans="2:65" ht="15.75">
      <c r="B154" s="2" t="s">
        <v>37</v>
      </c>
      <c r="C154" s="2">
        <v>2</v>
      </c>
      <c r="D154" s="2" t="s">
        <v>1</v>
      </c>
      <c r="E154" s="2">
        <v>31</v>
      </c>
      <c r="F154" s="2">
        <v>15</v>
      </c>
      <c r="G154" s="2">
        <v>853</v>
      </c>
      <c r="H154" s="2">
        <v>2</v>
      </c>
      <c r="I154" s="2">
        <v>17</v>
      </c>
      <c r="J154" s="2">
        <v>886</v>
      </c>
      <c r="K154" s="2">
        <v>159</v>
      </c>
      <c r="L154" s="2">
        <v>744</v>
      </c>
      <c r="M154" s="2" t="s">
        <v>1</v>
      </c>
      <c r="N154" s="2">
        <v>903</v>
      </c>
      <c r="O154" s="2">
        <v>874</v>
      </c>
      <c r="P154" s="2">
        <v>29</v>
      </c>
      <c r="Q154" s="2">
        <v>794</v>
      </c>
      <c r="R154" s="2">
        <v>109</v>
      </c>
      <c r="S154" s="2">
        <v>167</v>
      </c>
      <c r="T154" s="2">
        <v>28</v>
      </c>
      <c r="U154" s="2">
        <v>423</v>
      </c>
      <c r="V154" s="2">
        <v>143</v>
      </c>
      <c r="W154" s="2">
        <v>191</v>
      </c>
      <c r="X154" s="2">
        <v>21</v>
      </c>
      <c r="Y154" s="2">
        <v>5</v>
      </c>
      <c r="Z154" s="2">
        <v>70</v>
      </c>
      <c r="AA154" s="2">
        <v>304</v>
      </c>
      <c r="AB154" s="2">
        <v>524</v>
      </c>
      <c r="AC154" s="2">
        <v>520</v>
      </c>
      <c r="AD154" s="2">
        <v>274</v>
      </c>
      <c r="AE154" s="2">
        <v>109</v>
      </c>
      <c r="AF154" s="2">
        <v>842</v>
      </c>
      <c r="AG154" s="2">
        <v>61</v>
      </c>
      <c r="AH154" s="2">
        <v>836</v>
      </c>
      <c r="AI154" s="2">
        <v>59</v>
      </c>
      <c r="AJ154" s="2">
        <v>8</v>
      </c>
      <c r="AK154" s="1" t="s">
        <v>1</v>
      </c>
      <c r="AL154" s="1" t="s">
        <v>1</v>
      </c>
      <c r="AO154" s="1">
        <v>35</v>
      </c>
      <c r="AP154" s="1">
        <v>814</v>
      </c>
      <c r="AQ154" s="1">
        <v>3</v>
      </c>
      <c r="AR154" s="1">
        <v>900</v>
      </c>
      <c r="AS154" s="1">
        <v>547</v>
      </c>
      <c r="AT154" s="1">
        <v>295</v>
      </c>
      <c r="AW154" s="1">
        <v>875</v>
      </c>
      <c r="AX154" s="1">
        <v>28</v>
      </c>
      <c r="AY154" s="1">
        <v>826</v>
      </c>
      <c r="AZ154" s="1">
        <v>72</v>
      </c>
      <c r="BA154" s="1">
        <v>890</v>
      </c>
      <c r="BB154" s="1">
        <v>13</v>
      </c>
      <c r="BC154" s="1">
        <v>823</v>
      </c>
      <c r="BD154" s="1">
        <v>80</v>
      </c>
      <c r="BE154" s="1">
        <v>2</v>
      </c>
      <c r="BF154" s="1" t="s">
        <v>1</v>
      </c>
      <c r="BG154" s="1" t="s">
        <v>1</v>
      </c>
      <c r="BH154" s="1">
        <v>101</v>
      </c>
      <c r="BI154" s="1">
        <v>26</v>
      </c>
      <c r="BJ154" s="1">
        <v>7</v>
      </c>
      <c r="BK154" s="1">
        <v>7</v>
      </c>
      <c r="BL154" s="1">
        <v>16</v>
      </c>
      <c r="BM154" s="1">
        <v>21</v>
      </c>
    </row>
    <row r="155" spans="1:65" ht="15.75">
      <c r="A155" s="2" t="s">
        <v>60</v>
      </c>
      <c r="B155" s="2" t="s">
        <v>36</v>
      </c>
      <c r="C155" s="2">
        <v>6850</v>
      </c>
      <c r="D155" s="2">
        <v>3039</v>
      </c>
      <c r="E155" s="2">
        <v>9163</v>
      </c>
      <c r="F155" s="2">
        <v>5640</v>
      </c>
      <c r="G155" s="2">
        <v>18028</v>
      </c>
      <c r="H155" s="2">
        <v>2166</v>
      </c>
      <c r="I155" s="2">
        <v>16825</v>
      </c>
      <c r="J155" s="2">
        <v>28061</v>
      </c>
      <c r="K155" s="2">
        <v>35175</v>
      </c>
      <c r="L155" s="2">
        <v>9711</v>
      </c>
      <c r="M155" s="2">
        <v>44012</v>
      </c>
      <c r="N155" s="2">
        <v>874</v>
      </c>
      <c r="O155" s="2">
        <v>44886</v>
      </c>
      <c r="P155" s="2" t="s">
        <v>1</v>
      </c>
      <c r="Q155" s="2">
        <v>44297</v>
      </c>
      <c r="R155" s="2">
        <v>589</v>
      </c>
      <c r="S155" s="2">
        <v>10450</v>
      </c>
      <c r="T155" s="2">
        <v>1064</v>
      </c>
      <c r="U155" s="2">
        <v>25425</v>
      </c>
      <c r="V155" s="2">
        <v>1517</v>
      </c>
      <c r="W155" s="2">
        <v>11479</v>
      </c>
      <c r="X155" s="2">
        <v>999</v>
      </c>
      <c r="Y155" s="2">
        <v>161</v>
      </c>
      <c r="Z155" s="2">
        <v>7964</v>
      </c>
      <c r="AA155" s="2">
        <v>17329</v>
      </c>
      <c r="AB155" s="2">
        <v>19432</v>
      </c>
      <c r="AC155" s="2">
        <v>14178</v>
      </c>
      <c r="AD155" s="2">
        <v>9972</v>
      </c>
      <c r="AE155" s="2">
        <v>20697</v>
      </c>
      <c r="AF155" s="2">
        <v>42065</v>
      </c>
      <c r="AG155" s="2">
        <v>2821</v>
      </c>
      <c r="AH155" s="2">
        <v>11821</v>
      </c>
      <c r="AI155" s="2">
        <v>9627</v>
      </c>
      <c r="AJ155" s="2">
        <v>8365</v>
      </c>
      <c r="AK155" s="1">
        <v>7557</v>
      </c>
      <c r="AL155" s="1">
        <v>7516</v>
      </c>
      <c r="AO155" s="1">
        <v>1979</v>
      </c>
      <c r="AP155" s="1">
        <v>40439</v>
      </c>
      <c r="AQ155" s="1">
        <v>134</v>
      </c>
      <c r="AR155" s="1">
        <v>44752</v>
      </c>
      <c r="AS155" s="1">
        <v>29120</v>
      </c>
      <c r="AT155" s="1">
        <v>8956</v>
      </c>
      <c r="AW155" s="1">
        <v>43964</v>
      </c>
      <c r="AX155" s="1">
        <v>922</v>
      </c>
      <c r="AY155" s="1">
        <v>42386</v>
      </c>
      <c r="AZ155" s="1">
        <v>2333</v>
      </c>
      <c r="BA155" s="1">
        <v>44417</v>
      </c>
      <c r="BB155" s="1">
        <v>459</v>
      </c>
      <c r="BC155" s="1">
        <v>40825</v>
      </c>
      <c r="BD155" s="1">
        <v>4061</v>
      </c>
      <c r="BE155" s="1">
        <v>181</v>
      </c>
      <c r="BF155" s="1">
        <v>3</v>
      </c>
      <c r="BG155" s="1" t="s">
        <v>1</v>
      </c>
      <c r="BH155" s="1">
        <v>6260</v>
      </c>
      <c r="BI155" s="1">
        <v>1109</v>
      </c>
      <c r="BJ155" s="1">
        <v>324</v>
      </c>
      <c r="BK155" s="1">
        <v>203</v>
      </c>
      <c r="BL155" s="1">
        <v>1091</v>
      </c>
      <c r="BM155" s="1">
        <v>1226</v>
      </c>
    </row>
    <row r="156" spans="2:65" ht="15.75">
      <c r="B156" s="2" t="s">
        <v>37</v>
      </c>
      <c r="C156" s="2">
        <v>10</v>
      </c>
      <c r="D156" s="2">
        <v>2</v>
      </c>
      <c r="E156" s="2">
        <v>85</v>
      </c>
      <c r="F156" s="2">
        <v>17</v>
      </c>
      <c r="G156" s="2">
        <v>106</v>
      </c>
      <c r="H156" s="2">
        <v>49</v>
      </c>
      <c r="I156" s="2">
        <v>29</v>
      </c>
      <c r="J156" s="2">
        <v>240</v>
      </c>
      <c r="K156" s="2">
        <v>198</v>
      </c>
      <c r="L156" s="2">
        <v>71</v>
      </c>
      <c r="M156" s="2">
        <v>240</v>
      </c>
      <c r="N156" s="2">
        <v>29</v>
      </c>
      <c r="O156" s="2" t="s">
        <v>1</v>
      </c>
      <c r="P156" s="2">
        <v>269</v>
      </c>
      <c r="Q156" s="2">
        <v>256</v>
      </c>
      <c r="R156" s="2">
        <v>13</v>
      </c>
      <c r="S156" s="2">
        <v>62</v>
      </c>
      <c r="T156" s="2">
        <v>4</v>
      </c>
      <c r="U156" s="2">
        <v>133</v>
      </c>
      <c r="V156" s="2">
        <v>32</v>
      </c>
      <c r="W156" s="2">
        <v>63</v>
      </c>
      <c r="X156" s="2">
        <v>7</v>
      </c>
      <c r="Y156" s="2" t="s">
        <v>1</v>
      </c>
      <c r="Z156" s="2">
        <v>25</v>
      </c>
      <c r="AA156" s="2">
        <v>64</v>
      </c>
      <c r="AB156" s="2">
        <v>180</v>
      </c>
      <c r="AC156" s="2">
        <v>125</v>
      </c>
      <c r="AD156" s="2">
        <v>84</v>
      </c>
      <c r="AE156" s="2">
        <v>60</v>
      </c>
      <c r="AF156" s="2">
        <v>258</v>
      </c>
      <c r="AG156" s="2">
        <v>11</v>
      </c>
      <c r="AH156" s="2">
        <v>217</v>
      </c>
      <c r="AI156" s="2">
        <v>37</v>
      </c>
      <c r="AJ156" s="2">
        <v>5</v>
      </c>
      <c r="AK156" s="1">
        <v>4</v>
      </c>
      <c r="AL156" s="1">
        <v>6</v>
      </c>
      <c r="AO156" s="1">
        <v>6</v>
      </c>
      <c r="AP156" s="1">
        <v>253</v>
      </c>
      <c r="AQ156" s="1">
        <v>2</v>
      </c>
      <c r="AR156" s="1">
        <v>267</v>
      </c>
      <c r="AS156" s="1">
        <v>151</v>
      </c>
      <c r="AT156" s="1">
        <v>97</v>
      </c>
      <c r="AW156" s="1">
        <v>265</v>
      </c>
      <c r="AX156" s="1">
        <v>4</v>
      </c>
      <c r="AY156" s="1">
        <v>254</v>
      </c>
      <c r="AZ156" s="1">
        <v>15</v>
      </c>
      <c r="BA156" s="1">
        <v>269</v>
      </c>
      <c r="BB156" s="1" t="s">
        <v>1</v>
      </c>
      <c r="BC156" s="1">
        <v>216</v>
      </c>
      <c r="BD156" s="1">
        <v>53</v>
      </c>
      <c r="BE156" s="1" t="s">
        <v>1</v>
      </c>
      <c r="BF156" s="1" t="s">
        <v>1</v>
      </c>
      <c r="BG156" s="1" t="s">
        <v>1</v>
      </c>
      <c r="BH156" s="1">
        <v>39</v>
      </c>
      <c r="BI156" s="1">
        <v>6</v>
      </c>
      <c r="BJ156" s="1" t="s">
        <v>1</v>
      </c>
      <c r="BK156" s="1" t="s">
        <v>1</v>
      </c>
      <c r="BL156" s="1">
        <v>7</v>
      </c>
      <c r="BM156" s="1">
        <v>9</v>
      </c>
    </row>
    <row r="157" spans="1:65" ht="15.75">
      <c r="A157" s="2" t="s">
        <v>61</v>
      </c>
      <c r="B157" s="2" t="s">
        <v>36</v>
      </c>
      <c r="C157" s="2">
        <v>6842</v>
      </c>
      <c r="D157" s="2">
        <v>3032</v>
      </c>
      <c r="E157" s="2">
        <v>9166</v>
      </c>
      <c r="F157" s="2">
        <v>5623</v>
      </c>
      <c r="G157" s="2">
        <v>17723</v>
      </c>
      <c r="H157" s="2">
        <v>2167</v>
      </c>
      <c r="I157" s="2">
        <v>16767</v>
      </c>
      <c r="J157" s="2">
        <v>27786</v>
      </c>
      <c r="K157" s="2">
        <v>35147</v>
      </c>
      <c r="L157" s="2">
        <v>9406</v>
      </c>
      <c r="M157" s="2">
        <v>43759</v>
      </c>
      <c r="N157" s="2">
        <v>794</v>
      </c>
      <c r="O157" s="2">
        <v>44297</v>
      </c>
      <c r="P157" s="2">
        <v>256</v>
      </c>
      <c r="Q157" s="2">
        <v>44553</v>
      </c>
      <c r="R157" s="2" t="s">
        <v>1</v>
      </c>
      <c r="S157" s="2">
        <v>10451</v>
      </c>
      <c r="T157" s="2">
        <v>1063</v>
      </c>
      <c r="U157" s="2">
        <v>25192</v>
      </c>
      <c r="V157" s="2">
        <v>1471</v>
      </c>
      <c r="W157" s="2">
        <v>11483</v>
      </c>
      <c r="X157" s="2">
        <v>997</v>
      </c>
      <c r="Y157" s="2">
        <v>154</v>
      </c>
      <c r="Z157" s="2">
        <v>7911</v>
      </c>
      <c r="AA157" s="2">
        <v>17231</v>
      </c>
      <c r="AB157" s="2">
        <v>19257</v>
      </c>
      <c r="AC157" s="2">
        <v>13941</v>
      </c>
      <c r="AD157" s="2">
        <v>9888</v>
      </c>
      <c r="AE157" s="2">
        <v>20685</v>
      </c>
      <c r="AF157" s="2">
        <v>41802</v>
      </c>
      <c r="AG157" s="2">
        <v>2751</v>
      </c>
      <c r="AH157" s="2">
        <v>11456</v>
      </c>
      <c r="AI157" s="2">
        <v>9647</v>
      </c>
      <c r="AJ157" s="2">
        <v>8367</v>
      </c>
      <c r="AK157" s="1">
        <v>7561</v>
      </c>
      <c r="AL157" s="1">
        <v>7522</v>
      </c>
      <c r="AO157" s="1">
        <v>1963</v>
      </c>
      <c r="AP157" s="1">
        <v>40231</v>
      </c>
      <c r="AQ157" s="1">
        <v>120</v>
      </c>
      <c r="AR157" s="1">
        <v>44433</v>
      </c>
      <c r="AS157" s="1">
        <v>28919</v>
      </c>
      <c r="AT157" s="1">
        <v>8855</v>
      </c>
      <c r="AW157" s="1">
        <v>43668</v>
      </c>
      <c r="AX157" s="1">
        <v>885</v>
      </c>
      <c r="AY157" s="1">
        <v>42109</v>
      </c>
      <c r="AZ157" s="1">
        <v>2282</v>
      </c>
      <c r="BA157" s="1">
        <v>44116</v>
      </c>
      <c r="BB157" s="1">
        <v>427</v>
      </c>
      <c r="BC157" s="1">
        <v>40515</v>
      </c>
      <c r="BD157" s="1">
        <v>4038</v>
      </c>
      <c r="BE157" s="1">
        <v>180</v>
      </c>
      <c r="BF157" s="1">
        <v>3</v>
      </c>
      <c r="BG157" s="1" t="s">
        <v>1</v>
      </c>
      <c r="BH157" s="1">
        <v>6255</v>
      </c>
      <c r="BI157" s="1">
        <v>1107</v>
      </c>
      <c r="BJ157" s="1">
        <v>322</v>
      </c>
      <c r="BK157" s="1">
        <v>201</v>
      </c>
      <c r="BL157" s="1">
        <v>1094</v>
      </c>
      <c r="BM157" s="1">
        <v>1233</v>
      </c>
    </row>
    <row r="158" spans="2:65" ht="15.75">
      <c r="B158" s="2" t="s">
        <v>37</v>
      </c>
      <c r="C158" s="2">
        <v>18</v>
      </c>
      <c r="D158" s="2">
        <v>9</v>
      </c>
      <c r="E158" s="2">
        <v>82</v>
      </c>
      <c r="F158" s="2">
        <v>34</v>
      </c>
      <c r="G158" s="2">
        <v>411</v>
      </c>
      <c r="H158" s="2">
        <v>48</v>
      </c>
      <c r="I158" s="2">
        <v>87</v>
      </c>
      <c r="J158" s="2">
        <v>515</v>
      </c>
      <c r="K158" s="2">
        <v>226</v>
      </c>
      <c r="L158" s="2">
        <v>376</v>
      </c>
      <c r="M158" s="2">
        <v>493</v>
      </c>
      <c r="N158" s="2">
        <v>109</v>
      </c>
      <c r="O158" s="2">
        <v>589</v>
      </c>
      <c r="P158" s="2">
        <v>13</v>
      </c>
      <c r="Q158" s="2" t="s">
        <v>1</v>
      </c>
      <c r="R158" s="2">
        <v>602</v>
      </c>
      <c r="S158" s="2">
        <v>61</v>
      </c>
      <c r="T158" s="2">
        <v>5</v>
      </c>
      <c r="U158" s="2">
        <v>366</v>
      </c>
      <c r="V158" s="2">
        <v>78</v>
      </c>
      <c r="W158" s="2">
        <v>59</v>
      </c>
      <c r="X158" s="2">
        <v>9</v>
      </c>
      <c r="Y158" s="2">
        <v>7</v>
      </c>
      <c r="Z158" s="2">
        <v>78</v>
      </c>
      <c r="AA158" s="2">
        <v>162</v>
      </c>
      <c r="AB158" s="2">
        <v>355</v>
      </c>
      <c r="AC158" s="2">
        <v>362</v>
      </c>
      <c r="AD158" s="2">
        <v>168</v>
      </c>
      <c r="AE158" s="2">
        <v>72</v>
      </c>
      <c r="AF158" s="2">
        <v>521</v>
      </c>
      <c r="AG158" s="2">
        <v>81</v>
      </c>
      <c r="AH158" s="2">
        <v>582</v>
      </c>
      <c r="AI158" s="2">
        <v>17</v>
      </c>
      <c r="AJ158" s="2">
        <v>3</v>
      </c>
      <c r="AK158" s="1" t="s">
        <v>1</v>
      </c>
      <c r="AL158" s="1" t="s">
        <v>1</v>
      </c>
      <c r="AO158" s="1">
        <v>22</v>
      </c>
      <c r="AP158" s="1">
        <v>461</v>
      </c>
      <c r="AQ158" s="1">
        <v>16</v>
      </c>
      <c r="AR158" s="1">
        <v>586</v>
      </c>
      <c r="AS158" s="1">
        <v>352</v>
      </c>
      <c r="AT158" s="1">
        <v>198</v>
      </c>
      <c r="AW158" s="1">
        <v>561</v>
      </c>
      <c r="AX158" s="1">
        <v>41</v>
      </c>
      <c r="AY158" s="1">
        <v>531</v>
      </c>
      <c r="AZ158" s="1">
        <v>66</v>
      </c>
      <c r="BA158" s="1">
        <v>570</v>
      </c>
      <c r="BB158" s="1">
        <v>32</v>
      </c>
      <c r="BC158" s="1">
        <v>526</v>
      </c>
      <c r="BD158" s="1">
        <v>76</v>
      </c>
      <c r="BE158" s="1">
        <v>1</v>
      </c>
      <c r="BF158" s="1" t="s">
        <v>1</v>
      </c>
      <c r="BG158" s="1" t="s">
        <v>1</v>
      </c>
      <c r="BH158" s="1">
        <v>44</v>
      </c>
      <c r="BI158" s="1">
        <v>8</v>
      </c>
      <c r="BJ158" s="1">
        <v>2</v>
      </c>
      <c r="BK158" s="1">
        <v>2</v>
      </c>
      <c r="BL158" s="1">
        <v>4</v>
      </c>
      <c r="BM158" s="1">
        <v>2</v>
      </c>
    </row>
    <row r="159" spans="1:65" ht="15.75">
      <c r="A159" s="2" t="s">
        <v>62</v>
      </c>
      <c r="B159" s="2" t="s">
        <v>36</v>
      </c>
      <c r="C159" s="2">
        <v>1479</v>
      </c>
      <c r="D159" s="2">
        <v>696</v>
      </c>
      <c r="E159" s="2">
        <v>2284</v>
      </c>
      <c r="F159" s="2">
        <v>1288</v>
      </c>
      <c r="G159" s="2">
        <v>4246</v>
      </c>
      <c r="H159" s="2">
        <v>519</v>
      </c>
      <c r="I159" s="2">
        <v>3776</v>
      </c>
      <c r="J159" s="2">
        <v>6736</v>
      </c>
      <c r="K159" s="2">
        <v>8454</v>
      </c>
      <c r="L159" s="2">
        <v>2058</v>
      </c>
      <c r="M159" s="2">
        <v>10345</v>
      </c>
      <c r="N159" s="2">
        <v>167</v>
      </c>
      <c r="O159" s="2">
        <v>10450</v>
      </c>
      <c r="P159" s="2">
        <v>62</v>
      </c>
      <c r="Q159" s="2">
        <v>10451</v>
      </c>
      <c r="R159" s="2">
        <v>61</v>
      </c>
      <c r="S159" s="2">
        <v>10512</v>
      </c>
      <c r="T159" s="2" t="s">
        <v>1</v>
      </c>
      <c r="U159" s="2" t="s">
        <v>1</v>
      </c>
      <c r="V159" s="2" t="s">
        <v>1</v>
      </c>
      <c r="W159" s="2">
        <v>9705</v>
      </c>
      <c r="X159" s="2">
        <v>807</v>
      </c>
      <c r="Y159" s="2">
        <v>8</v>
      </c>
      <c r="Z159" s="2">
        <v>3322</v>
      </c>
      <c r="AA159" s="2">
        <v>3251</v>
      </c>
      <c r="AB159" s="2">
        <v>3931</v>
      </c>
      <c r="AC159" s="2">
        <v>2918</v>
      </c>
      <c r="AD159" s="2">
        <v>2016</v>
      </c>
      <c r="AE159" s="2">
        <v>5570</v>
      </c>
      <c r="AF159" s="2">
        <v>10091</v>
      </c>
      <c r="AG159" s="2">
        <v>421</v>
      </c>
      <c r="AH159" s="2">
        <v>2546</v>
      </c>
      <c r="AI159" s="2">
        <v>2255</v>
      </c>
      <c r="AJ159" s="2">
        <v>2092</v>
      </c>
      <c r="AK159" s="1">
        <v>1986</v>
      </c>
      <c r="AL159" s="1">
        <v>1633</v>
      </c>
      <c r="AO159" s="1">
        <v>472</v>
      </c>
      <c r="AP159" s="1">
        <v>10029</v>
      </c>
      <c r="AQ159" s="1" t="s">
        <v>1</v>
      </c>
      <c r="AR159" s="1">
        <v>10512</v>
      </c>
      <c r="AS159" s="1">
        <v>5498</v>
      </c>
      <c r="AT159" s="1">
        <v>1254</v>
      </c>
      <c r="AW159" s="1">
        <v>10416</v>
      </c>
      <c r="AX159" s="1">
        <v>96</v>
      </c>
      <c r="AY159" s="1">
        <v>10428</v>
      </c>
      <c r="AZ159" s="1">
        <v>82</v>
      </c>
      <c r="BA159" s="1">
        <v>10458</v>
      </c>
      <c r="BB159" s="1">
        <v>54</v>
      </c>
      <c r="BC159" s="1">
        <v>9591</v>
      </c>
      <c r="BD159" s="1">
        <v>921</v>
      </c>
      <c r="BE159" s="1" t="s">
        <v>1</v>
      </c>
      <c r="BF159" s="1" t="s">
        <v>1</v>
      </c>
      <c r="BG159" s="1" t="s">
        <v>1</v>
      </c>
      <c r="BH159" s="1">
        <v>5141</v>
      </c>
      <c r="BI159" s="1">
        <v>682</v>
      </c>
      <c r="BJ159" s="1">
        <v>176</v>
      </c>
      <c r="BK159" s="1">
        <v>144</v>
      </c>
      <c r="BL159" s="1">
        <v>932</v>
      </c>
      <c r="BM159" s="1">
        <v>1050</v>
      </c>
    </row>
    <row r="160" spans="2:65" ht="15.75">
      <c r="B160" s="2" t="s">
        <v>37</v>
      </c>
      <c r="C160" s="2">
        <v>131</v>
      </c>
      <c r="D160" s="2">
        <v>51</v>
      </c>
      <c r="E160" s="2">
        <v>173</v>
      </c>
      <c r="F160" s="2">
        <v>143</v>
      </c>
      <c r="G160" s="2">
        <v>535</v>
      </c>
      <c r="H160" s="2">
        <v>35</v>
      </c>
      <c r="I160" s="2">
        <v>344</v>
      </c>
      <c r="J160" s="2">
        <v>724</v>
      </c>
      <c r="K160" s="2">
        <v>762</v>
      </c>
      <c r="L160" s="2">
        <v>306</v>
      </c>
      <c r="M160" s="2">
        <v>1040</v>
      </c>
      <c r="N160" s="2">
        <v>28</v>
      </c>
      <c r="O160" s="2">
        <v>1064</v>
      </c>
      <c r="P160" s="2">
        <v>4</v>
      </c>
      <c r="Q160" s="2">
        <v>1063</v>
      </c>
      <c r="R160" s="2">
        <v>5</v>
      </c>
      <c r="S160" s="2" t="s">
        <v>1</v>
      </c>
      <c r="T160" s="2">
        <v>1068</v>
      </c>
      <c r="U160" s="2" t="s">
        <v>1</v>
      </c>
      <c r="V160" s="2" t="s">
        <v>1</v>
      </c>
      <c r="W160" s="2">
        <v>992</v>
      </c>
      <c r="X160" s="2">
        <v>76</v>
      </c>
      <c r="Y160" s="2">
        <v>1</v>
      </c>
      <c r="Z160" s="2">
        <v>306</v>
      </c>
      <c r="AA160" s="2">
        <v>332</v>
      </c>
      <c r="AB160" s="2">
        <v>429</v>
      </c>
      <c r="AC160" s="2">
        <v>309</v>
      </c>
      <c r="AD160" s="2">
        <v>212</v>
      </c>
      <c r="AE160" s="2">
        <v>545</v>
      </c>
      <c r="AF160" s="2">
        <v>1012</v>
      </c>
      <c r="AG160" s="2">
        <v>56</v>
      </c>
      <c r="AH160" s="2">
        <v>348</v>
      </c>
      <c r="AI160" s="2">
        <v>247</v>
      </c>
      <c r="AJ160" s="2">
        <v>199</v>
      </c>
      <c r="AK160" s="1">
        <v>129</v>
      </c>
      <c r="AL160" s="1">
        <v>145</v>
      </c>
      <c r="AO160" s="1">
        <v>62</v>
      </c>
      <c r="AP160" s="1">
        <v>1004</v>
      </c>
      <c r="AQ160" s="1" t="s">
        <v>1</v>
      </c>
      <c r="AR160" s="1">
        <v>1068</v>
      </c>
      <c r="AS160" s="1">
        <v>534</v>
      </c>
      <c r="AT160" s="1">
        <v>149</v>
      </c>
      <c r="AW160" s="1">
        <v>1054</v>
      </c>
      <c r="AX160" s="1">
        <v>14</v>
      </c>
      <c r="AY160" s="1">
        <v>1059</v>
      </c>
      <c r="AZ160" s="1">
        <v>9</v>
      </c>
      <c r="BA160" s="1">
        <v>1058</v>
      </c>
      <c r="BB160" s="1">
        <v>10</v>
      </c>
      <c r="BC160" s="1">
        <v>968</v>
      </c>
      <c r="BD160" s="1">
        <v>100</v>
      </c>
      <c r="BE160" s="1" t="s">
        <v>1</v>
      </c>
      <c r="BF160" s="1" t="s">
        <v>1</v>
      </c>
      <c r="BG160" s="1" t="s">
        <v>1</v>
      </c>
      <c r="BH160" s="1">
        <v>476</v>
      </c>
      <c r="BI160" s="1">
        <v>428</v>
      </c>
      <c r="BJ160" s="1">
        <v>143</v>
      </c>
      <c r="BK160" s="1">
        <v>57</v>
      </c>
      <c r="BL160" s="1">
        <v>81</v>
      </c>
      <c r="BM160" s="1">
        <v>91</v>
      </c>
    </row>
    <row r="161" spans="1:65" ht="15.75">
      <c r="A161" s="2" t="s">
        <v>63</v>
      </c>
      <c r="B161" s="2" t="s">
        <v>36</v>
      </c>
      <c r="C161" s="2">
        <v>4163</v>
      </c>
      <c r="D161" s="2">
        <v>1901</v>
      </c>
      <c r="E161" s="2">
        <v>5294</v>
      </c>
      <c r="F161" s="2">
        <v>3350</v>
      </c>
      <c r="G161" s="2">
        <v>9608</v>
      </c>
      <c r="H161" s="2">
        <v>1242</v>
      </c>
      <c r="I161" s="2">
        <v>10173</v>
      </c>
      <c r="J161" s="2">
        <v>15385</v>
      </c>
      <c r="K161" s="2">
        <v>20306</v>
      </c>
      <c r="L161" s="2">
        <v>5252</v>
      </c>
      <c r="M161" s="2">
        <v>25135</v>
      </c>
      <c r="N161" s="2">
        <v>423</v>
      </c>
      <c r="O161" s="2">
        <v>25425</v>
      </c>
      <c r="P161" s="2">
        <v>133</v>
      </c>
      <c r="Q161" s="2">
        <v>25192</v>
      </c>
      <c r="R161" s="2">
        <v>366</v>
      </c>
      <c r="S161" s="2" t="s">
        <v>1</v>
      </c>
      <c r="T161" s="2" t="s">
        <v>1</v>
      </c>
      <c r="U161" s="2">
        <v>25558</v>
      </c>
      <c r="V161" s="2" t="s">
        <v>1</v>
      </c>
      <c r="W161" s="2" t="s">
        <v>1</v>
      </c>
      <c r="X161" s="2" t="s">
        <v>1</v>
      </c>
      <c r="Y161" s="2">
        <v>125</v>
      </c>
      <c r="Z161" s="2">
        <v>2896</v>
      </c>
      <c r="AA161" s="2">
        <v>10982</v>
      </c>
      <c r="AB161" s="2">
        <v>11555</v>
      </c>
      <c r="AC161" s="2">
        <v>8093</v>
      </c>
      <c r="AD161" s="2">
        <v>6164</v>
      </c>
      <c r="AE161" s="2">
        <v>11281</v>
      </c>
      <c r="AF161" s="2">
        <v>23647</v>
      </c>
      <c r="AG161" s="2">
        <v>1911</v>
      </c>
      <c r="AH161" s="2">
        <v>6312</v>
      </c>
      <c r="AI161" s="2">
        <v>5484</v>
      </c>
      <c r="AJ161" s="2">
        <v>4785</v>
      </c>
      <c r="AK161" s="1">
        <v>4299</v>
      </c>
      <c r="AL161" s="1">
        <v>4678</v>
      </c>
      <c r="AO161" s="1">
        <v>1121</v>
      </c>
      <c r="AP161" s="1">
        <v>22445</v>
      </c>
      <c r="AQ161" s="1">
        <v>123</v>
      </c>
      <c r="AR161" s="1">
        <v>25435</v>
      </c>
      <c r="AS161" s="1">
        <v>17661</v>
      </c>
      <c r="AT161" s="1">
        <v>5893</v>
      </c>
      <c r="AW161" s="1">
        <v>24925</v>
      </c>
      <c r="AX161" s="1">
        <v>633</v>
      </c>
      <c r="AY161" s="1">
        <v>23532</v>
      </c>
      <c r="AZ161" s="1">
        <v>1916</v>
      </c>
      <c r="BA161" s="1">
        <v>25264</v>
      </c>
      <c r="BB161" s="1">
        <v>285</v>
      </c>
      <c r="BC161" s="1">
        <v>23217</v>
      </c>
      <c r="BD161" s="1">
        <v>2341</v>
      </c>
      <c r="BE161" s="1">
        <v>102</v>
      </c>
      <c r="BF161" s="1">
        <v>3</v>
      </c>
      <c r="BG161" s="1" t="s">
        <v>1</v>
      </c>
      <c r="BH161" s="1" t="s">
        <v>1</v>
      </c>
      <c r="BI161" s="1" t="s">
        <v>1</v>
      </c>
      <c r="BJ161" s="1" t="s">
        <v>1</v>
      </c>
      <c r="BK161" s="1" t="s">
        <v>1</v>
      </c>
      <c r="BL161" s="1" t="s">
        <v>1</v>
      </c>
      <c r="BM161" s="1" t="s">
        <v>1</v>
      </c>
    </row>
    <row r="162" spans="2:65" ht="15.75">
      <c r="B162" s="2" t="s">
        <v>37</v>
      </c>
      <c r="C162" s="2">
        <v>105</v>
      </c>
      <c r="D162" s="2">
        <v>18</v>
      </c>
      <c r="E162" s="2">
        <v>155</v>
      </c>
      <c r="F162" s="2">
        <v>76</v>
      </c>
      <c r="G162" s="2">
        <v>1104</v>
      </c>
      <c r="H162" s="2">
        <v>91</v>
      </c>
      <c r="I162" s="2">
        <v>225</v>
      </c>
      <c r="J162" s="2">
        <v>1324</v>
      </c>
      <c r="K162" s="2">
        <v>772</v>
      </c>
      <c r="L162" s="2">
        <v>777</v>
      </c>
      <c r="M162" s="2">
        <v>1406</v>
      </c>
      <c r="N162" s="2">
        <v>143</v>
      </c>
      <c r="O162" s="2">
        <v>1517</v>
      </c>
      <c r="P162" s="2">
        <v>32</v>
      </c>
      <c r="Q162" s="2">
        <v>1471</v>
      </c>
      <c r="R162" s="2">
        <v>78</v>
      </c>
      <c r="S162" s="2" t="s">
        <v>1</v>
      </c>
      <c r="T162" s="2" t="s">
        <v>1</v>
      </c>
      <c r="U162" s="2" t="s">
        <v>1</v>
      </c>
      <c r="V162" s="2">
        <v>1549</v>
      </c>
      <c r="W162" s="2" t="s">
        <v>1</v>
      </c>
      <c r="X162" s="2" t="s">
        <v>1</v>
      </c>
      <c r="Y162" s="2">
        <v>25</v>
      </c>
      <c r="Z162" s="2">
        <v>99</v>
      </c>
      <c r="AA162" s="2">
        <v>329</v>
      </c>
      <c r="AB162" s="2">
        <v>1096</v>
      </c>
      <c r="AC162" s="2">
        <v>1102</v>
      </c>
      <c r="AD162" s="2">
        <v>314</v>
      </c>
      <c r="AE162" s="2">
        <v>130</v>
      </c>
      <c r="AF162" s="2">
        <v>1411</v>
      </c>
      <c r="AG162" s="2">
        <v>138</v>
      </c>
      <c r="AH162" s="2">
        <v>1092</v>
      </c>
      <c r="AI162" s="2">
        <v>295</v>
      </c>
      <c r="AJ162" s="2">
        <v>96</v>
      </c>
      <c r="AK162" s="1">
        <v>44</v>
      </c>
      <c r="AL162" s="1">
        <v>22</v>
      </c>
      <c r="AO162" s="1">
        <v>60</v>
      </c>
      <c r="AP162" s="1">
        <v>1339</v>
      </c>
      <c r="AQ162" s="1">
        <v>10</v>
      </c>
      <c r="AR162" s="1">
        <v>1539</v>
      </c>
      <c r="AS162" s="1">
        <v>748</v>
      </c>
      <c r="AT162" s="1">
        <v>646</v>
      </c>
      <c r="AW162" s="1">
        <v>1468</v>
      </c>
      <c r="AX162" s="1">
        <v>81</v>
      </c>
      <c r="AY162" s="1">
        <v>1346</v>
      </c>
      <c r="AZ162" s="1">
        <v>174</v>
      </c>
      <c r="BA162" s="1">
        <v>1506</v>
      </c>
      <c r="BB162" s="1">
        <v>43</v>
      </c>
      <c r="BC162" s="1">
        <v>1377</v>
      </c>
      <c r="BD162" s="1">
        <v>172</v>
      </c>
      <c r="BE162" s="1">
        <v>79</v>
      </c>
      <c r="BF162" s="1" t="s">
        <v>1</v>
      </c>
      <c r="BG162" s="1" t="s">
        <v>1</v>
      </c>
      <c r="BH162" s="1" t="s">
        <v>1</v>
      </c>
      <c r="BI162" s="1" t="s">
        <v>1</v>
      </c>
      <c r="BJ162" s="1" t="s">
        <v>1</v>
      </c>
      <c r="BK162" s="1" t="s">
        <v>1</v>
      </c>
      <c r="BL162" s="1" t="s">
        <v>1</v>
      </c>
      <c r="BM162" s="1" t="s">
        <v>1</v>
      </c>
    </row>
    <row r="163" spans="1:65" ht="15.75">
      <c r="A163" s="2" t="s">
        <v>64</v>
      </c>
      <c r="B163" s="2" t="s">
        <v>36</v>
      </c>
      <c r="C163" s="2">
        <v>1634</v>
      </c>
      <c r="D163" s="2">
        <v>759</v>
      </c>
      <c r="E163" s="2">
        <v>2479</v>
      </c>
      <c r="F163" s="2">
        <v>1444</v>
      </c>
      <c r="G163" s="2">
        <v>4657</v>
      </c>
      <c r="H163" s="2">
        <v>569</v>
      </c>
      <c r="I163" s="2">
        <v>4182</v>
      </c>
      <c r="J163" s="2">
        <v>7360</v>
      </c>
      <c r="K163" s="2">
        <v>9237</v>
      </c>
      <c r="L163" s="2">
        <v>2305</v>
      </c>
      <c r="M163" s="2">
        <v>11351</v>
      </c>
      <c r="N163" s="2">
        <v>191</v>
      </c>
      <c r="O163" s="2">
        <v>11479</v>
      </c>
      <c r="P163" s="2">
        <v>63</v>
      </c>
      <c r="Q163" s="2">
        <v>11483</v>
      </c>
      <c r="R163" s="2">
        <v>59</v>
      </c>
      <c r="S163" s="2">
        <v>9705</v>
      </c>
      <c r="T163" s="2">
        <v>992</v>
      </c>
      <c r="U163" s="2" t="s">
        <v>1</v>
      </c>
      <c r="V163" s="2" t="s">
        <v>1</v>
      </c>
      <c r="W163" s="2">
        <v>11542</v>
      </c>
      <c r="X163" s="2" t="s">
        <v>1</v>
      </c>
      <c r="Y163" s="2">
        <v>9</v>
      </c>
      <c r="Z163" s="2">
        <v>3636</v>
      </c>
      <c r="AA163" s="2">
        <v>3583</v>
      </c>
      <c r="AB163" s="2">
        <v>4314</v>
      </c>
      <c r="AC163" s="2">
        <v>3174</v>
      </c>
      <c r="AD163" s="2">
        <v>2197</v>
      </c>
      <c r="AE163" s="2">
        <v>6160</v>
      </c>
      <c r="AF163" s="2">
        <v>11062</v>
      </c>
      <c r="AG163" s="2">
        <v>480</v>
      </c>
      <c r="AH163" s="2">
        <v>2804</v>
      </c>
      <c r="AI163" s="2">
        <v>2454</v>
      </c>
      <c r="AJ163" s="2">
        <v>2323</v>
      </c>
      <c r="AK163" s="1">
        <v>2127</v>
      </c>
      <c r="AL163" s="1">
        <v>1834</v>
      </c>
      <c r="AO163" s="1">
        <v>528</v>
      </c>
      <c r="AP163" s="1">
        <v>11001</v>
      </c>
      <c r="AQ163" s="1" t="s">
        <v>1</v>
      </c>
      <c r="AR163" s="1">
        <v>11542</v>
      </c>
      <c r="AS163" s="1">
        <v>6018</v>
      </c>
      <c r="AT163" s="1">
        <v>1392</v>
      </c>
      <c r="AW163" s="1">
        <v>11427</v>
      </c>
      <c r="AX163" s="1">
        <v>115</v>
      </c>
      <c r="AY163" s="1">
        <v>11445</v>
      </c>
      <c r="AZ163" s="1">
        <v>95</v>
      </c>
      <c r="BA163" s="1">
        <v>11474</v>
      </c>
      <c r="BB163" s="1">
        <v>68</v>
      </c>
      <c r="BC163" s="1">
        <v>10526</v>
      </c>
      <c r="BD163" s="1">
        <v>1016</v>
      </c>
      <c r="BE163" s="1" t="s">
        <v>1</v>
      </c>
      <c r="BF163" s="1" t="s">
        <v>1</v>
      </c>
      <c r="BG163" s="1" t="s">
        <v>1</v>
      </c>
      <c r="BH163" s="1">
        <v>5585</v>
      </c>
      <c r="BI163" s="1">
        <v>1025</v>
      </c>
      <c r="BJ163" s="1">
        <v>296</v>
      </c>
      <c r="BK163" s="1">
        <v>175</v>
      </c>
      <c r="BL163" s="1">
        <v>823</v>
      </c>
      <c r="BM163" s="1">
        <v>1015</v>
      </c>
    </row>
    <row r="164" spans="2:65" ht="15.75">
      <c r="B164" s="2" t="s">
        <v>37</v>
      </c>
      <c r="C164" s="2">
        <v>109</v>
      </c>
      <c r="D164" s="2">
        <v>41</v>
      </c>
      <c r="E164" s="2">
        <v>176</v>
      </c>
      <c r="F164" s="2">
        <v>105</v>
      </c>
      <c r="G164" s="2">
        <v>519</v>
      </c>
      <c r="H164" s="2">
        <v>56</v>
      </c>
      <c r="I164" s="2">
        <v>287</v>
      </c>
      <c r="J164" s="2">
        <v>719</v>
      </c>
      <c r="K164" s="2">
        <v>759</v>
      </c>
      <c r="L164" s="2">
        <v>247</v>
      </c>
      <c r="M164" s="2">
        <v>985</v>
      </c>
      <c r="N164" s="2">
        <v>21</v>
      </c>
      <c r="O164" s="2">
        <v>999</v>
      </c>
      <c r="P164" s="2">
        <v>7</v>
      </c>
      <c r="Q164" s="2">
        <v>997</v>
      </c>
      <c r="R164" s="2">
        <v>9</v>
      </c>
      <c r="S164" s="2">
        <v>807</v>
      </c>
      <c r="T164" s="2">
        <v>76</v>
      </c>
      <c r="U164" s="2" t="s">
        <v>1</v>
      </c>
      <c r="V164" s="2" t="s">
        <v>1</v>
      </c>
      <c r="W164" s="2" t="s">
        <v>1</v>
      </c>
      <c r="X164" s="2">
        <v>1006</v>
      </c>
      <c r="Y164" s="2" t="s">
        <v>1</v>
      </c>
      <c r="Z164" s="2">
        <v>316</v>
      </c>
      <c r="AA164" s="2">
        <v>273</v>
      </c>
      <c r="AB164" s="2">
        <v>417</v>
      </c>
      <c r="AC164" s="2">
        <v>319</v>
      </c>
      <c r="AD164" s="2">
        <v>208</v>
      </c>
      <c r="AE164" s="2">
        <v>479</v>
      </c>
      <c r="AF164" s="2">
        <v>968</v>
      </c>
      <c r="AG164" s="2">
        <v>38</v>
      </c>
      <c r="AH164" s="2">
        <v>336</v>
      </c>
      <c r="AI164" s="2">
        <v>246</v>
      </c>
      <c r="AJ164" s="2">
        <v>154</v>
      </c>
      <c r="AK164" s="1">
        <v>162</v>
      </c>
      <c r="AL164" s="1">
        <v>108</v>
      </c>
      <c r="AO164" s="1">
        <v>44</v>
      </c>
      <c r="AP164" s="1">
        <v>961</v>
      </c>
      <c r="AQ164" s="1" t="s">
        <v>1</v>
      </c>
      <c r="AR164" s="1">
        <v>1006</v>
      </c>
      <c r="AS164" s="1">
        <v>488</v>
      </c>
      <c r="AT164" s="1">
        <v>127</v>
      </c>
      <c r="AW164" s="1">
        <v>1000</v>
      </c>
      <c r="AX164" s="1">
        <v>6</v>
      </c>
      <c r="AY164" s="1">
        <v>1002</v>
      </c>
      <c r="AZ164" s="1">
        <v>4</v>
      </c>
      <c r="BA164" s="1">
        <v>1000</v>
      </c>
      <c r="BB164" s="1">
        <v>6</v>
      </c>
      <c r="BC164" s="1">
        <v>919</v>
      </c>
      <c r="BD164" s="1">
        <v>87</v>
      </c>
      <c r="BE164" s="1" t="s">
        <v>1</v>
      </c>
      <c r="BF164" s="1" t="s">
        <v>1</v>
      </c>
      <c r="BG164" s="1" t="s">
        <v>1</v>
      </c>
      <c r="BH164" s="1">
        <v>498</v>
      </c>
      <c r="BI164" s="1">
        <v>90</v>
      </c>
      <c r="BJ164" s="1">
        <v>28</v>
      </c>
      <c r="BK164" s="1">
        <v>28</v>
      </c>
      <c r="BL164" s="1">
        <v>275</v>
      </c>
      <c r="BM164" s="1">
        <v>220</v>
      </c>
    </row>
    <row r="165" spans="1:65" ht="15.75">
      <c r="A165" s="2" t="s">
        <v>11</v>
      </c>
      <c r="B165" s="2" t="s">
        <v>65</v>
      </c>
      <c r="C165" s="2">
        <v>23</v>
      </c>
      <c r="D165" s="2">
        <v>16</v>
      </c>
      <c r="E165" s="2">
        <v>32</v>
      </c>
      <c r="F165" s="2">
        <v>18</v>
      </c>
      <c r="G165" s="2">
        <v>67</v>
      </c>
      <c r="H165" s="2">
        <v>5</v>
      </c>
      <c r="I165" s="2">
        <v>59</v>
      </c>
      <c r="J165" s="2">
        <v>102</v>
      </c>
      <c r="K165" s="2">
        <v>132</v>
      </c>
      <c r="L165" s="2">
        <v>29</v>
      </c>
      <c r="M165" s="2">
        <v>156</v>
      </c>
      <c r="N165" s="2">
        <v>5</v>
      </c>
      <c r="O165" s="2">
        <v>161</v>
      </c>
      <c r="P165" s="2" t="s">
        <v>1</v>
      </c>
      <c r="Q165" s="2">
        <v>154</v>
      </c>
      <c r="R165" s="2">
        <v>7</v>
      </c>
      <c r="S165" s="2">
        <v>8</v>
      </c>
      <c r="T165" s="2">
        <v>1</v>
      </c>
      <c r="U165" s="2">
        <v>125</v>
      </c>
      <c r="V165" s="2">
        <v>25</v>
      </c>
      <c r="W165" s="2">
        <v>9</v>
      </c>
      <c r="X165" s="2" t="s">
        <v>1</v>
      </c>
      <c r="Y165" s="2">
        <v>161</v>
      </c>
      <c r="Z165" s="2" t="s">
        <v>1</v>
      </c>
      <c r="AA165" s="2" t="s">
        <v>1</v>
      </c>
      <c r="AB165" s="2" t="s">
        <v>1</v>
      </c>
      <c r="AC165" s="2">
        <v>61</v>
      </c>
      <c r="AD165" s="2">
        <v>36</v>
      </c>
      <c r="AE165" s="2">
        <v>64</v>
      </c>
      <c r="AF165" s="2">
        <v>67</v>
      </c>
      <c r="AG165" s="2">
        <v>94</v>
      </c>
      <c r="AH165" s="2">
        <v>58</v>
      </c>
      <c r="AI165" s="2">
        <v>28</v>
      </c>
      <c r="AJ165" s="2">
        <v>26</v>
      </c>
      <c r="AK165" s="1">
        <v>30</v>
      </c>
      <c r="AL165" s="1">
        <v>19</v>
      </c>
      <c r="AO165" s="1">
        <v>3</v>
      </c>
      <c r="AP165" s="1">
        <v>96</v>
      </c>
      <c r="AQ165" s="1">
        <v>46</v>
      </c>
      <c r="AR165" s="1">
        <v>115</v>
      </c>
      <c r="AS165" s="1">
        <v>33</v>
      </c>
      <c r="AT165" s="1">
        <v>12</v>
      </c>
      <c r="AW165" s="1">
        <v>6</v>
      </c>
      <c r="AX165" s="1">
        <v>155</v>
      </c>
      <c r="AY165" s="1">
        <v>81</v>
      </c>
      <c r="AZ165" s="1">
        <v>67</v>
      </c>
      <c r="BA165" s="1">
        <v>155</v>
      </c>
      <c r="BB165" s="1" t="s">
        <v>1</v>
      </c>
      <c r="BC165" s="1">
        <v>155</v>
      </c>
      <c r="BD165" s="1">
        <v>6</v>
      </c>
      <c r="BE165" s="1">
        <v>51</v>
      </c>
      <c r="BF165" s="1">
        <v>3</v>
      </c>
      <c r="BG165" s="1" t="s">
        <v>1</v>
      </c>
      <c r="BH165" s="1">
        <v>2</v>
      </c>
      <c r="BI165" s="1" t="s">
        <v>1</v>
      </c>
      <c r="BJ165" s="1" t="s">
        <v>1</v>
      </c>
      <c r="BK165" s="1" t="s">
        <v>1</v>
      </c>
      <c r="BL165" s="1" t="s">
        <v>1</v>
      </c>
      <c r="BM165" s="1" t="s">
        <v>1</v>
      </c>
    </row>
    <row r="166" spans="2:65" ht="15.75">
      <c r="B166" s="2" t="s">
        <v>39</v>
      </c>
      <c r="C166" s="2">
        <v>2185</v>
      </c>
      <c r="D166" s="2">
        <v>857</v>
      </c>
      <c r="E166" s="2">
        <v>1678</v>
      </c>
      <c r="F166" s="2">
        <v>1261</v>
      </c>
      <c r="G166" s="2">
        <v>1728</v>
      </c>
      <c r="H166" s="2">
        <v>280</v>
      </c>
      <c r="I166" s="2">
        <v>4502</v>
      </c>
      <c r="J166" s="2">
        <v>3487</v>
      </c>
      <c r="K166" s="2">
        <v>7355</v>
      </c>
      <c r="L166" s="2">
        <v>634</v>
      </c>
      <c r="M166" s="2">
        <v>7919</v>
      </c>
      <c r="N166" s="2">
        <v>70</v>
      </c>
      <c r="O166" s="2">
        <v>7964</v>
      </c>
      <c r="P166" s="2">
        <v>25</v>
      </c>
      <c r="Q166" s="2">
        <v>7911</v>
      </c>
      <c r="R166" s="2">
        <v>78</v>
      </c>
      <c r="S166" s="2">
        <v>3322</v>
      </c>
      <c r="T166" s="2">
        <v>306</v>
      </c>
      <c r="U166" s="2">
        <v>2896</v>
      </c>
      <c r="V166" s="2">
        <v>99</v>
      </c>
      <c r="W166" s="2">
        <v>3636</v>
      </c>
      <c r="X166" s="2">
        <v>316</v>
      </c>
      <c r="Y166" s="2" t="s">
        <v>1</v>
      </c>
      <c r="Z166" s="2">
        <v>7989</v>
      </c>
      <c r="AA166" s="2" t="s">
        <v>1</v>
      </c>
      <c r="AB166" s="2" t="s">
        <v>1</v>
      </c>
      <c r="AC166" s="2">
        <v>1274</v>
      </c>
      <c r="AD166" s="2">
        <v>1256</v>
      </c>
      <c r="AE166" s="2">
        <v>5457</v>
      </c>
      <c r="AF166" s="2">
        <v>7245</v>
      </c>
      <c r="AG166" s="2">
        <v>744</v>
      </c>
      <c r="AH166" s="2">
        <v>1121</v>
      </c>
      <c r="AI166" s="2">
        <v>982</v>
      </c>
      <c r="AJ166" s="2">
        <v>1408</v>
      </c>
      <c r="AK166" s="1">
        <v>2072</v>
      </c>
      <c r="AL166" s="1">
        <v>2406</v>
      </c>
      <c r="AO166" s="1">
        <v>499</v>
      </c>
      <c r="AP166" s="1">
        <v>6809</v>
      </c>
      <c r="AQ166" s="1">
        <v>83</v>
      </c>
      <c r="AR166" s="1">
        <v>7906</v>
      </c>
      <c r="AS166" s="1">
        <v>3667</v>
      </c>
      <c r="AT166" s="1">
        <v>435</v>
      </c>
      <c r="AW166" s="1">
        <v>7539</v>
      </c>
      <c r="AX166" s="1">
        <v>450</v>
      </c>
      <c r="AY166" s="1">
        <v>7387</v>
      </c>
      <c r="AZ166" s="1">
        <v>575</v>
      </c>
      <c r="BA166" s="1">
        <v>7985</v>
      </c>
      <c r="BB166" s="1" t="s">
        <v>1</v>
      </c>
      <c r="BC166" s="1">
        <v>7837</v>
      </c>
      <c r="BD166" s="1">
        <v>152</v>
      </c>
      <c r="BE166" s="1">
        <v>31</v>
      </c>
      <c r="BF166" s="1" t="s">
        <v>1</v>
      </c>
      <c r="BG166" s="1" t="s">
        <v>1</v>
      </c>
      <c r="BH166" s="1">
        <v>1936</v>
      </c>
      <c r="BI166" s="1">
        <v>309</v>
      </c>
      <c r="BJ166" s="1">
        <v>84</v>
      </c>
      <c r="BK166" s="1">
        <v>74</v>
      </c>
      <c r="BL166" s="1">
        <v>366</v>
      </c>
      <c r="BM166" s="1">
        <v>413</v>
      </c>
    </row>
    <row r="167" spans="2:65" ht="15.75">
      <c r="B167" s="2" t="s">
        <v>40</v>
      </c>
      <c r="C167" s="2">
        <v>3372</v>
      </c>
      <c r="D167" s="2">
        <v>1593</v>
      </c>
      <c r="E167" s="2">
        <v>4051</v>
      </c>
      <c r="F167" s="2">
        <v>2448</v>
      </c>
      <c r="G167" s="2">
        <v>5157</v>
      </c>
      <c r="H167" s="2">
        <v>772</v>
      </c>
      <c r="I167" s="2">
        <v>7928</v>
      </c>
      <c r="J167" s="2">
        <v>9465</v>
      </c>
      <c r="K167" s="2">
        <v>14664</v>
      </c>
      <c r="L167" s="2">
        <v>2729</v>
      </c>
      <c r="M167" s="2">
        <v>17089</v>
      </c>
      <c r="N167" s="2">
        <v>304</v>
      </c>
      <c r="O167" s="2">
        <v>17329</v>
      </c>
      <c r="P167" s="2">
        <v>64</v>
      </c>
      <c r="Q167" s="2">
        <v>17231</v>
      </c>
      <c r="R167" s="2">
        <v>162</v>
      </c>
      <c r="S167" s="2">
        <v>3251</v>
      </c>
      <c r="T167" s="2">
        <v>332</v>
      </c>
      <c r="U167" s="2">
        <v>10982</v>
      </c>
      <c r="V167" s="2">
        <v>329</v>
      </c>
      <c r="W167" s="2">
        <v>3583</v>
      </c>
      <c r="X167" s="2">
        <v>273</v>
      </c>
      <c r="Y167" s="2" t="s">
        <v>1</v>
      </c>
      <c r="Z167" s="2" t="s">
        <v>1</v>
      </c>
      <c r="AA167" s="2">
        <v>17393</v>
      </c>
      <c r="AB167" s="2" t="s">
        <v>1</v>
      </c>
      <c r="AC167" s="2">
        <v>4051</v>
      </c>
      <c r="AD167" s="2">
        <v>3663</v>
      </c>
      <c r="AE167" s="2">
        <v>9659</v>
      </c>
      <c r="AF167" s="2">
        <v>16416</v>
      </c>
      <c r="AG167" s="2">
        <v>977</v>
      </c>
      <c r="AH167" s="2">
        <v>3400</v>
      </c>
      <c r="AI167" s="2">
        <v>3110</v>
      </c>
      <c r="AJ167" s="2">
        <v>3316</v>
      </c>
      <c r="AK167" s="1">
        <v>3631</v>
      </c>
      <c r="AL167" s="1">
        <v>3936</v>
      </c>
      <c r="AO167" s="1">
        <v>828</v>
      </c>
      <c r="AP167" s="1">
        <v>15533</v>
      </c>
      <c r="AQ167" s="1">
        <v>7</v>
      </c>
      <c r="AR167" s="1">
        <v>17386</v>
      </c>
      <c r="AS167" s="1">
        <v>12866</v>
      </c>
      <c r="AT167" s="1">
        <v>2775</v>
      </c>
      <c r="AW167" s="1">
        <v>17124</v>
      </c>
      <c r="AX167" s="1">
        <v>269</v>
      </c>
      <c r="AY167" s="1">
        <v>16538</v>
      </c>
      <c r="AZ167" s="1">
        <v>805</v>
      </c>
      <c r="BA167" s="1">
        <v>17124</v>
      </c>
      <c r="BB167" s="1">
        <v>269</v>
      </c>
      <c r="BC167" s="1">
        <v>16595</v>
      </c>
      <c r="BD167" s="1">
        <v>798</v>
      </c>
      <c r="BE167" s="1">
        <v>15</v>
      </c>
      <c r="BF167" s="1" t="s">
        <v>1</v>
      </c>
      <c r="BG167" s="1" t="s">
        <v>1</v>
      </c>
      <c r="BH167" s="1">
        <v>1970</v>
      </c>
      <c r="BI167" s="1">
        <v>348</v>
      </c>
      <c r="BJ167" s="1">
        <v>121</v>
      </c>
      <c r="BK167" s="1">
        <v>58</v>
      </c>
      <c r="BL167" s="1">
        <v>317</v>
      </c>
      <c r="BM167" s="1">
        <v>384</v>
      </c>
    </row>
    <row r="168" spans="2:65" ht="15.75">
      <c r="B168" s="2" t="s">
        <v>66</v>
      </c>
      <c r="C168" s="2">
        <v>1280</v>
      </c>
      <c r="D168" s="2">
        <v>575</v>
      </c>
      <c r="E168" s="2">
        <v>3487</v>
      </c>
      <c r="F168" s="2">
        <v>1930</v>
      </c>
      <c r="G168" s="2">
        <v>11182</v>
      </c>
      <c r="H168" s="2">
        <v>1158</v>
      </c>
      <c r="I168" s="2">
        <v>4365</v>
      </c>
      <c r="J168" s="2">
        <v>15247</v>
      </c>
      <c r="K168" s="2">
        <v>13222</v>
      </c>
      <c r="L168" s="2">
        <v>6390</v>
      </c>
      <c r="M168" s="2">
        <v>19088</v>
      </c>
      <c r="N168" s="2">
        <v>524</v>
      </c>
      <c r="O168" s="2">
        <v>19432</v>
      </c>
      <c r="P168" s="2">
        <v>180</v>
      </c>
      <c r="Q168" s="2">
        <v>19257</v>
      </c>
      <c r="R168" s="2">
        <v>355</v>
      </c>
      <c r="S168" s="2">
        <v>3931</v>
      </c>
      <c r="T168" s="2">
        <v>429</v>
      </c>
      <c r="U168" s="2">
        <v>11555</v>
      </c>
      <c r="V168" s="2">
        <v>1096</v>
      </c>
      <c r="W168" s="2">
        <v>4314</v>
      </c>
      <c r="X168" s="2">
        <v>417</v>
      </c>
      <c r="Y168" s="2" t="s">
        <v>1</v>
      </c>
      <c r="Z168" s="2" t="s">
        <v>1</v>
      </c>
      <c r="AA168" s="2" t="s">
        <v>1</v>
      </c>
      <c r="AB168" s="2">
        <v>19612</v>
      </c>
      <c r="AC168" s="2">
        <v>8917</v>
      </c>
      <c r="AD168" s="2">
        <v>5101</v>
      </c>
      <c r="AE168" s="2">
        <v>5577</v>
      </c>
      <c r="AF168" s="2">
        <v>18595</v>
      </c>
      <c r="AG168" s="2">
        <v>1017</v>
      </c>
      <c r="AH168" s="2">
        <v>7459</v>
      </c>
      <c r="AI168" s="2">
        <v>5544</v>
      </c>
      <c r="AJ168" s="2">
        <v>3620</v>
      </c>
      <c r="AK168" s="1">
        <v>1828</v>
      </c>
      <c r="AL168" s="1">
        <v>1161</v>
      </c>
      <c r="AO168" s="1">
        <v>655</v>
      </c>
      <c r="AP168" s="1">
        <v>18254</v>
      </c>
      <c r="AQ168" s="1" t="s">
        <v>1</v>
      </c>
      <c r="AR168" s="1">
        <v>19612</v>
      </c>
      <c r="AS168" s="1">
        <v>12705</v>
      </c>
      <c r="AT168" s="1">
        <v>5831</v>
      </c>
      <c r="AW168" s="1">
        <v>19560</v>
      </c>
      <c r="AX168" s="1">
        <v>52</v>
      </c>
      <c r="AY168" s="1">
        <v>18634</v>
      </c>
      <c r="AZ168" s="1">
        <v>901</v>
      </c>
      <c r="BA168" s="1">
        <v>19422</v>
      </c>
      <c r="BB168" s="1">
        <v>190</v>
      </c>
      <c r="BC168" s="1">
        <v>16454</v>
      </c>
      <c r="BD168" s="1">
        <v>3158</v>
      </c>
      <c r="BE168" s="1">
        <v>84</v>
      </c>
      <c r="BF168" s="1" t="s">
        <v>1</v>
      </c>
      <c r="BG168" s="1" t="s">
        <v>1</v>
      </c>
      <c r="BH168" s="1">
        <v>2391</v>
      </c>
      <c r="BI168" s="1">
        <v>458</v>
      </c>
      <c r="BJ168" s="1">
        <v>119</v>
      </c>
      <c r="BK168" s="1">
        <v>71</v>
      </c>
      <c r="BL168" s="1">
        <v>415</v>
      </c>
      <c r="BM168" s="1">
        <v>438</v>
      </c>
    </row>
    <row r="169" spans="1:65" ht="15.75">
      <c r="A169" s="2" t="s">
        <v>237</v>
      </c>
      <c r="B169" s="2" t="s">
        <v>42</v>
      </c>
      <c r="C169" s="2">
        <v>1197</v>
      </c>
      <c r="D169" s="2">
        <v>493</v>
      </c>
      <c r="E169" s="2">
        <v>2944</v>
      </c>
      <c r="F169" s="2">
        <v>1274</v>
      </c>
      <c r="G169" s="2">
        <v>7823</v>
      </c>
      <c r="H169" s="2">
        <v>572</v>
      </c>
      <c r="I169" s="2">
        <v>3209</v>
      </c>
      <c r="J169" s="2">
        <v>11094</v>
      </c>
      <c r="K169" s="2">
        <v>9132</v>
      </c>
      <c r="L169" s="2">
        <v>5171</v>
      </c>
      <c r="M169" s="2">
        <v>13783</v>
      </c>
      <c r="N169" s="2">
        <v>520</v>
      </c>
      <c r="O169" s="2">
        <v>14178</v>
      </c>
      <c r="P169" s="2">
        <v>125</v>
      </c>
      <c r="Q169" s="2">
        <v>13941</v>
      </c>
      <c r="R169" s="2">
        <v>362</v>
      </c>
      <c r="S169" s="2">
        <v>2918</v>
      </c>
      <c r="T169" s="2">
        <v>309</v>
      </c>
      <c r="U169" s="2">
        <v>8093</v>
      </c>
      <c r="V169" s="2">
        <v>1102</v>
      </c>
      <c r="W169" s="2">
        <v>3174</v>
      </c>
      <c r="X169" s="2">
        <v>319</v>
      </c>
      <c r="Y169" s="2">
        <v>61</v>
      </c>
      <c r="Z169" s="2">
        <v>1274</v>
      </c>
      <c r="AA169" s="2">
        <v>4051</v>
      </c>
      <c r="AB169" s="2">
        <v>8917</v>
      </c>
      <c r="AC169" s="2">
        <v>14303</v>
      </c>
      <c r="AD169" s="2" t="s">
        <v>1</v>
      </c>
      <c r="AE169" s="2" t="s">
        <v>1</v>
      </c>
      <c r="AF169" s="2">
        <v>12544</v>
      </c>
      <c r="AG169" s="2">
        <v>1759</v>
      </c>
      <c r="AH169" s="2">
        <v>6327</v>
      </c>
      <c r="AI169" s="2">
        <v>4047</v>
      </c>
      <c r="AJ169" s="2">
        <v>2387</v>
      </c>
      <c r="AK169" s="1">
        <v>1152</v>
      </c>
      <c r="AL169" s="1">
        <v>390</v>
      </c>
      <c r="AO169" s="1">
        <v>579</v>
      </c>
      <c r="AP169" s="1">
        <v>12690</v>
      </c>
      <c r="AQ169" s="1">
        <v>78</v>
      </c>
      <c r="AR169" s="1">
        <v>14225</v>
      </c>
      <c r="AS169" s="1">
        <v>8725</v>
      </c>
      <c r="AT169" s="1">
        <v>3862</v>
      </c>
      <c r="AW169" s="1">
        <v>13873</v>
      </c>
      <c r="AX169" s="1">
        <v>430</v>
      </c>
      <c r="AY169" s="1">
        <v>13133</v>
      </c>
      <c r="AZ169" s="1">
        <v>1102</v>
      </c>
      <c r="BA169" s="1">
        <v>14052</v>
      </c>
      <c r="BB169" s="1">
        <v>251</v>
      </c>
      <c r="BC169" s="1">
        <v>12090</v>
      </c>
      <c r="BD169" s="1">
        <v>2213</v>
      </c>
      <c r="BE169" s="1">
        <v>79</v>
      </c>
      <c r="BF169" s="1" t="s">
        <v>1</v>
      </c>
      <c r="BG169" s="1" t="s">
        <v>1</v>
      </c>
      <c r="BH169" s="1">
        <v>1696</v>
      </c>
      <c r="BI169" s="1">
        <v>324</v>
      </c>
      <c r="BJ169" s="1">
        <v>103</v>
      </c>
      <c r="BK169" s="1">
        <v>59</v>
      </c>
      <c r="BL169" s="1">
        <v>287</v>
      </c>
      <c r="BM169" s="1">
        <v>311</v>
      </c>
    </row>
    <row r="170" spans="2:65" ht="15.75">
      <c r="B170" s="2" t="s">
        <v>43</v>
      </c>
      <c r="C170" s="2">
        <v>1381</v>
      </c>
      <c r="D170" s="2">
        <v>612</v>
      </c>
      <c r="E170" s="2">
        <v>2003</v>
      </c>
      <c r="F170" s="2">
        <v>1149</v>
      </c>
      <c r="G170" s="2">
        <v>4534</v>
      </c>
      <c r="H170" s="2">
        <v>377</v>
      </c>
      <c r="I170" s="2">
        <v>3343</v>
      </c>
      <c r="J170" s="2">
        <v>6713</v>
      </c>
      <c r="K170" s="2">
        <v>7409</v>
      </c>
      <c r="L170" s="2">
        <v>2647</v>
      </c>
      <c r="M170" s="2">
        <v>9782</v>
      </c>
      <c r="N170" s="2">
        <v>274</v>
      </c>
      <c r="O170" s="2">
        <v>9972</v>
      </c>
      <c r="P170" s="2">
        <v>84</v>
      </c>
      <c r="Q170" s="2">
        <v>9888</v>
      </c>
      <c r="R170" s="2">
        <v>168</v>
      </c>
      <c r="S170" s="2">
        <v>2016</v>
      </c>
      <c r="T170" s="2">
        <v>212</v>
      </c>
      <c r="U170" s="2">
        <v>6164</v>
      </c>
      <c r="V170" s="2">
        <v>314</v>
      </c>
      <c r="W170" s="2">
        <v>2197</v>
      </c>
      <c r="X170" s="2">
        <v>208</v>
      </c>
      <c r="Y170" s="2">
        <v>36</v>
      </c>
      <c r="Z170" s="2">
        <v>1256</v>
      </c>
      <c r="AA170" s="2">
        <v>3663</v>
      </c>
      <c r="AB170" s="2">
        <v>5101</v>
      </c>
      <c r="AC170" s="2" t="s">
        <v>1</v>
      </c>
      <c r="AD170" s="2">
        <v>10056</v>
      </c>
      <c r="AE170" s="2" t="s">
        <v>1</v>
      </c>
      <c r="AF170" s="2">
        <v>9512</v>
      </c>
      <c r="AG170" s="2">
        <v>544</v>
      </c>
      <c r="AH170" s="2">
        <v>3340</v>
      </c>
      <c r="AI170" s="2">
        <v>2504</v>
      </c>
      <c r="AJ170" s="2">
        <v>1900</v>
      </c>
      <c r="AK170" s="1">
        <v>1617</v>
      </c>
      <c r="AL170" s="1">
        <v>695</v>
      </c>
      <c r="AO170" s="1">
        <v>418</v>
      </c>
      <c r="AP170" s="1">
        <v>9067</v>
      </c>
      <c r="AQ170" s="1">
        <v>26</v>
      </c>
      <c r="AR170" s="1">
        <v>10030</v>
      </c>
      <c r="AS170" s="1">
        <v>6444</v>
      </c>
      <c r="AT170" s="1">
        <v>2349</v>
      </c>
      <c r="AW170" s="1">
        <v>9906</v>
      </c>
      <c r="AX170" s="1">
        <v>150</v>
      </c>
      <c r="AY170" s="1">
        <v>9537</v>
      </c>
      <c r="AZ170" s="1">
        <v>479</v>
      </c>
      <c r="BA170" s="1">
        <v>9952</v>
      </c>
      <c r="BB170" s="1">
        <v>104</v>
      </c>
      <c r="BC170" s="1">
        <v>9195</v>
      </c>
      <c r="BD170" s="1">
        <v>861</v>
      </c>
      <c r="BE170" s="1">
        <v>40</v>
      </c>
      <c r="BF170" s="1" t="s">
        <v>1</v>
      </c>
      <c r="BG170" s="1" t="s">
        <v>1</v>
      </c>
      <c r="BH170" s="1">
        <v>1230</v>
      </c>
      <c r="BI170" s="1">
        <v>240</v>
      </c>
      <c r="BJ170" s="1">
        <v>72</v>
      </c>
      <c r="BK170" s="1">
        <v>44</v>
      </c>
      <c r="BL170" s="1">
        <v>238</v>
      </c>
      <c r="BM170" s="1">
        <v>259</v>
      </c>
    </row>
    <row r="171" spans="2:65" ht="15.75">
      <c r="B171" s="2" t="s">
        <v>67</v>
      </c>
      <c r="C171" s="2">
        <v>4278</v>
      </c>
      <c r="D171" s="2">
        <v>1936</v>
      </c>
      <c r="E171" s="2">
        <v>4298</v>
      </c>
      <c r="F171" s="2">
        <v>3230</v>
      </c>
      <c r="G171" s="2">
        <v>5749</v>
      </c>
      <c r="H171" s="2">
        <v>1266</v>
      </c>
      <c r="I171" s="2">
        <v>10294</v>
      </c>
      <c r="J171" s="2">
        <v>10463</v>
      </c>
      <c r="K171" s="2">
        <v>18814</v>
      </c>
      <c r="L171" s="2">
        <v>1943</v>
      </c>
      <c r="M171" s="2">
        <v>20648</v>
      </c>
      <c r="N171" s="2">
        <v>109</v>
      </c>
      <c r="O171" s="2">
        <v>20697</v>
      </c>
      <c r="P171" s="2">
        <v>60</v>
      </c>
      <c r="Q171" s="2">
        <v>20685</v>
      </c>
      <c r="R171" s="2">
        <v>72</v>
      </c>
      <c r="S171" s="2">
        <v>5570</v>
      </c>
      <c r="T171" s="2">
        <v>545</v>
      </c>
      <c r="U171" s="2">
        <v>11281</v>
      </c>
      <c r="V171" s="2">
        <v>130</v>
      </c>
      <c r="W171" s="2">
        <v>6160</v>
      </c>
      <c r="X171" s="2">
        <v>479</v>
      </c>
      <c r="Y171" s="2">
        <v>64</v>
      </c>
      <c r="Z171" s="2">
        <v>5457</v>
      </c>
      <c r="AA171" s="2">
        <v>9659</v>
      </c>
      <c r="AB171" s="2">
        <v>5577</v>
      </c>
      <c r="AC171" s="2" t="s">
        <v>1</v>
      </c>
      <c r="AD171" s="2" t="s">
        <v>1</v>
      </c>
      <c r="AE171" s="2">
        <v>20757</v>
      </c>
      <c r="AF171" s="2">
        <v>20231</v>
      </c>
      <c r="AG171" s="2">
        <v>526</v>
      </c>
      <c r="AH171" s="2">
        <v>2350</v>
      </c>
      <c r="AI171" s="2">
        <v>3101</v>
      </c>
      <c r="AJ171" s="2">
        <v>4081</v>
      </c>
      <c r="AK171" s="1">
        <v>4792</v>
      </c>
      <c r="AL171" s="1">
        <v>6433</v>
      </c>
      <c r="AO171" s="1">
        <v>988</v>
      </c>
      <c r="AP171" s="1">
        <v>18898</v>
      </c>
      <c r="AQ171" s="1">
        <v>30</v>
      </c>
      <c r="AR171" s="1">
        <v>20727</v>
      </c>
      <c r="AS171" s="1">
        <v>14080</v>
      </c>
      <c r="AT171" s="1">
        <v>2825</v>
      </c>
      <c r="AW171" s="1">
        <v>20411</v>
      </c>
      <c r="AX171" s="1">
        <v>346</v>
      </c>
      <c r="AY171" s="1">
        <v>19931</v>
      </c>
      <c r="AZ171" s="1">
        <v>767</v>
      </c>
      <c r="BA171" s="1">
        <v>20643</v>
      </c>
      <c r="BB171" s="1">
        <v>104</v>
      </c>
      <c r="BC171" s="1">
        <v>19727</v>
      </c>
      <c r="BD171" s="1">
        <v>1030</v>
      </c>
      <c r="BE171" s="1">
        <v>62</v>
      </c>
      <c r="BF171" s="1">
        <v>3</v>
      </c>
      <c r="BG171" s="1" t="s">
        <v>1</v>
      </c>
      <c r="BH171" s="1">
        <v>3368</v>
      </c>
      <c r="BI171" s="1">
        <v>551</v>
      </c>
      <c r="BJ171" s="1">
        <v>149</v>
      </c>
      <c r="BK171" s="1">
        <v>99</v>
      </c>
      <c r="BL171" s="1">
        <v>572</v>
      </c>
      <c r="BM171" s="1">
        <v>665</v>
      </c>
    </row>
    <row r="172" spans="1:65" ht="15.75">
      <c r="A172" s="2" t="s">
        <v>68</v>
      </c>
      <c r="B172" s="2" t="s">
        <v>45</v>
      </c>
      <c r="C172" s="2">
        <v>6398</v>
      </c>
      <c r="D172" s="2">
        <v>2857</v>
      </c>
      <c r="E172" s="2">
        <v>8767</v>
      </c>
      <c r="F172" s="2">
        <v>5267</v>
      </c>
      <c r="G172" s="2">
        <v>16914</v>
      </c>
      <c r="H172" s="2">
        <v>2120</v>
      </c>
      <c r="I172" s="2">
        <v>15767</v>
      </c>
      <c r="J172" s="2">
        <v>26556</v>
      </c>
      <c r="K172" s="2">
        <v>33147</v>
      </c>
      <c r="L172" s="2">
        <v>9176</v>
      </c>
      <c r="M172" s="2">
        <v>41481</v>
      </c>
      <c r="N172" s="2">
        <v>842</v>
      </c>
      <c r="O172" s="2">
        <v>42065</v>
      </c>
      <c r="P172" s="2">
        <v>258</v>
      </c>
      <c r="Q172" s="2">
        <v>41802</v>
      </c>
      <c r="R172" s="2">
        <v>521</v>
      </c>
      <c r="S172" s="2">
        <v>10091</v>
      </c>
      <c r="T172" s="2">
        <v>1012</v>
      </c>
      <c r="U172" s="2">
        <v>23647</v>
      </c>
      <c r="V172" s="2">
        <v>1411</v>
      </c>
      <c r="W172" s="2">
        <v>11062</v>
      </c>
      <c r="X172" s="2">
        <v>968</v>
      </c>
      <c r="Y172" s="2">
        <v>67</v>
      </c>
      <c r="Z172" s="2">
        <v>7245</v>
      </c>
      <c r="AA172" s="2">
        <v>16416</v>
      </c>
      <c r="AB172" s="2">
        <v>18595</v>
      </c>
      <c r="AC172" s="2">
        <v>12544</v>
      </c>
      <c r="AD172" s="2">
        <v>9512</v>
      </c>
      <c r="AE172" s="2">
        <v>20231</v>
      </c>
      <c r="AF172" s="2">
        <v>42323</v>
      </c>
      <c r="AG172" s="2" t="s">
        <v>1</v>
      </c>
      <c r="AH172" s="2">
        <v>11227</v>
      </c>
      <c r="AI172" s="2">
        <v>9002</v>
      </c>
      <c r="AJ172" s="2">
        <v>7843</v>
      </c>
      <c r="AK172" s="1">
        <v>7109</v>
      </c>
      <c r="AL172" s="1">
        <v>7142</v>
      </c>
      <c r="AO172" s="1">
        <v>1902</v>
      </c>
      <c r="AP172" s="1">
        <v>38354</v>
      </c>
      <c r="AQ172" s="1">
        <v>72</v>
      </c>
      <c r="AR172" s="1">
        <v>42251</v>
      </c>
      <c r="AS172" s="1">
        <v>27592</v>
      </c>
      <c r="AT172" s="1">
        <v>8418</v>
      </c>
      <c r="AW172" s="1">
        <v>42164</v>
      </c>
      <c r="AX172" s="1">
        <v>159</v>
      </c>
      <c r="AY172" s="1">
        <v>41219</v>
      </c>
      <c r="AZ172" s="1">
        <v>959</v>
      </c>
      <c r="BA172" s="1">
        <v>42161</v>
      </c>
      <c r="BB172" s="1">
        <v>159</v>
      </c>
      <c r="BC172" s="1">
        <v>38498</v>
      </c>
      <c r="BD172" s="1">
        <v>3825</v>
      </c>
      <c r="BE172" s="1">
        <v>173</v>
      </c>
      <c r="BF172" s="1">
        <v>3</v>
      </c>
      <c r="BG172" s="1" t="s">
        <v>1</v>
      </c>
      <c r="BH172" s="1">
        <v>6055</v>
      </c>
      <c r="BI172" s="1">
        <v>1068</v>
      </c>
      <c r="BJ172" s="1">
        <v>305</v>
      </c>
      <c r="BK172" s="1">
        <v>196</v>
      </c>
      <c r="BL172" s="1">
        <v>1053</v>
      </c>
      <c r="BM172" s="1">
        <v>1185</v>
      </c>
    </row>
    <row r="173" spans="2:65" ht="15.75">
      <c r="B173" s="2" t="s">
        <v>46</v>
      </c>
      <c r="C173" s="2">
        <v>462</v>
      </c>
      <c r="D173" s="2">
        <v>184</v>
      </c>
      <c r="E173" s="2">
        <v>481</v>
      </c>
      <c r="F173" s="2">
        <v>390</v>
      </c>
      <c r="G173" s="2">
        <v>1220</v>
      </c>
      <c r="H173" s="2">
        <v>95</v>
      </c>
      <c r="I173" s="2">
        <v>1087</v>
      </c>
      <c r="J173" s="2">
        <v>1745</v>
      </c>
      <c r="K173" s="2">
        <v>2226</v>
      </c>
      <c r="L173" s="2">
        <v>606</v>
      </c>
      <c r="M173" s="2">
        <v>2771</v>
      </c>
      <c r="N173" s="2">
        <v>61</v>
      </c>
      <c r="O173" s="2">
        <v>2821</v>
      </c>
      <c r="P173" s="2">
        <v>11</v>
      </c>
      <c r="Q173" s="2">
        <v>2751</v>
      </c>
      <c r="R173" s="2">
        <v>81</v>
      </c>
      <c r="S173" s="2">
        <v>421</v>
      </c>
      <c r="T173" s="2">
        <v>56</v>
      </c>
      <c r="U173" s="2">
        <v>1911</v>
      </c>
      <c r="V173" s="2">
        <v>138</v>
      </c>
      <c r="W173" s="2">
        <v>480</v>
      </c>
      <c r="X173" s="2">
        <v>38</v>
      </c>
      <c r="Y173" s="2">
        <v>94</v>
      </c>
      <c r="Z173" s="2">
        <v>744</v>
      </c>
      <c r="AA173" s="2">
        <v>977</v>
      </c>
      <c r="AB173" s="2">
        <v>1017</v>
      </c>
      <c r="AC173" s="2">
        <v>1759</v>
      </c>
      <c r="AD173" s="2">
        <v>544</v>
      </c>
      <c r="AE173" s="2">
        <v>526</v>
      </c>
      <c r="AF173" s="2" t="s">
        <v>1</v>
      </c>
      <c r="AG173" s="2">
        <v>2832</v>
      </c>
      <c r="AH173" s="2">
        <v>811</v>
      </c>
      <c r="AI173" s="2">
        <v>662</v>
      </c>
      <c r="AJ173" s="2">
        <v>527</v>
      </c>
      <c r="AK173" s="1">
        <v>452</v>
      </c>
      <c r="AL173" s="1">
        <v>380</v>
      </c>
      <c r="AO173" s="1">
        <v>83</v>
      </c>
      <c r="AP173" s="1">
        <v>2338</v>
      </c>
      <c r="AQ173" s="1">
        <v>64</v>
      </c>
      <c r="AR173" s="1">
        <v>2768</v>
      </c>
      <c r="AS173" s="1">
        <v>1679</v>
      </c>
      <c r="AT173" s="1">
        <v>635</v>
      </c>
      <c r="AW173" s="1">
        <v>2065</v>
      </c>
      <c r="AX173" s="1">
        <v>767</v>
      </c>
      <c r="AY173" s="1">
        <v>1421</v>
      </c>
      <c r="AZ173" s="1">
        <v>1389</v>
      </c>
      <c r="BA173" s="1">
        <v>2525</v>
      </c>
      <c r="BB173" s="1">
        <v>300</v>
      </c>
      <c r="BC173" s="1">
        <v>2543</v>
      </c>
      <c r="BD173" s="1">
        <v>289</v>
      </c>
      <c r="BE173" s="1">
        <v>8</v>
      </c>
      <c r="BF173" s="1" t="s">
        <v>1</v>
      </c>
      <c r="BG173" s="1" t="s">
        <v>1</v>
      </c>
      <c r="BH173" s="1">
        <v>244</v>
      </c>
      <c r="BI173" s="1">
        <v>47</v>
      </c>
      <c r="BJ173" s="1">
        <v>19</v>
      </c>
      <c r="BK173" s="1">
        <v>7</v>
      </c>
      <c r="BL173" s="1">
        <v>45</v>
      </c>
      <c r="BM173" s="1">
        <v>50</v>
      </c>
    </row>
    <row r="174" spans="1:65" ht="15.75">
      <c r="A174" s="2" t="s">
        <v>176</v>
      </c>
      <c r="B174" s="2" t="s">
        <v>47</v>
      </c>
      <c r="C174" s="2">
        <v>216</v>
      </c>
      <c r="D174" s="2">
        <v>68</v>
      </c>
      <c r="E174" s="2">
        <v>1890</v>
      </c>
      <c r="F174" s="2">
        <v>640</v>
      </c>
      <c r="G174" s="2">
        <v>8545</v>
      </c>
      <c r="H174" s="2">
        <v>679</v>
      </c>
      <c r="I174" s="2">
        <v>1166</v>
      </c>
      <c r="J174" s="2">
        <v>10872</v>
      </c>
      <c r="K174" s="2">
        <v>5030</v>
      </c>
      <c r="L174" s="2">
        <v>7008</v>
      </c>
      <c r="M174" s="2">
        <v>11202</v>
      </c>
      <c r="N174" s="2">
        <v>836</v>
      </c>
      <c r="O174" s="2">
        <v>11821</v>
      </c>
      <c r="P174" s="2">
        <v>217</v>
      </c>
      <c r="Q174" s="2">
        <v>11456</v>
      </c>
      <c r="R174" s="2">
        <v>582</v>
      </c>
      <c r="S174" s="2">
        <v>2546</v>
      </c>
      <c r="T174" s="2">
        <v>348</v>
      </c>
      <c r="U174" s="2">
        <v>6312</v>
      </c>
      <c r="V174" s="2">
        <v>1092</v>
      </c>
      <c r="W174" s="2">
        <v>2804</v>
      </c>
      <c r="X174" s="2">
        <v>336</v>
      </c>
      <c r="Y174" s="2">
        <v>58</v>
      </c>
      <c r="Z174" s="2">
        <v>1121</v>
      </c>
      <c r="AA174" s="2">
        <v>3400</v>
      </c>
      <c r="AB174" s="2">
        <v>7459</v>
      </c>
      <c r="AC174" s="2">
        <v>6327</v>
      </c>
      <c r="AD174" s="2">
        <v>3340</v>
      </c>
      <c r="AE174" s="2">
        <v>2350</v>
      </c>
      <c r="AF174" s="2">
        <v>11227</v>
      </c>
      <c r="AG174" s="2">
        <v>811</v>
      </c>
      <c r="AH174" s="2">
        <v>12038</v>
      </c>
      <c r="AI174" s="2" t="s">
        <v>1</v>
      </c>
      <c r="AJ174" s="2" t="s">
        <v>1</v>
      </c>
      <c r="AK174" s="1" t="s">
        <v>1</v>
      </c>
      <c r="AL174" s="1" t="s">
        <v>1</v>
      </c>
      <c r="AO174" s="1">
        <v>498</v>
      </c>
      <c r="AP174" s="1">
        <v>10935</v>
      </c>
      <c r="AQ174" s="1">
        <v>56</v>
      </c>
      <c r="AR174" s="1">
        <v>11982</v>
      </c>
      <c r="AS174" s="1">
        <v>7186</v>
      </c>
      <c r="AT174" s="1">
        <v>3652</v>
      </c>
      <c r="AW174" s="1">
        <v>11759</v>
      </c>
      <c r="AX174" s="1">
        <v>279</v>
      </c>
      <c r="AY174" s="1">
        <v>11306</v>
      </c>
      <c r="AZ174" s="1">
        <v>679</v>
      </c>
      <c r="BA174" s="1">
        <v>11862</v>
      </c>
      <c r="BB174" s="1">
        <v>172</v>
      </c>
      <c r="BC174" s="1">
        <v>10511</v>
      </c>
      <c r="BD174" s="1">
        <v>1527</v>
      </c>
      <c r="BE174" s="1">
        <v>67</v>
      </c>
      <c r="BF174" s="1" t="s">
        <v>1</v>
      </c>
      <c r="BG174" s="1" t="s">
        <v>1</v>
      </c>
      <c r="BH174" s="1">
        <v>1579</v>
      </c>
      <c r="BI174" s="1">
        <v>371</v>
      </c>
      <c r="BJ174" s="1">
        <v>101</v>
      </c>
      <c r="BK174" s="1">
        <v>55</v>
      </c>
      <c r="BL174" s="1">
        <v>328</v>
      </c>
      <c r="BM174" s="1">
        <v>337</v>
      </c>
    </row>
    <row r="175" spans="2:65" ht="15.75">
      <c r="B175" s="2" t="s">
        <v>48</v>
      </c>
      <c r="C175" s="2">
        <v>373</v>
      </c>
      <c r="D175" s="2">
        <v>196</v>
      </c>
      <c r="E175" s="2">
        <v>2508</v>
      </c>
      <c r="F175" s="2">
        <v>840</v>
      </c>
      <c r="G175" s="2">
        <v>5384</v>
      </c>
      <c r="H175" s="2">
        <v>363</v>
      </c>
      <c r="I175" s="2">
        <v>1505</v>
      </c>
      <c r="J175" s="2">
        <v>8159</v>
      </c>
      <c r="K175" s="2">
        <v>7257</v>
      </c>
      <c r="L175" s="2">
        <v>2407</v>
      </c>
      <c r="M175" s="2">
        <v>9605</v>
      </c>
      <c r="N175" s="2">
        <v>59</v>
      </c>
      <c r="O175" s="2">
        <v>9627</v>
      </c>
      <c r="P175" s="2">
        <v>37</v>
      </c>
      <c r="Q175" s="2">
        <v>9647</v>
      </c>
      <c r="R175" s="2">
        <v>17</v>
      </c>
      <c r="S175" s="2">
        <v>2255</v>
      </c>
      <c r="T175" s="2">
        <v>247</v>
      </c>
      <c r="U175" s="2">
        <v>5484</v>
      </c>
      <c r="V175" s="2">
        <v>295</v>
      </c>
      <c r="W175" s="2">
        <v>2454</v>
      </c>
      <c r="X175" s="2">
        <v>246</v>
      </c>
      <c r="Y175" s="2">
        <v>28</v>
      </c>
      <c r="Z175" s="2">
        <v>982</v>
      </c>
      <c r="AA175" s="2">
        <v>3110</v>
      </c>
      <c r="AB175" s="2">
        <v>5544</v>
      </c>
      <c r="AC175" s="2">
        <v>4047</v>
      </c>
      <c r="AD175" s="2">
        <v>2504</v>
      </c>
      <c r="AE175" s="2">
        <v>3101</v>
      </c>
      <c r="AF175" s="2">
        <v>9002</v>
      </c>
      <c r="AG175" s="2">
        <v>662</v>
      </c>
      <c r="AH175" s="2" t="s">
        <v>1</v>
      </c>
      <c r="AI175" s="2">
        <v>9664</v>
      </c>
      <c r="AJ175" s="2" t="s">
        <v>1</v>
      </c>
      <c r="AK175" s="1" t="s">
        <v>1</v>
      </c>
      <c r="AL175" s="1" t="s">
        <v>1</v>
      </c>
      <c r="AO175" s="1">
        <v>386</v>
      </c>
      <c r="AP175" s="1">
        <v>8791</v>
      </c>
      <c r="AQ175" s="1">
        <v>17</v>
      </c>
      <c r="AR175" s="1">
        <v>9647</v>
      </c>
      <c r="AS175" s="1">
        <v>6146</v>
      </c>
      <c r="AT175" s="1">
        <v>2291</v>
      </c>
      <c r="AW175" s="1">
        <v>9473</v>
      </c>
      <c r="AX175" s="1">
        <v>191</v>
      </c>
      <c r="AY175" s="1">
        <v>9056</v>
      </c>
      <c r="AZ175" s="1">
        <v>568</v>
      </c>
      <c r="BA175" s="1">
        <v>9558</v>
      </c>
      <c r="BB175" s="1">
        <v>106</v>
      </c>
      <c r="BC175" s="1">
        <v>8528</v>
      </c>
      <c r="BD175" s="1">
        <v>1136</v>
      </c>
      <c r="BE175" s="1">
        <v>47</v>
      </c>
      <c r="BF175" s="1" t="s">
        <v>1</v>
      </c>
      <c r="BG175" s="1" t="s">
        <v>1</v>
      </c>
      <c r="BH175" s="1">
        <v>1366</v>
      </c>
      <c r="BI175" s="1">
        <v>262</v>
      </c>
      <c r="BJ175" s="1">
        <v>71</v>
      </c>
      <c r="BK175" s="1">
        <v>31</v>
      </c>
      <c r="BL175" s="1">
        <v>245</v>
      </c>
      <c r="BM175" s="1">
        <v>270</v>
      </c>
    </row>
    <row r="176" spans="2:65" ht="15.75">
      <c r="B176" s="2" t="s">
        <v>69</v>
      </c>
      <c r="C176" s="2">
        <v>811</v>
      </c>
      <c r="D176" s="2">
        <v>516</v>
      </c>
      <c r="E176" s="2">
        <v>2548</v>
      </c>
      <c r="F176" s="2">
        <v>1307</v>
      </c>
      <c r="G176" s="2">
        <v>2852</v>
      </c>
      <c r="H176" s="2">
        <v>336</v>
      </c>
      <c r="I176" s="2">
        <v>2820</v>
      </c>
      <c r="J176" s="2">
        <v>5550</v>
      </c>
      <c r="K176" s="2">
        <v>8060</v>
      </c>
      <c r="L176" s="2">
        <v>310</v>
      </c>
      <c r="M176" s="2">
        <v>8362</v>
      </c>
      <c r="N176" s="2">
        <v>8</v>
      </c>
      <c r="O176" s="2">
        <v>8365</v>
      </c>
      <c r="P176" s="2">
        <v>5</v>
      </c>
      <c r="Q176" s="2">
        <v>8367</v>
      </c>
      <c r="R176" s="2">
        <v>3</v>
      </c>
      <c r="S176" s="2">
        <v>2092</v>
      </c>
      <c r="T176" s="2">
        <v>199</v>
      </c>
      <c r="U176" s="2">
        <v>4785</v>
      </c>
      <c r="V176" s="2">
        <v>96</v>
      </c>
      <c r="W176" s="2">
        <v>2323</v>
      </c>
      <c r="X176" s="2">
        <v>154</v>
      </c>
      <c r="Y176" s="2">
        <v>26</v>
      </c>
      <c r="Z176" s="2">
        <v>1408</v>
      </c>
      <c r="AA176" s="2">
        <v>3316</v>
      </c>
      <c r="AB176" s="2">
        <v>3620</v>
      </c>
      <c r="AC176" s="2">
        <v>2387</v>
      </c>
      <c r="AD176" s="2">
        <v>1900</v>
      </c>
      <c r="AE176" s="2">
        <v>4081</v>
      </c>
      <c r="AF176" s="2">
        <v>7843</v>
      </c>
      <c r="AG176" s="2">
        <v>527</v>
      </c>
      <c r="AH176" s="2" t="s">
        <v>1</v>
      </c>
      <c r="AI176" s="2" t="s">
        <v>1</v>
      </c>
      <c r="AJ176" s="2">
        <v>8370</v>
      </c>
      <c r="AK176" s="1" t="s">
        <v>1</v>
      </c>
      <c r="AL176" s="1" t="s">
        <v>1</v>
      </c>
      <c r="AO176" s="1">
        <v>266</v>
      </c>
      <c r="AP176" s="1">
        <v>7668</v>
      </c>
      <c r="AQ176" s="1">
        <v>23</v>
      </c>
      <c r="AR176" s="1">
        <v>8347</v>
      </c>
      <c r="AS176" s="1">
        <v>5449</v>
      </c>
      <c r="AT176" s="1">
        <v>1529</v>
      </c>
      <c r="AW176" s="1">
        <v>8213</v>
      </c>
      <c r="AX176" s="1">
        <v>157</v>
      </c>
      <c r="AY176" s="1">
        <v>7896</v>
      </c>
      <c r="AZ176" s="1">
        <v>442</v>
      </c>
      <c r="BA176" s="1">
        <v>8279</v>
      </c>
      <c r="BB176" s="1">
        <v>87</v>
      </c>
      <c r="BC176" s="1">
        <v>7584</v>
      </c>
      <c r="BD176" s="1">
        <v>786</v>
      </c>
      <c r="BE176" s="1">
        <v>39</v>
      </c>
      <c r="BF176" s="1" t="s">
        <v>1</v>
      </c>
      <c r="BG176" s="1" t="s">
        <v>1</v>
      </c>
      <c r="BH176" s="1">
        <v>1234</v>
      </c>
      <c r="BI176" s="1">
        <v>223</v>
      </c>
      <c r="BJ176" s="1">
        <v>58</v>
      </c>
      <c r="BK176" s="1">
        <v>32</v>
      </c>
      <c r="BL176" s="1">
        <v>201</v>
      </c>
      <c r="BM176" s="1">
        <v>242</v>
      </c>
    </row>
    <row r="177" spans="2:65" ht="15.75">
      <c r="B177" s="2" t="s">
        <v>50</v>
      </c>
      <c r="C177" s="2">
        <v>2026</v>
      </c>
      <c r="D177" s="2">
        <v>1098</v>
      </c>
      <c r="E177" s="2">
        <v>1724</v>
      </c>
      <c r="F177" s="2">
        <v>1396</v>
      </c>
      <c r="G177" s="2">
        <v>975</v>
      </c>
      <c r="H177" s="2">
        <v>342</v>
      </c>
      <c r="I177" s="2">
        <v>4818</v>
      </c>
      <c r="J177" s="2">
        <v>2743</v>
      </c>
      <c r="K177" s="2">
        <v>7518</v>
      </c>
      <c r="L177" s="2">
        <v>43</v>
      </c>
      <c r="M177" s="2">
        <v>7561</v>
      </c>
      <c r="N177" s="2" t="s">
        <v>1</v>
      </c>
      <c r="O177" s="2">
        <v>7557</v>
      </c>
      <c r="P177" s="2">
        <v>4</v>
      </c>
      <c r="Q177" s="2">
        <v>7561</v>
      </c>
      <c r="R177" s="2" t="s">
        <v>1</v>
      </c>
      <c r="S177" s="2">
        <v>1986</v>
      </c>
      <c r="T177" s="2">
        <v>129</v>
      </c>
      <c r="U177" s="2">
        <v>4299</v>
      </c>
      <c r="V177" s="2">
        <v>44</v>
      </c>
      <c r="W177" s="2">
        <v>2127</v>
      </c>
      <c r="X177" s="2">
        <v>162</v>
      </c>
      <c r="Y177" s="2">
        <v>30</v>
      </c>
      <c r="Z177" s="2">
        <v>2072</v>
      </c>
      <c r="AA177" s="2">
        <v>3631</v>
      </c>
      <c r="AB177" s="2">
        <v>1828</v>
      </c>
      <c r="AC177" s="2">
        <v>1152</v>
      </c>
      <c r="AD177" s="2">
        <v>1617</v>
      </c>
      <c r="AE177" s="2">
        <v>4792</v>
      </c>
      <c r="AF177" s="2">
        <v>7109</v>
      </c>
      <c r="AG177" s="2">
        <v>452</v>
      </c>
      <c r="AH177" s="2" t="s">
        <v>1</v>
      </c>
      <c r="AI177" s="2" t="s">
        <v>1</v>
      </c>
      <c r="AJ177" s="2" t="s">
        <v>1</v>
      </c>
      <c r="AK177" s="1">
        <v>7561</v>
      </c>
      <c r="AL177" s="1" t="s">
        <v>1</v>
      </c>
      <c r="AO177" s="1">
        <v>348</v>
      </c>
      <c r="AP177" s="1">
        <v>6765</v>
      </c>
      <c r="AQ177" s="1">
        <v>16</v>
      </c>
      <c r="AR177" s="1">
        <v>7545</v>
      </c>
      <c r="AS177" s="1">
        <v>5118</v>
      </c>
      <c r="AT177" s="1">
        <v>909</v>
      </c>
      <c r="AW177" s="1">
        <v>7411</v>
      </c>
      <c r="AX177" s="1">
        <v>150</v>
      </c>
      <c r="AY177" s="1">
        <v>7159</v>
      </c>
      <c r="AZ177" s="1">
        <v>377</v>
      </c>
      <c r="BA177" s="1">
        <v>7512</v>
      </c>
      <c r="BB177" s="1">
        <v>48</v>
      </c>
      <c r="BC177" s="1">
        <v>7136</v>
      </c>
      <c r="BD177" s="1">
        <v>425</v>
      </c>
      <c r="BE177" s="1">
        <v>26</v>
      </c>
      <c r="BF177" s="1">
        <v>2</v>
      </c>
      <c r="BG177" s="1" t="s">
        <v>1</v>
      </c>
      <c r="BH177" s="1">
        <v>1133</v>
      </c>
      <c r="BI177" s="1">
        <v>127</v>
      </c>
      <c r="BJ177" s="1">
        <v>45</v>
      </c>
      <c r="BK177" s="1">
        <v>35</v>
      </c>
      <c r="BL177" s="1">
        <v>189</v>
      </c>
      <c r="BM177" s="1">
        <v>219</v>
      </c>
    </row>
    <row r="178" spans="2:65" ht="15.75">
      <c r="B178" s="2" t="s">
        <v>51</v>
      </c>
      <c r="C178" s="2">
        <v>3434</v>
      </c>
      <c r="D178" s="2">
        <v>1163</v>
      </c>
      <c r="E178" s="2">
        <v>578</v>
      </c>
      <c r="F178" s="2">
        <v>1474</v>
      </c>
      <c r="G178" s="2">
        <v>378</v>
      </c>
      <c r="H178" s="2">
        <v>495</v>
      </c>
      <c r="I178" s="2">
        <v>6545</v>
      </c>
      <c r="J178" s="2">
        <v>977</v>
      </c>
      <c r="K178" s="2">
        <v>7508</v>
      </c>
      <c r="L178" s="2">
        <v>14</v>
      </c>
      <c r="M178" s="2">
        <v>7522</v>
      </c>
      <c r="N178" s="2" t="s">
        <v>1</v>
      </c>
      <c r="O178" s="2">
        <v>7516</v>
      </c>
      <c r="P178" s="2">
        <v>6</v>
      </c>
      <c r="Q178" s="2">
        <v>7522</v>
      </c>
      <c r="R178" s="2" t="s">
        <v>1</v>
      </c>
      <c r="S178" s="2">
        <v>1633</v>
      </c>
      <c r="T178" s="2">
        <v>145</v>
      </c>
      <c r="U178" s="2">
        <v>4678</v>
      </c>
      <c r="V178" s="2">
        <v>22</v>
      </c>
      <c r="W178" s="2">
        <v>1834</v>
      </c>
      <c r="X178" s="2">
        <v>108</v>
      </c>
      <c r="Y178" s="2">
        <v>19</v>
      </c>
      <c r="Z178" s="2">
        <v>2406</v>
      </c>
      <c r="AA178" s="2">
        <v>3936</v>
      </c>
      <c r="AB178" s="2">
        <v>1161</v>
      </c>
      <c r="AC178" s="2">
        <v>390</v>
      </c>
      <c r="AD178" s="2">
        <v>695</v>
      </c>
      <c r="AE178" s="2">
        <v>6433</v>
      </c>
      <c r="AF178" s="2">
        <v>7142</v>
      </c>
      <c r="AG178" s="2">
        <v>380</v>
      </c>
      <c r="AH178" s="2" t="s">
        <v>1</v>
      </c>
      <c r="AI178" s="2" t="s">
        <v>1</v>
      </c>
      <c r="AJ178" s="2" t="s">
        <v>1</v>
      </c>
      <c r="AK178" s="1" t="s">
        <v>1</v>
      </c>
      <c r="AL178" s="1">
        <v>7522</v>
      </c>
      <c r="AO178" s="1">
        <v>487</v>
      </c>
      <c r="AP178" s="1">
        <v>6533</v>
      </c>
      <c r="AQ178" s="1">
        <v>24</v>
      </c>
      <c r="AR178" s="1">
        <v>7498</v>
      </c>
      <c r="AS178" s="1">
        <v>5372</v>
      </c>
      <c r="AT178" s="1">
        <v>672</v>
      </c>
      <c r="AW178" s="1">
        <v>7373</v>
      </c>
      <c r="AX178" s="1">
        <v>149</v>
      </c>
      <c r="AY178" s="1">
        <v>7223</v>
      </c>
      <c r="AZ178" s="1">
        <v>282</v>
      </c>
      <c r="BA178" s="1">
        <v>7475</v>
      </c>
      <c r="BB178" s="1">
        <v>46</v>
      </c>
      <c r="BC178" s="1">
        <v>7282</v>
      </c>
      <c r="BD178" s="1">
        <v>240</v>
      </c>
      <c r="BE178" s="1">
        <v>2</v>
      </c>
      <c r="BF178" s="1">
        <v>1</v>
      </c>
      <c r="BG178" s="1" t="s">
        <v>1</v>
      </c>
      <c r="BH178" s="1">
        <v>987</v>
      </c>
      <c r="BI178" s="1">
        <v>132</v>
      </c>
      <c r="BJ178" s="1">
        <v>49</v>
      </c>
      <c r="BK178" s="1">
        <v>50</v>
      </c>
      <c r="BL178" s="1">
        <v>135</v>
      </c>
      <c r="BM178" s="1">
        <v>167</v>
      </c>
    </row>
    <row r="179" spans="1:2" ht="15.75">
      <c r="A179" s="2" t="s">
        <v>15</v>
      </c>
      <c r="B179" s="2" t="s">
        <v>56</v>
      </c>
    </row>
    <row r="180" spans="1:2" ht="15.75">
      <c r="A180" s="2" t="s">
        <v>16</v>
      </c>
      <c r="B180" s="2" t="s">
        <v>56</v>
      </c>
    </row>
    <row r="181" spans="1:65" ht="15.75">
      <c r="A181" s="2" t="s">
        <v>17</v>
      </c>
      <c r="B181" s="2" t="s">
        <v>52</v>
      </c>
      <c r="C181" s="2">
        <v>344</v>
      </c>
      <c r="D181" s="2">
        <v>83</v>
      </c>
      <c r="E181" s="2">
        <v>78</v>
      </c>
      <c r="F181" s="2">
        <v>485</v>
      </c>
      <c r="G181" s="2">
        <v>971</v>
      </c>
      <c r="H181" s="2">
        <v>24</v>
      </c>
      <c r="I181" s="2">
        <v>936</v>
      </c>
      <c r="J181" s="2">
        <v>1049</v>
      </c>
      <c r="K181" s="2">
        <v>1504</v>
      </c>
      <c r="L181" s="2">
        <v>481</v>
      </c>
      <c r="M181" s="2">
        <v>1950</v>
      </c>
      <c r="N181" s="2">
        <v>35</v>
      </c>
      <c r="O181" s="2">
        <v>1979</v>
      </c>
      <c r="P181" s="2">
        <v>6</v>
      </c>
      <c r="Q181" s="2">
        <v>1963</v>
      </c>
      <c r="R181" s="2">
        <v>22</v>
      </c>
      <c r="S181" s="2">
        <v>472</v>
      </c>
      <c r="T181" s="2">
        <v>62</v>
      </c>
      <c r="U181" s="2">
        <v>1121</v>
      </c>
      <c r="V181" s="2">
        <v>60</v>
      </c>
      <c r="W181" s="2">
        <v>528</v>
      </c>
      <c r="X181" s="2">
        <v>44</v>
      </c>
      <c r="Y181" s="2">
        <v>3</v>
      </c>
      <c r="Z181" s="2">
        <v>499</v>
      </c>
      <c r="AA181" s="2">
        <v>828</v>
      </c>
      <c r="AB181" s="2">
        <v>655</v>
      </c>
      <c r="AC181" s="2">
        <v>579</v>
      </c>
      <c r="AD181" s="2">
        <v>418</v>
      </c>
      <c r="AE181" s="2">
        <v>988</v>
      </c>
      <c r="AF181" s="2">
        <v>1902</v>
      </c>
      <c r="AG181" s="2">
        <v>83</v>
      </c>
      <c r="AH181" s="2">
        <v>498</v>
      </c>
      <c r="AI181" s="2">
        <v>386</v>
      </c>
      <c r="AJ181" s="2">
        <v>266</v>
      </c>
      <c r="AK181" s="1">
        <v>348</v>
      </c>
      <c r="AL181" s="1">
        <v>487</v>
      </c>
      <c r="AO181" s="1">
        <v>1985</v>
      </c>
      <c r="AP181" s="1" t="s">
        <v>1</v>
      </c>
      <c r="AQ181" s="1" t="s">
        <v>1</v>
      </c>
      <c r="AR181" s="1">
        <v>1985</v>
      </c>
      <c r="AS181" s="1">
        <v>1342</v>
      </c>
      <c r="AT181" s="1">
        <v>333</v>
      </c>
      <c r="AW181" s="1">
        <v>1972</v>
      </c>
      <c r="AX181" s="1">
        <v>13</v>
      </c>
      <c r="AY181" s="1">
        <v>1901</v>
      </c>
      <c r="AZ181" s="1">
        <v>82</v>
      </c>
      <c r="BA181" s="1">
        <v>1985</v>
      </c>
      <c r="BB181" s="1" t="s">
        <v>1</v>
      </c>
      <c r="BC181" s="1">
        <v>1795</v>
      </c>
      <c r="BD181" s="1">
        <v>190</v>
      </c>
      <c r="BE181" s="1">
        <v>2</v>
      </c>
      <c r="BF181" s="1" t="s">
        <v>1</v>
      </c>
      <c r="BG181" s="1" t="s">
        <v>1</v>
      </c>
      <c r="BH181" s="1">
        <v>266</v>
      </c>
      <c r="BI181" s="1">
        <v>60</v>
      </c>
      <c r="BJ181" s="1">
        <v>28</v>
      </c>
      <c r="BK181" s="1">
        <v>11</v>
      </c>
      <c r="BL181" s="1">
        <v>52</v>
      </c>
      <c r="BM181" s="1">
        <v>61</v>
      </c>
    </row>
    <row r="182" spans="2:65" ht="15.75">
      <c r="B182" s="2" t="s">
        <v>53</v>
      </c>
      <c r="C182" s="2">
        <v>5909</v>
      </c>
      <c r="D182" s="2">
        <v>2779</v>
      </c>
      <c r="E182" s="2">
        <v>8795</v>
      </c>
      <c r="F182" s="2">
        <v>4802</v>
      </c>
      <c r="G182" s="2">
        <v>16294</v>
      </c>
      <c r="H182" s="2">
        <v>2113</v>
      </c>
      <c r="I182" s="2">
        <v>14710</v>
      </c>
      <c r="J182" s="2">
        <v>25982</v>
      </c>
      <c r="K182" s="2">
        <v>31861</v>
      </c>
      <c r="L182" s="2">
        <v>8831</v>
      </c>
      <c r="M182" s="2">
        <v>39878</v>
      </c>
      <c r="N182" s="2">
        <v>814</v>
      </c>
      <c r="O182" s="2">
        <v>40439</v>
      </c>
      <c r="P182" s="2">
        <v>253</v>
      </c>
      <c r="Q182" s="2">
        <v>40231</v>
      </c>
      <c r="R182" s="2">
        <v>461</v>
      </c>
      <c r="S182" s="2">
        <v>10029</v>
      </c>
      <c r="T182" s="2">
        <v>1004</v>
      </c>
      <c r="U182" s="2">
        <v>22445</v>
      </c>
      <c r="V182" s="2">
        <v>1339</v>
      </c>
      <c r="W182" s="2">
        <v>11001</v>
      </c>
      <c r="X182" s="2">
        <v>961</v>
      </c>
      <c r="Y182" s="2">
        <v>96</v>
      </c>
      <c r="Z182" s="2">
        <v>6809</v>
      </c>
      <c r="AA182" s="2">
        <v>15533</v>
      </c>
      <c r="AB182" s="2">
        <v>18254</v>
      </c>
      <c r="AC182" s="2">
        <v>12690</v>
      </c>
      <c r="AD182" s="2">
        <v>9067</v>
      </c>
      <c r="AE182" s="2">
        <v>18898</v>
      </c>
      <c r="AF182" s="2">
        <v>38354</v>
      </c>
      <c r="AG182" s="2">
        <v>2338</v>
      </c>
      <c r="AH182" s="2">
        <v>10935</v>
      </c>
      <c r="AI182" s="2">
        <v>8791</v>
      </c>
      <c r="AJ182" s="2">
        <v>7668</v>
      </c>
      <c r="AK182" s="1">
        <v>6765</v>
      </c>
      <c r="AL182" s="1">
        <v>6533</v>
      </c>
      <c r="AO182" s="1" t="s">
        <v>1</v>
      </c>
      <c r="AP182" s="1">
        <v>40692</v>
      </c>
      <c r="AQ182" s="1">
        <v>2</v>
      </c>
      <c r="AR182" s="1">
        <v>40690</v>
      </c>
      <c r="AS182" s="1">
        <v>26700</v>
      </c>
      <c r="AT182" s="1">
        <v>8327</v>
      </c>
      <c r="AW182" s="1">
        <v>39915</v>
      </c>
      <c r="AX182" s="1">
        <v>777</v>
      </c>
      <c r="AY182" s="1">
        <v>38794</v>
      </c>
      <c r="AZ182" s="1">
        <v>1766</v>
      </c>
      <c r="BA182" s="1">
        <v>40243</v>
      </c>
      <c r="BB182" s="1">
        <v>447</v>
      </c>
      <c r="BC182" s="1">
        <v>37010</v>
      </c>
      <c r="BD182" s="1">
        <v>3682</v>
      </c>
      <c r="BE182" s="1">
        <v>179</v>
      </c>
      <c r="BF182" s="1">
        <v>3</v>
      </c>
      <c r="BG182" s="1" t="s">
        <v>1</v>
      </c>
      <c r="BH182" s="1">
        <v>5923</v>
      </c>
      <c r="BI182" s="1">
        <v>1053</v>
      </c>
      <c r="BJ182" s="1">
        <v>295</v>
      </c>
      <c r="BK182" s="1">
        <v>190</v>
      </c>
      <c r="BL182" s="1">
        <v>1045</v>
      </c>
      <c r="BM182" s="1">
        <v>1173</v>
      </c>
    </row>
    <row r="183" spans="1:65" ht="15.75">
      <c r="A183" s="2" t="s">
        <v>70</v>
      </c>
      <c r="B183" s="2" t="s">
        <v>54</v>
      </c>
      <c r="C183" s="2">
        <v>18</v>
      </c>
      <c r="D183" s="2">
        <v>17</v>
      </c>
      <c r="E183" s="2">
        <v>36</v>
      </c>
      <c r="F183" s="2">
        <v>17</v>
      </c>
      <c r="G183" s="2">
        <v>48</v>
      </c>
      <c r="H183" s="2" t="s">
        <v>1</v>
      </c>
      <c r="I183" s="2">
        <v>52</v>
      </c>
      <c r="J183" s="2">
        <v>84</v>
      </c>
      <c r="K183" s="2">
        <v>111</v>
      </c>
      <c r="L183" s="2">
        <v>25</v>
      </c>
      <c r="M183" s="2">
        <v>133</v>
      </c>
      <c r="N183" s="2">
        <v>3</v>
      </c>
      <c r="O183" s="2">
        <v>134</v>
      </c>
      <c r="P183" s="2">
        <v>2</v>
      </c>
      <c r="Q183" s="2">
        <v>120</v>
      </c>
      <c r="R183" s="2">
        <v>16</v>
      </c>
      <c r="S183" s="2" t="s">
        <v>1</v>
      </c>
      <c r="T183" s="2" t="s">
        <v>1</v>
      </c>
      <c r="U183" s="2">
        <v>123</v>
      </c>
      <c r="V183" s="2">
        <v>10</v>
      </c>
      <c r="W183" s="2" t="s">
        <v>1</v>
      </c>
      <c r="X183" s="2" t="s">
        <v>1</v>
      </c>
      <c r="Y183" s="2">
        <v>46</v>
      </c>
      <c r="Z183" s="2">
        <v>83</v>
      </c>
      <c r="AA183" s="2">
        <v>7</v>
      </c>
      <c r="AB183" s="2" t="s">
        <v>1</v>
      </c>
      <c r="AC183" s="2">
        <v>78</v>
      </c>
      <c r="AD183" s="2">
        <v>26</v>
      </c>
      <c r="AE183" s="2">
        <v>30</v>
      </c>
      <c r="AF183" s="2">
        <v>72</v>
      </c>
      <c r="AG183" s="2">
        <v>64</v>
      </c>
      <c r="AH183" s="2">
        <v>56</v>
      </c>
      <c r="AI183" s="2">
        <v>17</v>
      </c>
      <c r="AJ183" s="2">
        <v>23</v>
      </c>
      <c r="AK183" s="1">
        <v>16</v>
      </c>
      <c r="AL183" s="1">
        <v>24</v>
      </c>
      <c r="AO183" s="1" t="s">
        <v>1</v>
      </c>
      <c r="AP183" s="1">
        <v>2</v>
      </c>
      <c r="AQ183" s="1">
        <v>136</v>
      </c>
      <c r="AR183" s="1" t="s">
        <v>1</v>
      </c>
      <c r="AS183" s="1">
        <v>66</v>
      </c>
      <c r="AT183" s="1">
        <v>20</v>
      </c>
      <c r="AW183" s="1">
        <v>75</v>
      </c>
      <c r="AX183" s="1">
        <v>61</v>
      </c>
      <c r="AY183" s="1">
        <v>94</v>
      </c>
      <c r="AZ183" s="1">
        <v>41</v>
      </c>
      <c r="BA183" s="1">
        <v>126</v>
      </c>
      <c r="BB183" s="1" t="s">
        <v>1</v>
      </c>
      <c r="BC183" s="1">
        <v>97</v>
      </c>
      <c r="BD183" s="1">
        <v>39</v>
      </c>
      <c r="BE183" s="1">
        <v>1</v>
      </c>
      <c r="BF183" s="1" t="s">
        <v>1</v>
      </c>
      <c r="BG183" s="1" t="s">
        <v>1</v>
      </c>
      <c r="BH183" s="1" t="s">
        <v>1</v>
      </c>
      <c r="BI183" s="1" t="s">
        <v>1</v>
      </c>
      <c r="BJ183" s="1" t="s">
        <v>1</v>
      </c>
      <c r="BK183" s="1" t="s">
        <v>1</v>
      </c>
      <c r="BL183" s="1" t="s">
        <v>1</v>
      </c>
      <c r="BM183" s="1" t="s">
        <v>1</v>
      </c>
    </row>
    <row r="184" spans="2:65" ht="15.75">
      <c r="B184" s="2" t="s">
        <v>55</v>
      </c>
      <c r="C184" s="2">
        <v>6842</v>
      </c>
      <c r="D184" s="2">
        <v>3024</v>
      </c>
      <c r="E184" s="2">
        <v>9212</v>
      </c>
      <c r="F184" s="2">
        <v>5640</v>
      </c>
      <c r="G184" s="2">
        <v>18086</v>
      </c>
      <c r="H184" s="2">
        <v>2215</v>
      </c>
      <c r="I184" s="2">
        <v>16802</v>
      </c>
      <c r="J184" s="2">
        <v>28217</v>
      </c>
      <c r="K184" s="2">
        <v>35262</v>
      </c>
      <c r="L184" s="2">
        <v>9757</v>
      </c>
      <c r="M184" s="2">
        <v>44119</v>
      </c>
      <c r="N184" s="2">
        <v>900</v>
      </c>
      <c r="O184" s="2">
        <v>44752</v>
      </c>
      <c r="P184" s="2">
        <v>267</v>
      </c>
      <c r="Q184" s="2">
        <v>44433</v>
      </c>
      <c r="R184" s="2">
        <v>586</v>
      </c>
      <c r="S184" s="2">
        <v>10512</v>
      </c>
      <c r="T184" s="2">
        <v>1068</v>
      </c>
      <c r="U184" s="2">
        <v>25435</v>
      </c>
      <c r="V184" s="2">
        <v>1539</v>
      </c>
      <c r="W184" s="2">
        <v>11542</v>
      </c>
      <c r="X184" s="2">
        <v>1006</v>
      </c>
      <c r="Y184" s="2">
        <v>115</v>
      </c>
      <c r="Z184" s="2">
        <v>7906</v>
      </c>
      <c r="AA184" s="2">
        <v>17386</v>
      </c>
      <c r="AB184" s="2">
        <v>19612</v>
      </c>
      <c r="AC184" s="2">
        <v>14225</v>
      </c>
      <c r="AD184" s="2">
        <v>10030</v>
      </c>
      <c r="AE184" s="2">
        <v>20727</v>
      </c>
      <c r="AF184" s="2">
        <v>42251</v>
      </c>
      <c r="AG184" s="2">
        <v>2768</v>
      </c>
      <c r="AH184" s="2">
        <v>11982</v>
      </c>
      <c r="AI184" s="2">
        <v>9647</v>
      </c>
      <c r="AJ184" s="2">
        <v>8347</v>
      </c>
      <c r="AK184" s="1">
        <v>7545</v>
      </c>
      <c r="AL184" s="1">
        <v>7498</v>
      </c>
      <c r="AO184" s="1">
        <v>1985</v>
      </c>
      <c r="AP184" s="1">
        <v>40690</v>
      </c>
      <c r="AQ184" s="1" t="s">
        <v>1</v>
      </c>
      <c r="AR184" s="1">
        <v>45019</v>
      </c>
      <c r="AS184" s="1">
        <v>29205</v>
      </c>
      <c r="AT184" s="1">
        <v>9033</v>
      </c>
      <c r="AW184" s="1">
        <v>44154</v>
      </c>
      <c r="AX184" s="1">
        <v>865</v>
      </c>
      <c r="AY184" s="1">
        <v>42546</v>
      </c>
      <c r="AZ184" s="1">
        <v>2307</v>
      </c>
      <c r="BA184" s="1">
        <v>44560</v>
      </c>
      <c r="BB184" s="1">
        <v>459</v>
      </c>
      <c r="BC184" s="1">
        <v>40944</v>
      </c>
      <c r="BD184" s="1">
        <v>4075</v>
      </c>
      <c r="BE184" s="1">
        <v>180</v>
      </c>
      <c r="BF184" s="1">
        <v>3</v>
      </c>
      <c r="BG184" s="1" t="s">
        <v>1</v>
      </c>
      <c r="BH184" s="1">
        <v>6299</v>
      </c>
      <c r="BI184" s="1">
        <v>1115</v>
      </c>
      <c r="BJ184" s="1">
        <v>324</v>
      </c>
      <c r="BK184" s="1">
        <v>203</v>
      </c>
      <c r="BL184" s="1">
        <v>1098</v>
      </c>
      <c r="BM184" s="1">
        <v>1235</v>
      </c>
    </row>
    <row r="185" spans="1:65" ht="15.75">
      <c r="A185" s="2" t="s">
        <v>19</v>
      </c>
      <c r="B185" s="2" t="s">
        <v>54</v>
      </c>
      <c r="C185" s="2">
        <v>4831</v>
      </c>
      <c r="D185" s="2">
        <v>2175</v>
      </c>
      <c r="E185" s="2">
        <v>6237</v>
      </c>
      <c r="F185" s="2">
        <v>3660</v>
      </c>
      <c r="G185" s="2">
        <v>10880</v>
      </c>
      <c r="H185" s="2">
        <v>1488</v>
      </c>
      <c r="I185" s="2">
        <v>11584</v>
      </c>
      <c r="J185" s="2">
        <v>17687</v>
      </c>
      <c r="K185" s="2">
        <v>23367</v>
      </c>
      <c r="L185" s="2">
        <v>5904</v>
      </c>
      <c r="M185" s="2">
        <v>28724</v>
      </c>
      <c r="N185" s="2">
        <v>547</v>
      </c>
      <c r="O185" s="2">
        <v>29120</v>
      </c>
      <c r="P185" s="2">
        <v>151</v>
      </c>
      <c r="Q185" s="2">
        <v>28919</v>
      </c>
      <c r="R185" s="2">
        <v>352</v>
      </c>
      <c r="S185" s="2">
        <v>5498</v>
      </c>
      <c r="T185" s="2">
        <v>534</v>
      </c>
      <c r="U185" s="2">
        <v>17661</v>
      </c>
      <c r="V185" s="2">
        <v>748</v>
      </c>
      <c r="W185" s="2">
        <v>6018</v>
      </c>
      <c r="X185" s="2">
        <v>488</v>
      </c>
      <c r="Y185" s="2">
        <v>33</v>
      </c>
      <c r="Z185" s="2">
        <v>3667</v>
      </c>
      <c r="AA185" s="2">
        <v>12866</v>
      </c>
      <c r="AB185" s="2">
        <v>12705</v>
      </c>
      <c r="AC185" s="2">
        <v>8725</v>
      </c>
      <c r="AD185" s="2">
        <v>6444</v>
      </c>
      <c r="AE185" s="2">
        <v>14080</v>
      </c>
      <c r="AF185" s="2">
        <v>27592</v>
      </c>
      <c r="AG185" s="2">
        <v>1679</v>
      </c>
      <c r="AH185" s="2">
        <v>7186</v>
      </c>
      <c r="AI185" s="2">
        <v>6146</v>
      </c>
      <c r="AJ185" s="2">
        <v>5449</v>
      </c>
      <c r="AK185" s="1">
        <v>5118</v>
      </c>
      <c r="AL185" s="1">
        <v>5372</v>
      </c>
      <c r="AO185" s="1">
        <v>1342</v>
      </c>
      <c r="AP185" s="1">
        <v>26700</v>
      </c>
      <c r="AQ185" s="1">
        <v>66</v>
      </c>
      <c r="AR185" s="1">
        <v>29205</v>
      </c>
      <c r="AS185" s="1">
        <v>29271</v>
      </c>
      <c r="AT185" s="1" t="s">
        <v>1</v>
      </c>
      <c r="AW185" s="1">
        <v>28755</v>
      </c>
      <c r="AX185" s="1">
        <v>516</v>
      </c>
      <c r="AY185" s="1">
        <v>27769</v>
      </c>
      <c r="AZ185" s="1">
        <v>1412</v>
      </c>
      <c r="BA185" s="1">
        <v>29012</v>
      </c>
      <c r="BB185" s="1">
        <v>259</v>
      </c>
      <c r="BC185" s="1">
        <v>26541</v>
      </c>
      <c r="BD185" s="1">
        <v>2730</v>
      </c>
      <c r="BE185" s="1">
        <v>41</v>
      </c>
      <c r="BF185" s="1" t="s">
        <v>1</v>
      </c>
      <c r="BG185" s="1" t="s">
        <v>1</v>
      </c>
      <c r="BH185" s="1">
        <v>3242</v>
      </c>
      <c r="BI185" s="1">
        <v>554</v>
      </c>
      <c r="BJ185" s="1">
        <v>161</v>
      </c>
      <c r="BK185" s="1">
        <v>93</v>
      </c>
      <c r="BL185" s="1">
        <v>528</v>
      </c>
      <c r="BM185" s="1">
        <v>624</v>
      </c>
    </row>
    <row r="186" spans="2:65" ht="15.75">
      <c r="B186" s="2" t="s">
        <v>55</v>
      </c>
      <c r="C186" s="2">
        <v>673</v>
      </c>
      <c r="D186" s="2">
        <v>288</v>
      </c>
      <c r="E186" s="2">
        <v>1432</v>
      </c>
      <c r="F186" s="2">
        <v>1037</v>
      </c>
      <c r="G186" s="2">
        <v>5165</v>
      </c>
      <c r="H186" s="2">
        <v>458</v>
      </c>
      <c r="I186" s="2">
        <v>2218</v>
      </c>
      <c r="J186" s="2">
        <v>6835</v>
      </c>
      <c r="K186" s="2">
        <v>6025</v>
      </c>
      <c r="L186" s="2">
        <v>3028</v>
      </c>
      <c r="M186" s="2">
        <v>8758</v>
      </c>
      <c r="N186" s="2">
        <v>295</v>
      </c>
      <c r="O186" s="2">
        <v>8956</v>
      </c>
      <c r="P186" s="2">
        <v>97</v>
      </c>
      <c r="Q186" s="2">
        <v>8855</v>
      </c>
      <c r="R186" s="2">
        <v>198</v>
      </c>
      <c r="S186" s="2">
        <v>1254</v>
      </c>
      <c r="T186" s="2">
        <v>149</v>
      </c>
      <c r="U186" s="2">
        <v>5893</v>
      </c>
      <c r="V186" s="2">
        <v>646</v>
      </c>
      <c r="W186" s="2">
        <v>1392</v>
      </c>
      <c r="X186" s="2">
        <v>127</v>
      </c>
      <c r="Y186" s="2">
        <v>12</v>
      </c>
      <c r="Z186" s="2">
        <v>435</v>
      </c>
      <c r="AA186" s="2">
        <v>2775</v>
      </c>
      <c r="AB186" s="2">
        <v>5831</v>
      </c>
      <c r="AC186" s="2">
        <v>3862</v>
      </c>
      <c r="AD186" s="2">
        <v>2349</v>
      </c>
      <c r="AE186" s="2">
        <v>2825</v>
      </c>
      <c r="AF186" s="2">
        <v>8418</v>
      </c>
      <c r="AG186" s="2">
        <v>635</v>
      </c>
      <c r="AH186" s="2">
        <v>3652</v>
      </c>
      <c r="AI186" s="2">
        <v>2291</v>
      </c>
      <c r="AJ186" s="2">
        <v>1529</v>
      </c>
      <c r="AK186" s="1">
        <v>909</v>
      </c>
      <c r="AL186" s="1">
        <v>672</v>
      </c>
      <c r="AO186" s="1">
        <v>333</v>
      </c>
      <c r="AP186" s="1">
        <v>8327</v>
      </c>
      <c r="AQ186" s="1">
        <v>20</v>
      </c>
      <c r="AR186" s="1">
        <v>9033</v>
      </c>
      <c r="AS186" s="1" t="s">
        <v>1</v>
      </c>
      <c r="AT186" s="1">
        <v>9053</v>
      </c>
      <c r="AW186" s="1">
        <v>8830</v>
      </c>
      <c r="AX186" s="1">
        <v>223</v>
      </c>
      <c r="AY186" s="1">
        <v>8485</v>
      </c>
      <c r="AZ186" s="1">
        <v>539</v>
      </c>
      <c r="BA186" s="1">
        <v>8847</v>
      </c>
      <c r="BB186" s="1">
        <v>200</v>
      </c>
      <c r="BC186" s="1">
        <v>8111</v>
      </c>
      <c r="BD186" s="1">
        <v>942</v>
      </c>
      <c r="BE186" s="1">
        <v>28</v>
      </c>
      <c r="BF186" s="1" t="s">
        <v>1</v>
      </c>
      <c r="BG186" s="1" t="s">
        <v>1</v>
      </c>
      <c r="BH186" s="1">
        <v>766</v>
      </c>
      <c r="BI186" s="1">
        <v>171</v>
      </c>
      <c r="BJ186" s="1">
        <v>53</v>
      </c>
      <c r="BK186" s="1">
        <v>13</v>
      </c>
      <c r="BL186" s="1">
        <v>135</v>
      </c>
      <c r="BM186" s="1">
        <v>154</v>
      </c>
    </row>
    <row r="187" spans="1:2" ht="15.75">
      <c r="A187" s="2" t="s">
        <v>71</v>
      </c>
      <c r="B187" s="2" t="s">
        <v>56</v>
      </c>
    </row>
    <row r="188" spans="1:2" ht="15.75">
      <c r="A188" s="2" t="s">
        <v>72</v>
      </c>
      <c r="B188" s="2" t="s">
        <v>56</v>
      </c>
    </row>
    <row r="189" spans="1:65" ht="15.75">
      <c r="A189" s="2" t="s">
        <v>22</v>
      </c>
      <c r="B189" s="2" t="s">
        <v>54</v>
      </c>
      <c r="C189" s="2">
        <v>6695</v>
      </c>
      <c r="D189" s="2">
        <v>2965</v>
      </c>
      <c r="E189" s="2">
        <v>9108</v>
      </c>
      <c r="F189" s="2">
        <v>5523</v>
      </c>
      <c r="G189" s="2">
        <v>17761</v>
      </c>
      <c r="H189" s="2">
        <v>2177</v>
      </c>
      <c r="I189" s="2">
        <v>16451</v>
      </c>
      <c r="J189" s="2">
        <v>27778</v>
      </c>
      <c r="K189" s="2">
        <v>34617</v>
      </c>
      <c r="L189" s="2">
        <v>9612</v>
      </c>
      <c r="M189" s="2">
        <v>43354</v>
      </c>
      <c r="N189" s="2">
        <v>875</v>
      </c>
      <c r="O189" s="2">
        <v>43964</v>
      </c>
      <c r="P189" s="2">
        <v>265</v>
      </c>
      <c r="Q189" s="2">
        <v>43668</v>
      </c>
      <c r="R189" s="2">
        <v>561</v>
      </c>
      <c r="S189" s="2">
        <v>10416</v>
      </c>
      <c r="T189" s="2">
        <v>1054</v>
      </c>
      <c r="U189" s="2">
        <v>24925</v>
      </c>
      <c r="V189" s="2">
        <v>1468</v>
      </c>
      <c r="W189" s="2">
        <v>11427</v>
      </c>
      <c r="X189" s="2">
        <v>1000</v>
      </c>
      <c r="Y189" s="2">
        <v>6</v>
      </c>
      <c r="Z189" s="2">
        <v>7539</v>
      </c>
      <c r="AA189" s="2">
        <v>17124</v>
      </c>
      <c r="AB189" s="2">
        <v>19560</v>
      </c>
      <c r="AC189" s="2">
        <v>13873</v>
      </c>
      <c r="AD189" s="2">
        <v>9906</v>
      </c>
      <c r="AE189" s="2">
        <v>20411</v>
      </c>
      <c r="AF189" s="2">
        <v>42164</v>
      </c>
      <c r="AG189" s="2">
        <v>2065</v>
      </c>
      <c r="AH189" s="2">
        <v>11759</v>
      </c>
      <c r="AI189" s="2">
        <v>9473</v>
      </c>
      <c r="AJ189" s="2">
        <v>8213</v>
      </c>
      <c r="AK189" s="1">
        <v>7411</v>
      </c>
      <c r="AL189" s="1">
        <v>7373</v>
      </c>
      <c r="AO189" s="1">
        <v>1972</v>
      </c>
      <c r="AP189" s="1">
        <v>39915</v>
      </c>
      <c r="AQ189" s="1">
        <v>75</v>
      </c>
      <c r="AR189" s="1">
        <v>44154</v>
      </c>
      <c r="AS189" s="1">
        <v>28755</v>
      </c>
      <c r="AT189" s="1">
        <v>8830</v>
      </c>
      <c r="AW189" s="1">
        <v>44229</v>
      </c>
      <c r="AX189" s="1" t="s">
        <v>1</v>
      </c>
      <c r="AY189" s="1">
        <v>42221</v>
      </c>
      <c r="AZ189" s="1">
        <v>1872</v>
      </c>
      <c r="BA189" s="1">
        <v>44081</v>
      </c>
      <c r="BB189" s="1">
        <v>138</v>
      </c>
      <c r="BC189" s="1">
        <v>40128</v>
      </c>
      <c r="BD189" s="1">
        <v>4101</v>
      </c>
      <c r="BE189" s="1">
        <v>111</v>
      </c>
      <c r="BF189" s="1" t="s">
        <v>1</v>
      </c>
      <c r="BG189" s="1" t="s">
        <v>1</v>
      </c>
      <c r="BH189" s="1">
        <v>6240</v>
      </c>
      <c r="BI189" s="1">
        <v>1104</v>
      </c>
      <c r="BJ189" s="1">
        <v>321</v>
      </c>
      <c r="BK189" s="1">
        <v>202</v>
      </c>
      <c r="BL189" s="1">
        <v>1090</v>
      </c>
      <c r="BM189" s="1">
        <v>1227</v>
      </c>
    </row>
    <row r="190" spans="2:65" ht="15.75">
      <c r="B190" s="2" t="s">
        <v>55</v>
      </c>
      <c r="C190" s="2">
        <v>165</v>
      </c>
      <c r="D190" s="2">
        <v>76</v>
      </c>
      <c r="E190" s="2">
        <v>140</v>
      </c>
      <c r="F190" s="2">
        <v>134</v>
      </c>
      <c r="G190" s="2">
        <v>373</v>
      </c>
      <c r="H190" s="2">
        <v>38</v>
      </c>
      <c r="I190" s="2">
        <v>403</v>
      </c>
      <c r="J190" s="2">
        <v>523</v>
      </c>
      <c r="K190" s="2">
        <v>756</v>
      </c>
      <c r="L190" s="2">
        <v>170</v>
      </c>
      <c r="M190" s="2">
        <v>898</v>
      </c>
      <c r="N190" s="2">
        <v>28</v>
      </c>
      <c r="O190" s="2">
        <v>922</v>
      </c>
      <c r="P190" s="2">
        <v>4</v>
      </c>
      <c r="Q190" s="2">
        <v>885</v>
      </c>
      <c r="R190" s="2">
        <v>41</v>
      </c>
      <c r="S190" s="2">
        <v>96</v>
      </c>
      <c r="T190" s="2">
        <v>14</v>
      </c>
      <c r="U190" s="2">
        <v>633</v>
      </c>
      <c r="V190" s="2">
        <v>81</v>
      </c>
      <c r="W190" s="2">
        <v>115</v>
      </c>
      <c r="X190" s="2">
        <v>6</v>
      </c>
      <c r="Y190" s="2">
        <v>155</v>
      </c>
      <c r="Z190" s="2">
        <v>450</v>
      </c>
      <c r="AA190" s="2">
        <v>269</v>
      </c>
      <c r="AB190" s="2">
        <v>52</v>
      </c>
      <c r="AC190" s="2">
        <v>430</v>
      </c>
      <c r="AD190" s="2">
        <v>150</v>
      </c>
      <c r="AE190" s="2">
        <v>346</v>
      </c>
      <c r="AF190" s="2">
        <v>159</v>
      </c>
      <c r="AG190" s="2">
        <v>767</v>
      </c>
      <c r="AH190" s="2">
        <v>279</v>
      </c>
      <c r="AI190" s="2">
        <v>191</v>
      </c>
      <c r="AJ190" s="2">
        <v>157</v>
      </c>
      <c r="AK190" s="1">
        <v>150</v>
      </c>
      <c r="AL190" s="1">
        <v>149</v>
      </c>
      <c r="AO190" s="1">
        <v>13</v>
      </c>
      <c r="AP190" s="1">
        <v>777</v>
      </c>
      <c r="AQ190" s="1">
        <v>61</v>
      </c>
      <c r="AR190" s="1">
        <v>865</v>
      </c>
      <c r="AS190" s="1">
        <v>516</v>
      </c>
      <c r="AT190" s="1">
        <v>223</v>
      </c>
      <c r="AW190" s="1" t="s">
        <v>1</v>
      </c>
      <c r="AX190" s="1">
        <v>926</v>
      </c>
      <c r="AY190" s="1">
        <v>419</v>
      </c>
      <c r="AZ190" s="1">
        <v>476</v>
      </c>
      <c r="BA190" s="1">
        <v>605</v>
      </c>
      <c r="BB190" s="1">
        <v>321</v>
      </c>
      <c r="BC190" s="1">
        <v>913</v>
      </c>
      <c r="BD190" s="1">
        <v>13</v>
      </c>
      <c r="BE190" s="1">
        <v>70</v>
      </c>
      <c r="BF190" s="1">
        <v>3</v>
      </c>
      <c r="BG190" s="1" t="s">
        <v>1</v>
      </c>
      <c r="BH190" s="1">
        <v>59</v>
      </c>
      <c r="BI190" s="1">
        <v>11</v>
      </c>
      <c r="BJ190" s="1">
        <v>3</v>
      </c>
      <c r="BK190" s="1">
        <v>1</v>
      </c>
      <c r="BL190" s="1">
        <v>8</v>
      </c>
      <c r="BM190" s="1">
        <v>8</v>
      </c>
    </row>
    <row r="191" spans="1:65" ht="15.75">
      <c r="A191" s="2" t="s">
        <v>23</v>
      </c>
      <c r="B191" s="2" t="s">
        <v>54</v>
      </c>
      <c r="C191" s="2">
        <v>6424</v>
      </c>
      <c r="D191" s="2">
        <v>2864</v>
      </c>
      <c r="E191" s="2">
        <v>8670</v>
      </c>
      <c r="F191" s="2">
        <v>5238</v>
      </c>
      <c r="G191" s="2">
        <v>16622</v>
      </c>
      <c r="H191" s="2">
        <v>2007</v>
      </c>
      <c r="I191" s="2">
        <v>15720</v>
      </c>
      <c r="J191" s="2">
        <v>26105</v>
      </c>
      <c r="K191" s="2">
        <v>32833</v>
      </c>
      <c r="L191" s="2">
        <v>8992</v>
      </c>
      <c r="M191" s="2">
        <v>41011</v>
      </c>
      <c r="N191" s="2">
        <v>814</v>
      </c>
      <c r="O191" s="2">
        <v>41585</v>
      </c>
      <c r="P191" s="2">
        <v>240</v>
      </c>
      <c r="Q191" s="2">
        <v>41305</v>
      </c>
      <c r="R191" s="2">
        <v>520</v>
      </c>
      <c r="S191" s="2">
        <v>10082</v>
      </c>
      <c r="T191" s="2">
        <v>1012</v>
      </c>
      <c r="U191" s="2">
        <v>23274</v>
      </c>
      <c r="V191" s="2">
        <v>1323</v>
      </c>
      <c r="W191" s="2">
        <v>11066</v>
      </c>
      <c r="X191" s="2">
        <v>962</v>
      </c>
      <c r="Y191" s="2">
        <v>81</v>
      </c>
      <c r="Z191" s="2">
        <v>7389</v>
      </c>
      <c r="AA191" s="2">
        <v>16457</v>
      </c>
      <c r="AB191" s="2">
        <v>17898</v>
      </c>
      <c r="AC191" s="2">
        <v>12793</v>
      </c>
      <c r="AD191" s="2">
        <v>9333</v>
      </c>
      <c r="AE191" s="2">
        <v>19660</v>
      </c>
      <c r="AF191" s="2">
        <v>40546</v>
      </c>
      <c r="AG191" s="2">
        <v>1279</v>
      </c>
      <c r="AH191" s="2">
        <v>11015</v>
      </c>
      <c r="AI191" s="2">
        <v>8800</v>
      </c>
      <c r="AJ191" s="2">
        <v>7724</v>
      </c>
      <c r="AK191" s="1">
        <v>7101</v>
      </c>
      <c r="AL191" s="1">
        <v>7185</v>
      </c>
      <c r="AO191" s="1">
        <v>1865</v>
      </c>
      <c r="AP191" s="1">
        <v>38027</v>
      </c>
      <c r="AQ191" s="1">
        <v>92</v>
      </c>
      <c r="AR191" s="1">
        <v>41733</v>
      </c>
      <c r="AS191" s="1">
        <v>27237</v>
      </c>
      <c r="AT191" s="1">
        <v>8257</v>
      </c>
      <c r="AW191" s="1">
        <v>41405</v>
      </c>
      <c r="AX191" s="1">
        <v>420</v>
      </c>
      <c r="AY191" s="1">
        <v>41741</v>
      </c>
      <c r="AZ191" s="1" t="s">
        <v>1</v>
      </c>
      <c r="BA191" s="1">
        <v>41570</v>
      </c>
      <c r="BB191" s="1">
        <v>253</v>
      </c>
      <c r="BC191" s="1">
        <v>38104</v>
      </c>
      <c r="BD191" s="1">
        <v>3721</v>
      </c>
      <c r="BE191" s="1">
        <v>142</v>
      </c>
      <c r="BF191" s="1">
        <v>1</v>
      </c>
      <c r="BG191" s="1" t="s">
        <v>1</v>
      </c>
      <c r="BH191" s="1">
        <v>6011</v>
      </c>
      <c r="BI191" s="1">
        <v>1053</v>
      </c>
      <c r="BJ191" s="1">
        <v>311</v>
      </c>
      <c r="BK191" s="1">
        <v>194</v>
      </c>
      <c r="BL191" s="1">
        <v>1049</v>
      </c>
      <c r="BM191" s="1">
        <v>1181</v>
      </c>
    </row>
    <row r="192" spans="2:65" ht="15.75">
      <c r="B192" s="2" t="s">
        <v>55</v>
      </c>
      <c r="C192" s="2">
        <v>420</v>
      </c>
      <c r="D192" s="2">
        <v>174</v>
      </c>
      <c r="E192" s="2">
        <v>567</v>
      </c>
      <c r="F192" s="2">
        <v>405</v>
      </c>
      <c r="G192" s="2">
        <v>1494</v>
      </c>
      <c r="H192" s="2">
        <v>207</v>
      </c>
      <c r="I192" s="2">
        <v>1100</v>
      </c>
      <c r="J192" s="2">
        <v>2167</v>
      </c>
      <c r="K192" s="2">
        <v>2487</v>
      </c>
      <c r="L192" s="2">
        <v>780</v>
      </c>
      <c r="M192" s="2">
        <v>3178</v>
      </c>
      <c r="N192" s="2">
        <v>89</v>
      </c>
      <c r="O192" s="2">
        <v>3238</v>
      </c>
      <c r="P192" s="2">
        <v>29</v>
      </c>
      <c r="Q192" s="2">
        <v>3185</v>
      </c>
      <c r="R192" s="2">
        <v>82</v>
      </c>
      <c r="S192" s="2">
        <v>429</v>
      </c>
      <c r="T192" s="2">
        <v>56</v>
      </c>
      <c r="U192" s="2">
        <v>2237</v>
      </c>
      <c r="V192" s="2">
        <v>221</v>
      </c>
      <c r="W192" s="2">
        <v>475</v>
      </c>
      <c r="X192" s="2">
        <v>44</v>
      </c>
      <c r="Y192" s="2">
        <v>67</v>
      </c>
      <c r="Z192" s="2">
        <v>590</v>
      </c>
      <c r="AA192" s="2">
        <v>908</v>
      </c>
      <c r="AB192" s="2">
        <v>1702</v>
      </c>
      <c r="AC192" s="2">
        <v>1500</v>
      </c>
      <c r="AD192" s="2">
        <v>706</v>
      </c>
      <c r="AE192" s="2">
        <v>1061</v>
      </c>
      <c r="AF192" s="2">
        <v>1729</v>
      </c>
      <c r="AG192" s="2">
        <v>1538</v>
      </c>
      <c r="AH192" s="2">
        <v>1011</v>
      </c>
      <c r="AI192" s="2">
        <v>848</v>
      </c>
      <c r="AJ192" s="2">
        <v>639</v>
      </c>
      <c r="AK192" s="1">
        <v>444</v>
      </c>
      <c r="AL192" s="1">
        <v>325</v>
      </c>
      <c r="AO192" s="1">
        <v>119</v>
      </c>
      <c r="AP192" s="1">
        <v>2625</v>
      </c>
      <c r="AQ192" s="1">
        <v>43</v>
      </c>
      <c r="AR192" s="1">
        <v>3224</v>
      </c>
      <c r="AS192" s="1">
        <v>2003</v>
      </c>
      <c r="AT192" s="1">
        <v>788</v>
      </c>
      <c r="AW192" s="1">
        <v>2779</v>
      </c>
      <c r="AX192" s="1">
        <v>488</v>
      </c>
      <c r="AY192" s="1">
        <v>899</v>
      </c>
      <c r="AZ192" s="1">
        <v>2348</v>
      </c>
      <c r="BA192" s="1">
        <v>3058</v>
      </c>
      <c r="BB192" s="1">
        <v>201</v>
      </c>
      <c r="BC192" s="1">
        <v>2880</v>
      </c>
      <c r="BD192" s="1">
        <v>387</v>
      </c>
      <c r="BE192" s="1">
        <v>27</v>
      </c>
      <c r="BF192" s="1" t="s">
        <v>1</v>
      </c>
      <c r="BG192" s="1" t="s">
        <v>1</v>
      </c>
      <c r="BH192" s="1">
        <v>284</v>
      </c>
      <c r="BI192" s="1">
        <v>62</v>
      </c>
      <c r="BJ192" s="1">
        <v>13</v>
      </c>
      <c r="BK192" s="1">
        <v>9</v>
      </c>
      <c r="BL192" s="1">
        <v>49</v>
      </c>
      <c r="BM192" s="1">
        <v>54</v>
      </c>
    </row>
    <row r="193" spans="1:65" ht="15.75">
      <c r="A193" s="2" t="s">
        <v>24</v>
      </c>
      <c r="B193" s="2" t="s">
        <v>54</v>
      </c>
      <c r="C193" s="2">
        <v>6810</v>
      </c>
      <c r="D193" s="2">
        <v>3016</v>
      </c>
      <c r="E193" s="2">
        <v>9216</v>
      </c>
      <c r="F193" s="2">
        <v>5590</v>
      </c>
      <c r="G193" s="2">
        <v>17859</v>
      </c>
      <c r="H193" s="2">
        <v>2195</v>
      </c>
      <c r="I193" s="2">
        <v>16696</v>
      </c>
      <c r="J193" s="2">
        <v>27990</v>
      </c>
      <c r="K193" s="2">
        <v>35069</v>
      </c>
      <c r="L193" s="2">
        <v>9617</v>
      </c>
      <c r="M193" s="2">
        <v>43796</v>
      </c>
      <c r="N193" s="2">
        <v>890</v>
      </c>
      <c r="O193" s="2">
        <v>44417</v>
      </c>
      <c r="P193" s="2">
        <v>269</v>
      </c>
      <c r="Q193" s="2">
        <v>44116</v>
      </c>
      <c r="R193" s="2">
        <v>570</v>
      </c>
      <c r="S193" s="2">
        <v>10458</v>
      </c>
      <c r="T193" s="2">
        <v>1058</v>
      </c>
      <c r="U193" s="2">
        <v>25264</v>
      </c>
      <c r="V193" s="2">
        <v>1506</v>
      </c>
      <c r="W193" s="2">
        <v>11474</v>
      </c>
      <c r="X193" s="2">
        <v>1000</v>
      </c>
      <c r="Y193" s="2">
        <v>155</v>
      </c>
      <c r="Z193" s="2">
        <v>7985</v>
      </c>
      <c r="AA193" s="2">
        <v>17124</v>
      </c>
      <c r="AB193" s="2">
        <v>19422</v>
      </c>
      <c r="AC193" s="2">
        <v>14052</v>
      </c>
      <c r="AD193" s="2">
        <v>9952</v>
      </c>
      <c r="AE193" s="2">
        <v>20643</v>
      </c>
      <c r="AF193" s="2">
        <v>42161</v>
      </c>
      <c r="AG193" s="2">
        <v>2525</v>
      </c>
      <c r="AH193" s="2">
        <v>11862</v>
      </c>
      <c r="AI193" s="2">
        <v>9558</v>
      </c>
      <c r="AJ193" s="2">
        <v>8279</v>
      </c>
      <c r="AK193" s="1">
        <v>7512</v>
      </c>
      <c r="AL193" s="1">
        <v>7475</v>
      </c>
      <c r="AO193" s="1">
        <v>1985</v>
      </c>
      <c r="AP193" s="1">
        <v>40243</v>
      </c>
      <c r="AQ193" s="1">
        <v>126</v>
      </c>
      <c r="AR193" s="1">
        <v>44560</v>
      </c>
      <c r="AS193" s="1">
        <v>29012</v>
      </c>
      <c r="AT193" s="1">
        <v>8847</v>
      </c>
      <c r="AW193" s="1">
        <v>44081</v>
      </c>
      <c r="AX193" s="1">
        <v>605</v>
      </c>
      <c r="AY193" s="1">
        <v>42372</v>
      </c>
      <c r="AZ193" s="1">
        <v>2153</v>
      </c>
      <c r="BA193" s="1">
        <v>44686</v>
      </c>
      <c r="BB193" s="1" t="s">
        <v>1</v>
      </c>
      <c r="BC193" s="1">
        <v>40572</v>
      </c>
      <c r="BD193" s="1">
        <v>4114</v>
      </c>
      <c r="BE193" s="1">
        <v>178</v>
      </c>
      <c r="BF193" s="1">
        <v>3</v>
      </c>
      <c r="BG193" s="1" t="s">
        <v>1</v>
      </c>
      <c r="BH193" s="1">
        <v>6257</v>
      </c>
      <c r="BI193" s="1">
        <v>1105</v>
      </c>
      <c r="BJ193" s="1">
        <v>322</v>
      </c>
      <c r="BK193" s="1">
        <v>201</v>
      </c>
      <c r="BL193" s="1">
        <v>1090</v>
      </c>
      <c r="BM193" s="1">
        <v>1231</v>
      </c>
    </row>
    <row r="194" spans="2:65" ht="15.75">
      <c r="B194" s="2" t="s">
        <v>55</v>
      </c>
      <c r="C194" s="2">
        <v>49</v>
      </c>
      <c r="D194" s="2">
        <v>25</v>
      </c>
      <c r="E194" s="2">
        <v>26</v>
      </c>
      <c r="F194" s="2">
        <v>64</v>
      </c>
      <c r="G194" s="2">
        <v>275</v>
      </c>
      <c r="H194" s="2">
        <v>20</v>
      </c>
      <c r="I194" s="2">
        <v>154</v>
      </c>
      <c r="J194" s="2">
        <v>305</v>
      </c>
      <c r="K194" s="2">
        <v>296</v>
      </c>
      <c r="L194" s="2">
        <v>163</v>
      </c>
      <c r="M194" s="2">
        <v>446</v>
      </c>
      <c r="N194" s="2">
        <v>13</v>
      </c>
      <c r="O194" s="2">
        <v>459</v>
      </c>
      <c r="P194" s="2" t="s">
        <v>1</v>
      </c>
      <c r="Q194" s="2">
        <v>427</v>
      </c>
      <c r="R194" s="2">
        <v>32</v>
      </c>
      <c r="S194" s="2">
        <v>54</v>
      </c>
      <c r="T194" s="2">
        <v>10</v>
      </c>
      <c r="U194" s="2">
        <v>285</v>
      </c>
      <c r="V194" s="2">
        <v>43</v>
      </c>
      <c r="W194" s="2">
        <v>68</v>
      </c>
      <c r="X194" s="2">
        <v>6</v>
      </c>
      <c r="Y194" s="2" t="s">
        <v>1</v>
      </c>
      <c r="Z194" s="2" t="s">
        <v>1</v>
      </c>
      <c r="AA194" s="2">
        <v>269</v>
      </c>
      <c r="AB194" s="2">
        <v>190</v>
      </c>
      <c r="AC194" s="2">
        <v>251</v>
      </c>
      <c r="AD194" s="2">
        <v>104</v>
      </c>
      <c r="AE194" s="2">
        <v>104</v>
      </c>
      <c r="AF194" s="2">
        <v>159</v>
      </c>
      <c r="AG194" s="2">
        <v>300</v>
      </c>
      <c r="AH194" s="2">
        <v>172</v>
      </c>
      <c r="AI194" s="2">
        <v>106</v>
      </c>
      <c r="AJ194" s="2">
        <v>87</v>
      </c>
      <c r="AK194" s="1">
        <v>48</v>
      </c>
      <c r="AL194" s="1">
        <v>46</v>
      </c>
      <c r="AO194" s="1" t="s">
        <v>1</v>
      </c>
      <c r="AP194" s="1">
        <v>447</v>
      </c>
      <c r="AQ194" s="1" t="s">
        <v>1</v>
      </c>
      <c r="AR194" s="1">
        <v>459</v>
      </c>
      <c r="AS194" s="1">
        <v>259</v>
      </c>
      <c r="AT194" s="1">
        <v>200</v>
      </c>
      <c r="AW194" s="1">
        <v>138</v>
      </c>
      <c r="AX194" s="1">
        <v>321</v>
      </c>
      <c r="AY194" s="1">
        <v>266</v>
      </c>
      <c r="AZ194" s="1">
        <v>187</v>
      </c>
      <c r="BA194" s="1" t="s">
        <v>1</v>
      </c>
      <c r="BB194" s="1">
        <v>459</v>
      </c>
      <c r="BC194" s="1">
        <v>459</v>
      </c>
      <c r="BD194" s="1" t="s">
        <v>1</v>
      </c>
      <c r="BE194" s="1">
        <v>2</v>
      </c>
      <c r="BF194" s="1" t="s">
        <v>1</v>
      </c>
      <c r="BG194" s="1" t="s">
        <v>1</v>
      </c>
      <c r="BH194" s="1">
        <v>42</v>
      </c>
      <c r="BI194" s="1">
        <v>10</v>
      </c>
      <c r="BJ194" s="1">
        <v>2</v>
      </c>
      <c r="BK194" s="1">
        <v>2</v>
      </c>
      <c r="BL194" s="1">
        <v>8</v>
      </c>
      <c r="BM194" s="1">
        <v>4</v>
      </c>
    </row>
    <row r="195" spans="1:65" ht="15.75">
      <c r="A195" s="2" t="s">
        <v>25</v>
      </c>
      <c r="B195" s="2" t="s">
        <v>54</v>
      </c>
      <c r="C195" s="2">
        <v>6553</v>
      </c>
      <c r="D195" s="2">
        <v>2894</v>
      </c>
      <c r="E195" s="2">
        <v>8277</v>
      </c>
      <c r="F195" s="2">
        <v>5271</v>
      </c>
      <c r="G195" s="2">
        <v>16022</v>
      </c>
      <c r="H195" s="2">
        <v>2024</v>
      </c>
      <c r="I195" s="2">
        <v>15926</v>
      </c>
      <c r="J195" s="2">
        <v>25115</v>
      </c>
      <c r="K195" s="2">
        <v>32527</v>
      </c>
      <c r="L195" s="2">
        <v>8514</v>
      </c>
      <c r="M195" s="2">
        <v>40218</v>
      </c>
      <c r="N195" s="2">
        <v>823</v>
      </c>
      <c r="O195" s="2">
        <v>40825</v>
      </c>
      <c r="P195" s="2">
        <v>216</v>
      </c>
      <c r="Q195" s="2">
        <v>40515</v>
      </c>
      <c r="R195" s="2">
        <v>526</v>
      </c>
      <c r="S195" s="2">
        <v>9591</v>
      </c>
      <c r="T195" s="2">
        <v>968</v>
      </c>
      <c r="U195" s="2">
        <v>23217</v>
      </c>
      <c r="V195" s="2">
        <v>1377</v>
      </c>
      <c r="W195" s="2">
        <v>10526</v>
      </c>
      <c r="X195" s="2">
        <v>919</v>
      </c>
      <c r="Y195" s="2">
        <v>155</v>
      </c>
      <c r="Z195" s="2">
        <v>7837</v>
      </c>
      <c r="AA195" s="2">
        <v>16595</v>
      </c>
      <c r="AB195" s="2">
        <v>16454</v>
      </c>
      <c r="AC195" s="2">
        <v>12090</v>
      </c>
      <c r="AD195" s="2">
        <v>9195</v>
      </c>
      <c r="AE195" s="2">
        <v>19727</v>
      </c>
      <c r="AF195" s="2">
        <v>38498</v>
      </c>
      <c r="AG195" s="2">
        <v>2543</v>
      </c>
      <c r="AH195" s="2">
        <v>10511</v>
      </c>
      <c r="AI195" s="2">
        <v>8528</v>
      </c>
      <c r="AJ195" s="2">
        <v>7584</v>
      </c>
      <c r="AK195" s="1">
        <v>7136</v>
      </c>
      <c r="AL195" s="1">
        <v>7282</v>
      </c>
      <c r="AO195" s="1">
        <v>1795</v>
      </c>
      <c r="AP195" s="1">
        <v>37010</v>
      </c>
      <c r="AQ195" s="1">
        <v>97</v>
      </c>
      <c r="AR195" s="1">
        <v>40944</v>
      </c>
      <c r="AS195" s="1">
        <v>26541</v>
      </c>
      <c r="AT195" s="1">
        <v>8111</v>
      </c>
      <c r="AW195" s="1">
        <v>40128</v>
      </c>
      <c r="AX195" s="1">
        <v>913</v>
      </c>
      <c r="AY195" s="1">
        <v>38772</v>
      </c>
      <c r="AZ195" s="1">
        <v>2127</v>
      </c>
      <c r="BA195" s="1">
        <v>40572</v>
      </c>
      <c r="BB195" s="1">
        <v>459</v>
      </c>
      <c r="BC195" s="1">
        <v>41041</v>
      </c>
      <c r="BD195" s="1" t="s">
        <v>1</v>
      </c>
      <c r="BE195" s="1">
        <v>170</v>
      </c>
      <c r="BF195" s="1">
        <v>3</v>
      </c>
      <c r="BG195" s="1" t="s">
        <v>1</v>
      </c>
      <c r="BH195" s="1">
        <v>5791</v>
      </c>
      <c r="BI195" s="1">
        <v>1036</v>
      </c>
      <c r="BJ195" s="1">
        <v>299</v>
      </c>
      <c r="BK195" s="1">
        <v>183</v>
      </c>
      <c r="BL195" s="1">
        <v>1010</v>
      </c>
      <c r="BM195" s="1">
        <v>1152</v>
      </c>
    </row>
    <row r="196" spans="2:65" ht="15.75">
      <c r="B196" s="2" t="s">
        <v>55</v>
      </c>
      <c r="C196" s="2">
        <v>307</v>
      </c>
      <c r="D196" s="2">
        <v>147</v>
      </c>
      <c r="E196" s="2">
        <v>971</v>
      </c>
      <c r="F196" s="2">
        <v>386</v>
      </c>
      <c r="G196" s="2">
        <v>2112</v>
      </c>
      <c r="H196" s="2">
        <v>191</v>
      </c>
      <c r="I196" s="2">
        <v>928</v>
      </c>
      <c r="J196" s="2">
        <v>3186</v>
      </c>
      <c r="K196" s="2">
        <v>2846</v>
      </c>
      <c r="L196" s="2">
        <v>1268</v>
      </c>
      <c r="M196" s="2">
        <v>4034</v>
      </c>
      <c r="N196" s="2">
        <v>80</v>
      </c>
      <c r="O196" s="2">
        <v>4061</v>
      </c>
      <c r="P196" s="2">
        <v>53</v>
      </c>
      <c r="Q196" s="2">
        <v>4038</v>
      </c>
      <c r="R196" s="2">
        <v>76</v>
      </c>
      <c r="S196" s="2">
        <v>921</v>
      </c>
      <c r="T196" s="2">
        <v>100</v>
      </c>
      <c r="U196" s="2">
        <v>2341</v>
      </c>
      <c r="V196" s="2">
        <v>172</v>
      </c>
      <c r="W196" s="2">
        <v>1016</v>
      </c>
      <c r="X196" s="2">
        <v>87</v>
      </c>
      <c r="Y196" s="2">
        <v>6</v>
      </c>
      <c r="Z196" s="2">
        <v>152</v>
      </c>
      <c r="AA196" s="2">
        <v>798</v>
      </c>
      <c r="AB196" s="2">
        <v>3158</v>
      </c>
      <c r="AC196" s="2">
        <v>2213</v>
      </c>
      <c r="AD196" s="2">
        <v>861</v>
      </c>
      <c r="AE196" s="2">
        <v>1030</v>
      </c>
      <c r="AF196" s="2">
        <v>3825</v>
      </c>
      <c r="AG196" s="2">
        <v>289</v>
      </c>
      <c r="AH196" s="2">
        <v>1527</v>
      </c>
      <c r="AI196" s="2">
        <v>1136</v>
      </c>
      <c r="AJ196" s="2">
        <v>786</v>
      </c>
      <c r="AK196" s="1">
        <v>425</v>
      </c>
      <c r="AL196" s="1">
        <v>240</v>
      </c>
      <c r="AO196" s="1">
        <v>190</v>
      </c>
      <c r="AP196" s="1">
        <v>3682</v>
      </c>
      <c r="AQ196" s="1">
        <v>39</v>
      </c>
      <c r="AR196" s="1">
        <v>4075</v>
      </c>
      <c r="AS196" s="1">
        <v>2730</v>
      </c>
      <c r="AT196" s="1">
        <v>942</v>
      </c>
      <c r="AW196" s="1">
        <v>4101</v>
      </c>
      <c r="AX196" s="1">
        <v>13</v>
      </c>
      <c r="AY196" s="1">
        <v>3868</v>
      </c>
      <c r="AZ196" s="1">
        <v>221</v>
      </c>
      <c r="BA196" s="1">
        <v>4114</v>
      </c>
      <c r="BB196" s="1" t="s">
        <v>1</v>
      </c>
      <c r="BC196" s="1" t="s">
        <v>1</v>
      </c>
      <c r="BD196" s="1">
        <v>4114</v>
      </c>
      <c r="BE196" s="1">
        <v>11</v>
      </c>
      <c r="BF196" s="1" t="s">
        <v>1</v>
      </c>
      <c r="BG196" s="1" t="s">
        <v>1</v>
      </c>
      <c r="BH196" s="1">
        <v>508</v>
      </c>
      <c r="BI196" s="1">
        <v>79</v>
      </c>
      <c r="BJ196" s="1">
        <v>25</v>
      </c>
      <c r="BK196" s="1">
        <v>20</v>
      </c>
      <c r="BL196" s="1">
        <v>88</v>
      </c>
      <c r="BM196" s="1">
        <v>83</v>
      </c>
    </row>
    <row r="197" spans="1:65" ht="15.75">
      <c r="A197" s="2" t="s">
        <v>26</v>
      </c>
      <c r="B197" s="2" t="s">
        <v>54</v>
      </c>
      <c r="C197" s="2">
        <v>10</v>
      </c>
      <c r="D197" s="2">
        <v>4</v>
      </c>
      <c r="E197" s="2">
        <v>26</v>
      </c>
      <c r="F197" s="2">
        <v>16</v>
      </c>
      <c r="G197" s="2">
        <v>114</v>
      </c>
      <c r="H197" s="2">
        <v>11</v>
      </c>
      <c r="I197" s="2">
        <v>33</v>
      </c>
      <c r="J197" s="2">
        <v>148</v>
      </c>
      <c r="K197" s="2">
        <v>142</v>
      </c>
      <c r="L197" s="2">
        <v>39</v>
      </c>
      <c r="M197" s="2">
        <v>179</v>
      </c>
      <c r="N197" s="2">
        <v>2</v>
      </c>
      <c r="O197" s="2">
        <v>181</v>
      </c>
      <c r="P197" s="2" t="s">
        <v>1</v>
      </c>
      <c r="Q197" s="2">
        <v>180</v>
      </c>
      <c r="R197" s="2">
        <v>1</v>
      </c>
      <c r="S197" s="2" t="s">
        <v>1</v>
      </c>
      <c r="T197" s="2" t="s">
        <v>1</v>
      </c>
      <c r="U197" s="2">
        <v>102</v>
      </c>
      <c r="V197" s="2">
        <v>79</v>
      </c>
      <c r="W197" s="2" t="s">
        <v>1</v>
      </c>
      <c r="X197" s="2" t="s">
        <v>1</v>
      </c>
      <c r="Y197" s="2">
        <v>51</v>
      </c>
      <c r="Z197" s="2">
        <v>31</v>
      </c>
      <c r="AA197" s="2">
        <v>15</v>
      </c>
      <c r="AB197" s="2">
        <v>84</v>
      </c>
      <c r="AC197" s="2">
        <v>79</v>
      </c>
      <c r="AD197" s="2">
        <v>40</v>
      </c>
      <c r="AE197" s="2">
        <v>62</v>
      </c>
      <c r="AF197" s="2">
        <v>173</v>
      </c>
      <c r="AG197" s="2">
        <v>8</v>
      </c>
      <c r="AH197" s="2">
        <v>67</v>
      </c>
      <c r="AI197" s="2">
        <v>47</v>
      </c>
      <c r="AJ197" s="2">
        <v>39</v>
      </c>
      <c r="AK197" s="1">
        <v>26</v>
      </c>
      <c r="AL197" s="1">
        <v>2</v>
      </c>
      <c r="AO197" s="1">
        <v>2</v>
      </c>
      <c r="AP197" s="1">
        <v>179</v>
      </c>
      <c r="AQ197" s="1">
        <v>1</v>
      </c>
      <c r="AR197" s="1">
        <v>180</v>
      </c>
      <c r="AS197" s="1">
        <v>41</v>
      </c>
      <c r="AT197" s="1">
        <v>28</v>
      </c>
      <c r="AW197" s="1">
        <v>111</v>
      </c>
      <c r="AX197" s="1">
        <v>70</v>
      </c>
      <c r="AY197" s="1">
        <v>128</v>
      </c>
      <c r="AZ197" s="1">
        <v>10</v>
      </c>
      <c r="BA197" s="1">
        <v>178</v>
      </c>
      <c r="BB197" s="1">
        <v>2</v>
      </c>
      <c r="BC197" s="1">
        <v>170</v>
      </c>
      <c r="BD197" s="1">
        <v>11</v>
      </c>
      <c r="BE197" s="1">
        <v>181</v>
      </c>
      <c r="BF197" s="1" t="s">
        <v>1</v>
      </c>
      <c r="BG197" s="1" t="s">
        <v>1</v>
      </c>
      <c r="BH197" s="1" t="s">
        <v>1</v>
      </c>
      <c r="BI197" s="1" t="s">
        <v>1</v>
      </c>
      <c r="BJ197" s="1" t="s">
        <v>1</v>
      </c>
      <c r="BK197" s="1" t="s">
        <v>1</v>
      </c>
      <c r="BL197" s="1" t="s">
        <v>1</v>
      </c>
      <c r="BM197" s="1" t="s">
        <v>1</v>
      </c>
    </row>
    <row r="198" spans="2:65" ht="15.75">
      <c r="B198" s="2" t="s">
        <v>55</v>
      </c>
      <c r="C198" s="2" t="s">
        <v>1</v>
      </c>
      <c r="D198" s="2" t="s">
        <v>1</v>
      </c>
      <c r="E198" s="2">
        <v>2</v>
      </c>
      <c r="F198" s="2">
        <v>1</v>
      </c>
      <c r="G198" s="2" t="s">
        <v>1</v>
      </c>
      <c r="H198" s="2" t="s">
        <v>1</v>
      </c>
      <c r="I198" s="2">
        <v>1</v>
      </c>
      <c r="J198" s="2">
        <v>2</v>
      </c>
      <c r="K198" s="2">
        <v>3</v>
      </c>
      <c r="L198" s="2" t="s">
        <v>1</v>
      </c>
      <c r="M198" s="2">
        <v>3</v>
      </c>
      <c r="N198" s="2" t="s">
        <v>1</v>
      </c>
      <c r="O198" s="2">
        <v>3</v>
      </c>
      <c r="P198" s="2" t="s">
        <v>1</v>
      </c>
      <c r="Q198" s="2">
        <v>3</v>
      </c>
      <c r="R198" s="2" t="s">
        <v>1</v>
      </c>
      <c r="S198" s="2" t="s">
        <v>1</v>
      </c>
      <c r="T198" s="2" t="s">
        <v>1</v>
      </c>
      <c r="U198" s="2">
        <v>3</v>
      </c>
      <c r="V198" s="2" t="s">
        <v>1</v>
      </c>
      <c r="W198" s="2" t="s">
        <v>1</v>
      </c>
      <c r="X198" s="2" t="s">
        <v>1</v>
      </c>
      <c r="Y198" s="2">
        <v>3</v>
      </c>
      <c r="Z198" s="2" t="s">
        <v>1</v>
      </c>
      <c r="AA198" s="2" t="s">
        <v>1</v>
      </c>
      <c r="AB198" s="2" t="s">
        <v>1</v>
      </c>
      <c r="AC198" s="2" t="s">
        <v>1</v>
      </c>
      <c r="AD198" s="2" t="s">
        <v>1</v>
      </c>
      <c r="AE198" s="2">
        <v>3</v>
      </c>
      <c r="AF198" s="2">
        <v>3</v>
      </c>
      <c r="AG198" s="2" t="s">
        <v>1</v>
      </c>
      <c r="AH198" s="2" t="s">
        <v>1</v>
      </c>
      <c r="AI198" s="2" t="s">
        <v>1</v>
      </c>
      <c r="AJ198" s="2" t="s">
        <v>1</v>
      </c>
      <c r="AK198" s="1">
        <v>2</v>
      </c>
      <c r="AL198" s="1">
        <v>1</v>
      </c>
      <c r="AO198" s="1" t="s">
        <v>1</v>
      </c>
      <c r="AP198" s="1">
        <v>3</v>
      </c>
      <c r="AQ198" s="1" t="s">
        <v>1</v>
      </c>
      <c r="AR198" s="1">
        <v>3</v>
      </c>
      <c r="AS198" s="1" t="s">
        <v>1</v>
      </c>
      <c r="AT198" s="1" t="s">
        <v>1</v>
      </c>
      <c r="AW198" s="1" t="s">
        <v>1</v>
      </c>
      <c r="AX198" s="1">
        <v>3</v>
      </c>
      <c r="AY198" s="1">
        <v>1</v>
      </c>
      <c r="AZ198" s="1" t="s">
        <v>1</v>
      </c>
      <c r="BA198" s="1">
        <v>3</v>
      </c>
      <c r="BB198" s="1" t="s">
        <v>1</v>
      </c>
      <c r="BC198" s="1">
        <v>3</v>
      </c>
      <c r="BD198" s="1" t="s">
        <v>1</v>
      </c>
      <c r="BE198" s="1" t="s">
        <v>1</v>
      </c>
      <c r="BF198" s="1">
        <v>3</v>
      </c>
      <c r="BG198" s="1" t="s">
        <v>1</v>
      </c>
      <c r="BH198" s="1" t="s">
        <v>1</v>
      </c>
      <c r="BI198" s="1" t="s">
        <v>1</v>
      </c>
      <c r="BJ198" s="1" t="s">
        <v>1</v>
      </c>
      <c r="BK198" s="1" t="s">
        <v>1</v>
      </c>
      <c r="BL198" s="1" t="s">
        <v>1</v>
      </c>
      <c r="BM198" s="1" t="s">
        <v>1</v>
      </c>
    </row>
    <row r="199" spans="1:65" ht="15.75">
      <c r="A199" s="2" t="s">
        <v>289</v>
      </c>
      <c r="B199" s="2" t="s">
        <v>56</v>
      </c>
      <c r="C199" s="2" t="s">
        <v>1</v>
      </c>
      <c r="D199" s="2" t="s">
        <v>1</v>
      </c>
      <c r="E199" s="2" t="s">
        <v>1</v>
      </c>
      <c r="F199" s="2" t="s">
        <v>1</v>
      </c>
      <c r="G199" s="2" t="s">
        <v>1</v>
      </c>
      <c r="H199" s="2" t="s">
        <v>1</v>
      </c>
      <c r="I199" s="2" t="s">
        <v>1</v>
      </c>
      <c r="J199" s="2" t="s">
        <v>1</v>
      </c>
      <c r="K199" s="2" t="s">
        <v>1</v>
      </c>
      <c r="L199" s="2" t="s">
        <v>1</v>
      </c>
      <c r="M199" s="2" t="s">
        <v>1</v>
      </c>
      <c r="N199" s="2" t="s">
        <v>1</v>
      </c>
      <c r="O199" s="2" t="s">
        <v>1</v>
      </c>
      <c r="P199" s="2" t="s">
        <v>1</v>
      </c>
      <c r="Q199" s="2" t="s">
        <v>1</v>
      </c>
      <c r="R199" s="2" t="s">
        <v>1</v>
      </c>
      <c r="S199" s="2" t="s">
        <v>1</v>
      </c>
      <c r="T199" s="2" t="s">
        <v>1</v>
      </c>
      <c r="U199" s="2" t="s">
        <v>1</v>
      </c>
      <c r="V199" s="2" t="s">
        <v>1</v>
      </c>
      <c r="W199" s="2" t="s">
        <v>1</v>
      </c>
      <c r="X199" s="2" t="s">
        <v>1</v>
      </c>
      <c r="Y199" s="2" t="s">
        <v>1</v>
      </c>
      <c r="Z199" s="2" t="s">
        <v>1</v>
      </c>
      <c r="AA199" s="2" t="s">
        <v>1</v>
      </c>
      <c r="AB199" s="2" t="s">
        <v>1</v>
      </c>
      <c r="AC199" s="2" t="s">
        <v>1</v>
      </c>
      <c r="AD199" s="2" t="s">
        <v>1</v>
      </c>
      <c r="AE199" s="2" t="s">
        <v>1</v>
      </c>
      <c r="AF199" s="2" t="s">
        <v>1</v>
      </c>
      <c r="AG199" s="2" t="s">
        <v>1</v>
      </c>
      <c r="AH199" s="2" t="s">
        <v>1</v>
      </c>
      <c r="AI199" s="2" t="s">
        <v>1</v>
      </c>
      <c r="AJ199" s="2" t="s">
        <v>1</v>
      </c>
      <c r="AK199" s="1" t="s">
        <v>1</v>
      </c>
      <c r="AL199" s="1" t="s">
        <v>1</v>
      </c>
      <c r="AO199" s="1" t="s">
        <v>1</v>
      </c>
      <c r="AP199" s="1" t="s">
        <v>1</v>
      </c>
      <c r="AQ199" s="1" t="s">
        <v>1</v>
      </c>
      <c r="AR199" s="1" t="s">
        <v>1</v>
      </c>
      <c r="AS199" s="1" t="s">
        <v>1</v>
      </c>
      <c r="AT199" s="1" t="s">
        <v>1</v>
      </c>
      <c r="AW199" s="1" t="s">
        <v>1</v>
      </c>
      <c r="AX199" s="1" t="s">
        <v>1</v>
      </c>
      <c r="AY199" s="1" t="s">
        <v>1</v>
      </c>
      <c r="AZ199" s="1" t="s">
        <v>1</v>
      </c>
      <c r="BA199" s="1" t="s">
        <v>1</v>
      </c>
      <c r="BB199" s="1" t="s">
        <v>1</v>
      </c>
      <c r="BC199" s="1" t="s">
        <v>1</v>
      </c>
      <c r="BD199" s="1" t="s">
        <v>1</v>
      </c>
      <c r="BE199" s="1" t="s">
        <v>1</v>
      </c>
      <c r="BF199" s="1" t="s">
        <v>1</v>
      </c>
      <c r="BG199" s="1" t="s">
        <v>1</v>
      </c>
      <c r="BH199" s="1" t="s">
        <v>1</v>
      </c>
      <c r="BI199" s="1" t="s">
        <v>1</v>
      </c>
      <c r="BJ199" s="1" t="s">
        <v>1</v>
      </c>
      <c r="BK199" s="1" t="s">
        <v>1</v>
      </c>
      <c r="BL199" s="1" t="s">
        <v>1</v>
      </c>
      <c r="BM199" s="1" t="s">
        <v>1</v>
      </c>
    </row>
    <row r="200" spans="1:65" ht="15.75">
      <c r="A200" s="2" t="s">
        <v>73</v>
      </c>
      <c r="B200" s="2" t="s">
        <v>73</v>
      </c>
      <c r="C200" s="2">
        <v>882</v>
      </c>
      <c r="D200" s="2">
        <v>380</v>
      </c>
      <c r="E200" s="2">
        <v>1346</v>
      </c>
      <c r="F200" s="2">
        <v>809</v>
      </c>
      <c r="G200" s="2">
        <v>2559</v>
      </c>
      <c r="H200" s="2">
        <v>323</v>
      </c>
      <c r="I200" s="2">
        <v>2252</v>
      </c>
      <c r="J200" s="2">
        <v>4047</v>
      </c>
      <c r="K200" s="2">
        <v>5026</v>
      </c>
      <c r="L200" s="2">
        <v>1273</v>
      </c>
      <c r="M200" s="2">
        <v>6198</v>
      </c>
      <c r="N200" s="2">
        <v>101</v>
      </c>
      <c r="O200" s="2">
        <v>6260</v>
      </c>
      <c r="P200" s="2">
        <v>39</v>
      </c>
      <c r="Q200" s="2">
        <v>6255</v>
      </c>
      <c r="R200" s="2">
        <v>44</v>
      </c>
      <c r="S200" s="2">
        <v>5141</v>
      </c>
      <c r="T200" s="2">
        <v>476</v>
      </c>
      <c r="U200" s="2" t="s">
        <v>1</v>
      </c>
      <c r="V200" s="2" t="s">
        <v>1</v>
      </c>
      <c r="W200" s="2">
        <v>5585</v>
      </c>
      <c r="X200" s="2">
        <v>498</v>
      </c>
      <c r="Y200" s="2">
        <v>2</v>
      </c>
      <c r="Z200" s="2">
        <v>1936</v>
      </c>
      <c r="AA200" s="2">
        <v>1970</v>
      </c>
      <c r="AB200" s="2">
        <v>2391</v>
      </c>
      <c r="AC200" s="2">
        <v>1696</v>
      </c>
      <c r="AD200" s="2">
        <v>1230</v>
      </c>
      <c r="AE200" s="2">
        <v>3368</v>
      </c>
      <c r="AF200" s="2">
        <v>6055</v>
      </c>
      <c r="AG200" s="2">
        <v>244</v>
      </c>
      <c r="AH200" s="2">
        <v>1579</v>
      </c>
      <c r="AI200" s="2">
        <v>1366</v>
      </c>
      <c r="AJ200" s="2">
        <v>1234</v>
      </c>
      <c r="AK200" s="1">
        <v>1133</v>
      </c>
      <c r="AL200" s="1">
        <v>987</v>
      </c>
      <c r="AO200" s="1">
        <v>266</v>
      </c>
      <c r="AP200" s="1">
        <v>5923</v>
      </c>
      <c r="AQ200" s="1" t="s">
        <v>1</v>
      </c>
      <c r="AR200" s="1">
        <v>6299</v>
      </c>
      <c r="AS200" s="1">
        <v>3242</v>
      </c>
      <c r="AT200" s="1">
        <v>766</v>
      </c>
      <c r="AW200" s="1">
        <v>6240</v>
      </c>
      <c r="AX200" s="1">
        <v>59</v>
      </c>
      <c r="AY200" s="1">
        <v>6224</v>
      </c>
      <c r="AZ200" s="1">
        <v>67</v>
      </c>
      <c r="BA200" s="1">
        <v>6257</v>
      </c>
      <c r="BB200" s="1">
        <v>42</v>
      </c>
      <c r="BC200" s="1">
        <v>5791</v>
      </c>
      <c r="BD200" s="1">
        <v>508</v>
      </c>
      <c r="BE200" s="1" t="s">
        <v>1</v>
      </c>
      <c r="BF200" s="1" t="s">
        <v>1</v>
      </c>
      <c r="BG200" s="1" t="s">
        <v>1</v>
      </c>
      <c r="BH200" s="1">
        <v>6299</v>
      </c>
      <c r="BI200" s="1">
        <v>1115</v>
      </c>
      <c r="BJ200" s="1">
        <v>324</v>
      </c>
      <c r="BK200" s="1">
        <v>203</v>
      </c>
      <c r="BL200" s="1">
        <v>1098</v>
      </c>
      <c r="BM200" s="1">
        <v>1235</v>
      </c>
    </row>
    <row r="201" spans="1:65" ht="15.75">
      <c r="A201" s="2" t="s">
        <v>29</v>
      </c>
      <c r="B201" s="2" t="s">
        <v>29</v>
      </c>
      <c r="C201" s="2">
        <v>107</v>
      </c>
      <c r="D201" s="2">
        <v>60</v>
      </c>
      <c r="E201" s="2">
        <v>173</v>
      </c>
      <c r="F201" s="2">
        <v>154</v>
      </c>
      <c r="G201" s="2">
        <v>596</v>
      </c>
      <c r="H201" s="2">
        <v>25</v>
      </c>
      <c r="I201" s="2">
        <v>334</v>
      </c>
      <c r="J201" s="2">
        <v>781</v>
      </c>
      <c r="K201" s="2">
        <v>778</v>
      </c>
      <c r="L201" s="2">
        <v>337</v>
      </c>
      <c r="M201" s="2">
        <v>1089</v>
      </c>
      <c r="N201" s="2">
        <v>26</v>
      </c>
      <c r="O201" s="2">
        <v>1109</v>
      </c>
      <c r="P201" s="2">
        <v>6</v>
      </c>
      <c r="Q201" s="2">
        <v>1107</v>
      </c>
      <c r="R201" s="2">
        <v>8</v>
      </c>
      <c r="S201" s="2">
        <v>682</v>
      </c>
      <c r="T201" s="2">
        <v>428</v>
      </c>
      <c r="U201" s="2" t="s">
        <v>1</v>
      </c>
      <c r="V201" s="2" t="s">
        <v>1</v>
      </c>
      <c r="W201" s="2">
        <v>1025</v>
      </c>
      <c r="X201" s="2">
        <v>90</v>
      </c>
      <c r="Y201" s="2" t="s">
        <v>1</v>
      </c>
      <c r="Z201" s="2">
        <v>309</v>
      </c>
      <c r="AA201" s="2">
        <v>348</v>
      </c>
      <c r="AB201" s="2">
        <v>458</v>
      </c>
      <c r="AC201" s="2">
        <v>324</v>
      </c>
      <c r="AD201" s="2">
        <v>240</v>
      </c>
      <c r="AE201" s="2">
        <v>551</v>
      </c>
      <c r="AF201" s="2">
        <v>1068</v>
      </c>
      <c r="AG201" s="2">
        <v>47</v>
      </c>
      <c r="AH201" s="2">
        <v>371</v>
      </c>
      <c r="AI201" s="2">
        <v>262</v>
      </c>
      <c r="AJ201" s="2">
        <v>223</v>
      </c>
      <c r="AK201" s="1">
        <v>127</v>
      </c>
      <c r="AL201" s="1">
        <v>132</v>
      </c>
      <c r="AO201" s="1">
        <v>60</v>
      </c>
      <c r="AP201" s="1">
        <v>1053</v>
      </c>
      <c r="AQ201" s="1" t="s">
        <v>1</v>
      </c>
      <c r="AR201" s="1">
        <v>1115</v>
      </c>
      <c r="AS201" s="1">
        <v>554</v>
      </c>
      <c r="AT201" s="1">
        <v>171</v>
      </c>
      <c r="AW201" s="1">
        <v>1104</v>
      </c>
      <c r="AX201" s="1">
        <v>11</v>
      </c>
      <c r="AY201" s="1">
        <v>1104</v>
      </c>
      <c r="AZ201" s="1">
        <v>11</v>
      </c>
      <c r="BA201" s="1">
        <v>1105</v>
      </c>
      <c r="BB201" s="1">
        <v>10</v>
      </c>
      <c r="BC201" s="1">
        <v>1036</v>
      </c>
      <c r="BD201" s="1">
        <v>79</v>
      </c>
      <c r="BE201" s="1" t="s">
        <v>1</v>
      </c>
      <c r="BF201" s="1" t="s">
        <v>1</v>
      </c>
      <c r="BG201" s="1" t="s">
        <v>1</v>
      </c>
      <c r="BH201" s="1">
        <v>1115</v>
      </c>
      <c r="BI201" s="1">
        <v>1115</v>
      </c>
      <c r="BJ201" s="1">
        <v>210</v>
      </c>
      <c r="BK201" s="1">
        <v>12</v>
      </c>
      <c r="BL201" s="1">
        <v>217</v>
      </c>
      <c r="BM201" s="1">
        <v>245</v>
      </c>
    </row>
    <row r="202" spans="1:65" ht="15.75">
      <c r="A202" s="2" t="s">
        <v>30</v>
      </c>
      <c r="B202" s="2" t="s">
        <v>30</v>
      </c>
      <c r="C202" s="2">
        <v>47</v>
      </c>
      <c r="D202" s="2">
        <v>22</v>
      </c>
      <c r="E202" s="2">
        <v>56</v>
      </c>
      <c r="F202" s="2">
        <v>41</v>
      </c>
      <c r="G202" s="2">
        <v>150</v>
      </c>
      <c r="H202" s="2">
        <v>8</v>
      </c>
      <c r="I202" s="2">
        <v>115</v>
      </c>
      <c r="J202" s="2">
        <v>209</v>
      </c>
      <c r="K202" s="2">
        <v>240</v>
      </c>
      <c r="L202" s="2">
        <v>84</v>
      </c>
      <c r="M202" s="2">
        <v>317</v>
      </c>
      <c r="N202" s="2">
        <v>7</v>
      </c>
      <c r="O202" s="2">
        <v>324</v>
      </c>
      <c r="P202" s="2" t="s">
        <v>1</v>
      </c>
      <c r="Q202" s="2">
        <v>322</v>
      </c>
      <c r="R202" s="2">
        <v>2</v>
      </c>
      <c r="S202" s="2">
        <v>176</v>
      </c>
      <c r="T202" s="2">
        <v>143</v>
      </c>
      <c r="U202" s="2" t="s">
        <v>1</v>
      </c>
      <c r="V202" s="2" t="s">
        <v>1</v>
      </c>
      <c r="W202" s="2">
        <v>296</v>
      </c>
      <c r="X202" s="2">
        <v>28</v>
      </c>
      <c r="Y202" s="2" t="s">
        <v>1</v>
      </c>
      <c r="Z202" s="2">
        <v>84</v>
      </c>
      <c r="AA202" s="2">
        <v>121</v>
      </c>
      <c r="AB202" s="2">
        <v>119</v>
      </c>
      <c r="AC202" s="2">
        <v>103</v>
      </c>
      <c r="AD202" s="2">
        <v>72</v>
      </c>
      <c r="AE202" s="2">
        <v>149</v>
      </c>
      <c r="AF202" s="2">
        <v>305</v>
      </c>
      <c r="AG202" s="2">
        <v>19</v>
      </c>
      <c r="AH202" s="2">
        <v>101</v>
      </c>
      <c r="AI202" s="2">
        <v>71</v>
      </c>
      <c r="AJ202" s="2">
        <v>58</v>
      </c>
      <c r="AK202" s="1">
        <v>45</v>
      </c>
      <c r="AL202" s="1">
        <v>49</v>
      </c>
      <c r="AO202" s="1">
        <v>28</v>
      </c>
      <c r="AP202" s="1">
        <v>295</v>
      </c>
      <c r="AQ202" s="1" t="s">
        <v>1</v>
      </c>
      <c r="AR202" s="1">
        <v>324</v>
      </c>
      <c r="AS202" s="1">
        <v>161</v>
      </c>
      <c r="AT202" s="1">
        <v>53</v>
      </c>
      <c r="AW202" s="1">
        <v>321</v>
      </c>
      <c r="AX202" s="1">
        <v>3</v>
      </c>
      <c r="AY202" s="1">
        <v>321</v>
      </c>
      <c r="AZ202" s="1">
        <v>3</v>
      </c>
      <c r="BA202" s="1">
        <v>322</v>
      </c>
      <c r="BB202" s="1">
        <v>2</v>
      </c>
      <c r="BC202" s="1">
        <v>299</v>
      </c>
      <c r="BD202" s="1">
        <v>25</v>
      </c>
      <c r="BE202" s="1" t="s">
        <v>1</v>
      </c>
      <c r="BF202" s="1" t="s">
        <v>1</v>
      </c>
      <c r="BG202" s="1" t="s">
        <v>1</v>
      </c>
      <c r="BH202" s="1">
        <v>324</v>
      </c>
      <c r="BI202" s="1">
        <v>210</v>
      </c>
      <c r="BJ202" s="1">
        <v>324</v>
      </c>
      <c r="BK202" s="1">
        <v>78</v>
      </c>
      <c r="BL202" s="1">
        <v>59</v>
      </c>
      <c r="BM202" s="1">
        <v>78</v>
      </c>
    </row>
    <row r="203" spans="1:65" ht="15.75">
      <c r="A203" s="2" t="s">
        <v>31</v>
      </c>
      <c r="B203" s="2" t="s">
        <v>31</v>
      </c>
      <c r="C203" s="2">
        <v>43</v>
      </c>
      <c r="D203" s="2">
        <v>14</v>
      </c>
      <c r="E203" s="2">
        <v>42</v>
      </c>
      <c r="F203" s="2">
        <v>23</v>
      </c>
      <c r="G203" s="2">
        <v>71</v>
      </c>
      <c r="H203" s="2">
        <v>10</v>
      </c>
      <c r="I203" s="2">
        <v>90</v>
      </c>
      <c r="J203" s="2">
        <v>113</v>
      </c>
      <c r="K203" s="2">
        <v>162</v>
      </c>
      <c r="L203" s="2">
        <v>41</v>
      </c>
      <c r="M203" s="2">
        <v>196</v>
      </c>
      <c r="N203" s="2">
        <v>7</v>
      </c>
      <c r="O203" s="2">
        <v>203</v>
      </c>
      <c r="P203" s="2" t="s">
        <v>1</v>
      </c>
      <c r="Q203" s="2">
        <v>201</v>
      </c>
      <c r="R203" s="2">
        <v>2</v>
      </c>
      <c r="S203" s="2">
        <v>144</v>
      </c>
      <c r="T203" s="2">
        <v>57</v>
      </c>
      <c r="U203" s="2" t="s">
        <v>1</v>
      </c>
      <c r="V203" s="2" t="s">
        <v>1</v>
      </c>
      <c r="W203" s="2">
        <v>175</v>
      </c>
      <c r="X203" s="2">
        <v>28</v>
      </c>
      <c r="Y203" s="2" t="s">
        <v>1</v>
      </c>
      <c r="Z203" s="2">
        <v>74</v>
      </c>
      <c r="AA203" s="2">
        <v>58</v>
      </c>
      <c r="AB203" s="2">
        <v>71</v>
      </c>
      <c r="AC203" s="2">
        <v>59</v>
      </c>
      <c r="AD203" s="2">
        <v>44</v>
      </c>
      <c r="AE203" s="2">
        <v>99</v>
      </c>
      <c r="AF203" s="2">
        <v>196</v>
      </c>
      <c r="AG203" s="2">
        <v>7</v>
      </c>
      <c r="AH203" s="2">
        <v>55</v>
      </c>
      <c r="AI203" s="2">
        <v>31</v>
      </c>
      <c r="AJ203" s="2">
        <v>32</v>
      </c>
      <c r="AK203" s="1">
        <v>35</v>
      </c>
      <c r="AL203" s="1">
        <v>50</v>
      </c>
      <c r="AO203" s="1">
        <v>11</v>
      </c>
      <c r="AP203" s="1">
        <v>190</v>
      </c>
      <c r="AQ203" s="1" t="s">
        <v>1</v>
      </c>
      <c r="AR203" s="1">
        <v>203</v>
      </c>
      <c r="AS203" s="1">
        <v>93</v>
      </c>
      <c r="AT203" s="1">
        <v>13</v>
      </c>
      <c r="AW203" s="1">
        <v>202</v>
      </c>
      <c r="AX203" s="1">
        <v>1</v>
      </c>
      <c r="AY203" s="1">
        <v>203</v>
      </c>
      <c r="AZ203" s="1" t="s">
        <v>1</v>
      </c>
      <c r="BA203" s="1">
        <v>201</v>
      </c>
      <c r="BB203" s="1">
        <v>2</v>
      </c>
      <c r="BC203" s="1">
        <v>183</v>
      </c>
      <c r="BD203" s="1">
        <v>20</v>
      </c>
      <c r="BE203" s="1" t="s">
        <v>1</v>
      </c>
      <c r="BF203" s="1" t="s">
        <v>1</v>
      </c>
      <c r="BG203" s="1" t="s">
        <v>1</v>
      </c>
      <c r="BH203" s="1">
        <v>203</v>
      </c>
      <c r="BI203" s="1">
        <v>12</v>
      </c>
      <c r="BJ203" s="1">
        <v>78</v>
      </c>
      <c r="BK203" s="1">
        <v>203</v>
      </c>
      <c r="BL203" s="1">
        <v>41</v>
      </c>
      <c r="BM203" s="1">
        <v>39</v>
      </c>
    </row>
    <row r="204" spans="1:65" ht="15.75">
      <c r="A204" s="2" t="s">
        <v>74</v>
      </c>
      <c r="B204" s="2" t="s">
        <v>74</v>
      </c>
      <c r="C204" s="2">
        <v>134</v>
      </c>
      <c r="D204" s="2">
        <v>62</v>
      </c>
      <c r="E204" s="2">
        <v>214</v>
      </c>
      <c r="F204" s="2">
        <v>153</v>
      </c>
      <c r="G204" s="2">
        <v>495</v>
      </c>
      <c r="H204" s="2">
        <v>40</v>
      </c>
      <c r="I204" s="2">
        <v>370</v>
      </c>
      <c r="J204" s="2">
        <v>728</v>
      </c>
      <c r="K204" s="2">
        <v>877</v>
      </c>
      <c r="L204" s="2">
        <v>221</v>
      </c>
      <c r="M204" s="2">
        <v>1082</v>
      </c>
      <c r="N204" s="2">
        <v>16</v>
      </c>
      <c r="O204" s="2">
        <v>1091</v>
      </c>
      <c r="P204" s="2">
        <v>7</v>
      </c>
      <c r="Q204" s="2">
        <v>1094</v>
      </c>
      <c r="R204" s="2">
        <v>4</v>
      </c>
      <c r="S204" s="2">
        <v>932</v>
      </c>
      <c r="T204" s="2">
        <v>81</v>
      </c>
      <c r="U204" s="2" t="s">
        <v>1</v>
      </c>
      <c r="V204" s="2" t="s">
        <v>1</v>
      </c>
      <c r="W204" s="2">
        <v>823</v>
      </c>
      <c r="X204" s="2">
        <v>275</v>
      </c>
      <c r="Y204" s="2" t="s">
        <v>1</v>
      </c>
      <c r="Z204" s="2">
        <v>366</v>
      </c>
      <c r="AA204" s="2">
        <v>317</v>
      </c>
      <c r="AB204" s="2">
        <v>415</v>
      </c>
      <c r="AC204" s="2">
        <v>287</v>
      </c>
      <c r="AD204" s="2">
        <v>238</v>
      </c>
      <c r="AE204" s="2">
        <v>572</v>
      </c>
      <c r="AF204" s="2">
        <v>1053</v>
      </c>
      <c r="AG204" s="2">
        <v>45</v>
      </c>
      <c r="AH204" s="2">
        <v>328</v>
      </c>
      <c r="AI204" s="2">
        <v>245</v>
      </c>
      <c r="AJ204" s="2">
        <v>201</v>
      </c>
      <c r="AK204" s="1">
        <v>189</v>
      </c>
      <c r="AL204" s="1">
        <v>135</v>
      </c>
      <c r="AO204" s="1">
        <v>52</v>
      </c>
      <c r="AP204" s="1">
        <v>1045</v>
      </c>
      <c r="AQ204" s="1" t="s">
        <v>1</v>
      </c>
      <c r="AR204" s="1">
        <v>1098</v>
      </c>
      <c r="AS204" s="1">
        <v>528</v>
      </c>
      <c r="AT204" s="1">
        <v>135</v>
      </c>
      <c r="AW204" s="1">
        <v>1090</v>
      </c>
      <c r="AX204" s="1">
        <v>8</v>
      </c>
      <c r="AY204" s="1">
        <v>1090</v>
      </c>
      <c r="AZ204" s="1">
        <v>8</v>
      </c>
      <c r="BA204" s="1">
        <v>1090</v>
      </c>
      <c r="BB204" s="1">
        <v>8</v>
      </c>
      <c r="BC204" s="1">
        <v>1010</v>
      </c>
      <c r="BD204" s="1">
        <v>88</v>
      </c>
      <c r="BE204" s="1" t="s">
        <v>1</v>
      </c>
      <c r="BF204" s="1" t="s">
        <v>1</v>
      </c>
      <c r="BG204" s="1" t="s">
        <v>1</v>
      </c>
      <c r="BH204" s="1">
        <v>1098</v>
      </c>
      <c r="BI204" s="1">
        <v>217</v>
      </c>
      <c r="BJ204" s="1">
        <v>59</v>
      </c>
      <c r="BK204" s="1">
        <v>41</v>
      </c>
      <c r="BL204" s="1">
        <v>1098</v>
      </c>
      <c r="BM204" s="1">
        <v>487</v>
      </c>
    </row>
    <row r="205" spans="1:65" ht="15.75">
      <c r="A205" s="2" t="s">
        <v>75</v>
      </c>
      <c r="B205" s="2" t="s">
        <v>75</v>
      </c>
      <c r="C205" s="2">
        <v>164</v>
      </c>
      <c r="D205" s="2">
        <v>73</v>
      </c>
      <c r="E205" s="2">
        <v>235</v>
      </c>
      <c r="F205" s="2">
        <v>188</v>
      </c>
      <c r="G205" s="2">
        <v>530</v>
      </c>
      <c r="H205" s="2">
        <v>45</v>
      </c>
      <c r="I205" s="2">
        <v>451</v>
      </c>
      <c r="J205" s="2">
        <v>784</v>
      </c>
      <c r="K205" s="2">
        <v>1015</v>
      </c>
      <c r="L205" s="2">
        <v>220</v>
      </c>
      <c r="M205" s="2">
        <v>1214</v>
      </c>
      <c r="N205" s="2">
        <v>21</v>
      </c>
      <c r="O205" s="2">
        <v>1226</v>
      </c>
      <c r="P205" s="2">
        <v>9</v>
      </c>
      <c r="Q205" s="2">
        <v>1233</v>
      </c>
      <c r="R205" s="2">
        <v>2</v>
      </c>
      <c r="S205" s="2">
        <v>1050</v>
      </c>
      <c r="T205" s="2">
        <v>91</v>
      </c>
      <c r="U205" s="2" t="s">
        <v>1</v>
      </c>
      <c r="V205" s="2" t="s">
        <v>1</v>
      </c>
      <c r="W205" s="2">
        <v>1015</v>
      </c>
      <c r="X205" s="2">
        <v>220</v>
      </c>
      <c r="Y205" s="2" t="s">
        <v>1</v>
      </c>
      <c r="Z205" s="2">
        <v>413</v>
      </c>
      <c r="AA205" s="2">
        <v>384</v>
      </c>
      <c r="AB205" s="2">
        <v>438</v>
      </c>
      <c r="AC205" s="2">
        <v>311</v>
      </c>
      <c r="AD205" s="2">
        <v>259</v>
      </c>
      <c r="AE205" s="2">
        <v>665</v>
      </c>
      <c r="AF205" s="2">
        <v>1185</v>
      </c>
      <c r="AG205" s="2">
        <v>50</v>
      </c>
      <c r="AH205" s="2">
        <v>337</v>
      </c>
      <c r="AI205" s="2">
        <v>270</v>
      </c>
      <c r="AJ205" s="2">
        <v>242</v>
      </c>
      <c r="AK205" s="1">
        <v>219</v>
      </c>
      <c r="AL205" s="1">
        <v>167</v>
      </c>
      <c r="AO205" s="1">
        <v>61</v>
      </c>
      <c r="AP205" s="1">
        <v>1173</v>
      </c>
      <c r="AQ205" s="1" t="s">
        <v>1</v>
      </c>
      <c r="AR205" s="1">
        <v>1235</v>
      </c>
      <c r="AS205" s="1">
        <v>624</v>
      </c>
      <c r="AT205" s="1">
        <v>154</v>
      </c>
      <c r="AW205" s="1">
        <v>1227</v>
      </c>
      <c r="AX205" s="1">
        <v>8</v>
      </c>
      <c r="AY205" s="1">
        <v>1226</v>
      </c>
      <c r="AZ205" s="1">
        <v>9</v>
      </c>
      <c r="BA205" s="1">
        <v>1231</v>
      </c>
      <c r="BB205" s="1">
        <v>4</v>
      </c>
      <c r="BC205" s="1">
        <v>1152</v>
      </c>
      <c r="BD205" s="1">
        <v>83</v>
      </c>
      <c r="BE205" s="1" t="s">
        <v>1</v>
      </c>
      <c r="BF205" s="1" t="s">
        <v>1</v>
      </c>
      <c r="BG205" s="1" t="s">
        <v>1</v>
      </c>
      <c r="BH205" s="1">
        <v>1235</v>
      </c>
      <c r="BI205" s="1">
        <v>245</v>
      </c>
      <c r="BJ205" s="1">
        <v>78</v>
      </c>
      <c r="BK205" s="1">
        <v>39</v>
      </c>
      <c r="BL205" s="1">
        <v>487</v>
      </c>
      <c r="BM205" s="1">
        <v>1235</v>
      </c>
    </row>
    <row r="206" ht="15.75">
      <c r="A206" s="2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10" zoomScalePageLayoutView="0" workbookViewId="0" topLeftCell="A1">
      <selection activeCell="A16" sqref="A16"/>
    </sheetView>
  </sheetViews>
  <sheetFormatPr defaultColWidth="9.00390625" defaultRowHeight="15"/>
  <cols>
    <col min="1" max="1" width="31.8515625" style="12" customWidth="1"/>
    <col min="2" max="2" width="9.00390625" style="14" customWidth="1"/>
    <col min="3" max="3" width="12.28125" style="14" bestFit="1" customWidth="1"/>
    <col min="4" max="4" width="7.57421875" style="14" bestFit="1" customWidth="1"/>
    <col min="5" max="5" width="13.8515625" style="14" bestFit="1" customWidth="1"/>
    <col min="6" max="6" width="7.00390625" style="14" bestFit="1" customWidth="1"/>
    <col min="7" max="7" width="12.421875" style="14" bestFit="1" customWidth="1"/>
    <col min="8" max="8" width="8.28125" style="14" bestFit="1" customWidth="1"/>
    <col min="9" max="16384" width="9.00390625" style="12" customWidth="1"/>
  </cols>
  <sheetData>
    <row r="1" spans="1:8" s="11" customFormat="1" ht="15.75">
      <c r="A1" s="9" t="s">
        <v>303</v>
      </c>
      <c r="B1" s="10"/>
      <c r="C1" s="10"/>
      <c r="D1" s="10"/>
      <c r="E1" s="10"/>
      <c r="F1" s="10"/>
      <c r="G1" s="10"/>
      <c r="H1" s="10"/>
    </row>
    <row r="2" spans="1:8" ht="15">
      <c r="A2" s="15"/>
      <c r="B2" s="15" t="s">
        <v>140</v>
      </c>
      <c r="C2" s="15" t="s">
        <v>200</v>
      </c>
      <c r="D2" s="15" t="s">
        <v>201</v>
      </c>
      <c r="E2" s="15" t="s">
        <v>202</v>
      </c>
      <c r="F2" s="15" t="s">
        <v>203</v>
      </c>
      <c r="G2" s="15" t="s">
        <v>204</v>
      </c>
      <c r="H2" s="15" t="s">
        <v>205</v>
      </c>
    </row>
    <row r="3" spans="1:8" ht="15">
      <c r="A3" s="13" t="s">
        <v>2</v>
      </c>
      <c r="D3" s="15"/>
      <c r="E3" s="15"/>
      <c r="F3" s="15"/>
      <c r="G3" s="15"/>
      <c r="H3" s="15"/>
    </row>
    <row r="4" spans="1:8" ht="15">
      <c r="A4" s="16" t="s">
        <v>294</v>
      </c>
      <c r="B4" s="17">
        <v>2.5373485337466564</v>
      </c>
      <c r="C4" s="17">
        <v>0.04791183746014282</v>
      </c>
      <c r="D4" s="17">
        <v>0.14133790822800898</v>
      </c>
      <c r="E4" s="17">
        <v>0.323129655153245</v>
      </c>
      <c r="F4" s="18">
        <v>9.46954549056663</v>
      </c>
      <c r="G4" s="17">
        <v>2.991357790674573</v>
      </c>
      <c r="H4" s="17">
        <v>6.613966605566892</v>
      </c>
    </row>
    <row r="5" spans="1:8" ht="15">
      <c r="A5" s="16" t="s">
        <v>284</v>
      </c>
      <c r="B5" s="17">
        <v>1.0964737876934372</v>
      </c>
      <c r="C5" s="17">
        <v>0</v>
      </c>
      <c r="D5" s="17">
        <v>0.07971462284837212</v>
      </c>
      <c r="E5" s="17">
        <v>0.31384093406214264</v>
      </c>
      <c r="F5" s="18">
        <v>5.576454943063465</v>
      </c>
      <c r="G5" s="17">
        <v>0.9818468830356315</v>
      </c>
      <c r="H5" s="17">
        <v>5.408651299208973</v>
      </c>
    </row>
    <row r="6" spans="1:8" ht="15">
      <c r="A6" s="16" t="s">
        <v>285</v>
      </c>
      <c r="B6" s="17">
        <v>8.361047791234938</v>
      </c>
      <c r="C6" s="17">
        <v>0.38855104521536654</v>
      </c>
      <c r="D6" s="17">
        <v>0.8613256277339764</v>
      </c>
      <c r="E6" s="17">
        <v>0.9855060112882766</v>
      </c>
      <c r="F6" s="18">
        <v>6.162837224521442</v>
      </c>
      <c r="G6" s="17">
        <v>2.6892735678509583</v>
      </c>
      <c r="H6" s="17">
        <v>6.553940121024731</v>
      </c>
    </row>
    <row r="7" spans="1:8" ht="15">
      <c r="A7" s="16" t="s">
        <v>286</v>
      </c>
      <c r="B7" s="17">
        <v>9.852916843112487</v>
      </c>
      <c r="C7" s="17">
        <v>0.24115194987893462</v>
      </c>
      <c r="D7" s="17">
        <v>0.4928499425681077</v>
      </c>
      <c r="E7" s="17">
        <v>0.5656957268546194</v>
      </c>
      <c r="F7" s="18">
        <v>6.008428305421276</v>
      </c>
      <c r="G7" s="17">
        <v>2.73842864544113</v>
      </c>
      <c r="H7" s="17">
        <v>7.245203316410403</v>
      </c>
    </row>
    <row r="8" spans="1:8" ht="15">
      <c r="A8" s="16" t="s">
        <v>287</v>
      </c>
      <c r="B8" s="17">
        <v>39.62917395164196</v>
      </c>
      <c r="C8" s="17">
        <v>3.7395740804149966</v>
      </c>
      <c r="D8" s="17">
        <v>0.5316922274239139</v>
      </c>
      <c r="E8" s="17">
        <v>1.9875328018057654</v>
      </c>
      <c r="F8" s="18">
        <v>8.934453289368694</v>
      </c>
      <c r="G8" s="17">
        <v>10.374961091541781</v>
      </c>
      <c r="H8" s="17">
        <v>10.13678241246216</v>
      </c>
    </row>
    <row r="9" spans="1:8" ht="15">
      <c r="A9" s="16" t="s">
        <v>288</v>
      </c>
      <c r="B9" s="17">
        <v>8.849323529187334</v>
      </c>
      <c r="C9" s="17">
        <v>0.10785071601952421</v>
      </c>
      <c r="D9" s="17">
        <v>2.6423425424783407</v>
      </c>
      <c r="E9" s="17">
        <v>2.390552166999986</v>
      </c>
      <c r="F9" s="18">
        <v>7.205319884005796</v>
      </c>
      <c r="G9" s="17">
        <v>7.019482793089585</v>
      </c>
      <c r="H9" s="17">
        <v>9.792532033778667</v>
      </c>
    </row>
    <row r="10" spans="1:8" ht="15">
      <c r="A10" s="13" t="s">
        <v>196</v>
      </c>
      <c r="B10" s="19"/>
      <c r="C10" s="19"/>
      <c r="D10" s="19"/>
      <c r="E10" s="19"/>
      <c r="F10" s="19"/>
      <c r="G10" s="19"/>
      <c r="H10" s="19"/>
    </row>
    <row r="11" spans="1:8" ht="15">
      <c r="A11" s="15" t="s">
        <v>206</v>
      </c>
      <c r="B11" s="19">
        <v>4.650508264663611</v>
      </c>
      <c r="C11" s="19">
        <v>0.09883434209609482</v>
      </c>
      <c r="D11" s="18">
        <v>0.23946112037051617</v>
      </c>
      <c r="E11" s="18">
        <v>0.4392676164432161</v>
      </c>
      <c r="F11" s="18">
        <v>7.177664710124838</v>
      </c>
      <c r="G11" s="19">
        <v>2.3944738023223433</v>
      </c>
      <c r="H11" s="18">
        <v>6.581238223087479</v>
      </c>
    </row>
    <row r="12" spans="1:8" ht="15">
      <c r="A12" s="15" t="s">
        <v>207</v>
      </c>
      <c r="B12" s="18">
        <v>24.41934571050187</v>
      </c>
      <c r="C12" s="18">
        <v>2.103585435268851</v>
      </c>
      <c r="D12" s="18">
        <v>0.7381872513973179</v>
      </c>
      <c r="E12" s="18">
        <v>1.5118227064662888</v>
      </c>
      <c r="F12" s="18">
        <v>7.610316463372618</v>
      </c>
      <c r="G12" s="18">
        <v>6.6802152341402</v>
      </c>
      <c r="H12" s="18">
        <v>8.435087076919363</v>
      </c>
    </row>
    <row r="13" spans="1:8" ht="15">
      <c r="A13" s="20" t="s">
        <v>208</v>
      </c>
      <c r="B13" s="18">
        <v>17.03132828304581</v>
      </c>
      <c r="C13" s="18">
        <v>1.354369096440161</v>
      </c>
      <c r="D13" s="18">
        <v>0.5518031325714512</v>
      </c>
      <c r="E13" s="18">
        <v>1.1109870114635771</v>
      </c>
      <c r="F13" s="18">
        <v>7.456883259570018</v>
      </c>
      <c r="G13" s="18">
        <v>5.023913234176717</v>
      </c>
      <c r="H13" s="18">
        <v>7.7801508906769605</v>
      </c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90" zoomScalePageLayoutView="0" workbookViewId="0" topLeftCell="A1">
      <selection activeCell="A9" sqref="A9"/>
    </sheetView>
  </sheetViews>
  <sheetFormatPr defaultColWidth="9.140625" defaultRowHeight="15"/>
  <cols>
    <col min="1" max="1" width="30.28125" style="3" bestFit="1" customWidth="1"/>
    <col min="2" max="2" width="21.28125" style="3" customWidth="1"/>
    <col min="3" max="3" width="20.28125" style="3" customWidth="1"/>
    <col min="4" max="4" width="16.8515625" style="3" customWidth="1"/>
    <col min="5" max="5" width="19.00390625" style="3" customWidth="1"/>
    <col min="6" max="6" width="9.28125" style="3" bestFit="1" customWidth="1"/>
    <col min="7" max="7" width="10.421875" style="3" bestFit="1" customWidth="1"/>
    <col min="8" max="9" width="9.28125" style="3" bestFit="1" customWidth="1"/>
    <col min="10" max="10" width="6.28125" style="3" bestFit="1" customWidth="1"/>
    <col min="11" max="11" width="10.28125" style="3" bestFit="1" customWidth="1"/>
    <col min="12" max="12" width="9.28125" style="3" bestFit="1" customWidth="1"/>
    <col min="13" max="16384" width="9.140625" style="3" customWidth="1"/>
  </cols>
  <sheetData>
    <row r="1" spans="1:12" ht="15" customHeight="1">
      <c r="A1" s="108" t="s">
        <v>213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5.75">
      <c r="A2" s="3" t="s">
        <v>1</v>
      </c>
      <c r="B2" s="3" t="s">
        <v>209</v>
      </c>
      <c r="C2" s="3" t="s">
        <v>210</v>
      </c>
      <c r="D2" s="3" t="s">
        <v>211</v>
      </c>
      <c r="E2" s="3" t="s">
        <v>212</v>
      </c>
      <c r="F2" s="3" t="s">
        <v>140</v>
      </c>
      <c r="G2" s="3" t="s">
        <v>200</v>
      </c>
      <c r="H2" s="3" t="s">
        <v>201</v>
      </c>
      <c r="I2" s="3" t="s">
        <v>202</v>
      </c>
      <c r="J2" s="3" t="s">
        <v>203</v>
      </c>
      <c r="K2" s="3" t="s">
        <v>204</v>
      </c>
      <c r="L2" s="3" t="s">
        <v>205</v>
      </c>
    </row>
    <row r="3" spans="1:12" ht="15.75">
      <c r="A3" s="3" t="s">
        <v>209</v>
      </c>
      <c r="B3" s="3">
        <v>1</v>
      </c>
      <c r="C3" s="3">
        <v>0.28628807577152593</v>
      </c>
      <c r="D3" s="3">
        <v>0.5219728699465832</v>
      </c>
      <c r="E3" s="3">
        <v>0.136486910718597</v>
      </c>
      <c r="F3" s="3">
        <v>0.4928277324617341</v>
      </c>
      <c r="G3" s="3">
        <v>0.18254377838553296</v>
      </c>
      <c r="H3" s="3">
        <v>0.09118851186894929</v>
      </c>
      <c r="I3" s="3">
        <v>0.18307440330488187</v>
      </c>
      <c r="J3" s="3">
        <v>0.016642463428318054</v>
      </c>
      <c r="K3" s="3">
        <v>0.17731937759321162</v>
      </c>
      <c r="L3" s="3">
        <v>0.018984126771315318</v>
      </c>
    </row>
    <row r="4" spans="1:12" ht="15.75">
      <c r="A4" s="3" t="s">
        <v>210</v>
      </c>
      <c r="B4" s="3">
        <v>0.28628807577152593</v>
      </c>
      <c r="C4" s="3">
        <v>1</v>
      </c>
      <c r="D4" s="3">
        <v>0.40699265739183943</v>
      </c>
      <c r="E4" s="3">
        <v>0.4273041296510815</v>
      </c>
      <c r="F4" s="3">
        <v>0.39816395534167165</v>
      </c>
      <c r="G4" s="3">
        <v>0.5033172258487688</v>
      </c>
      <c r="H4" s="3">
        <v>0.12310728471927056</v>
      </c>
      <c r="I4" s="3">
        <v>0.32636134318952814</v>
      </c>
      <c r="J4" s="3">
        <v>0.17302671734146027</v>
      </c>
      <c r="K4" s="3">
        <v>0.40470951174849196</v>
      </c>
      <c r="L4" s="3">
        <v>0.15312947664072998</v>
      </c>
    </row>
    <row r="5" spans="1:12" ht="15.75">
      <c r="A5" s="3" t="s">
        <v>211</v>
      </c>
      <c r="B5" s="3">
        <v>0.5219728699465832</v>
      </c>
      <c r="C5" s="3">
        <v>0.40699265739183943</v>
      </c>
      <c r="D5" s="3">
        <v>1</v>
      </c>
      <c r="E5" s="3">
        <v>0.09927952311720185</v>
      </c>
      <c r="F5" s="3">
        <v>0.9607492001800246</v>
      </c>
      <c r="G5" s="3">
        <v>0.24846912500814336</v>
      </c>
      <c r="H5" s="3">
        <v>0.15795612258966105</v>
      </c>
      <c r="I5" s="3">
        <v>0.22476221837876972</v>
      </c>
      <c r="J5" s="3">
        <v>0.017473321933677458</v>
      </c>
      <c r="K5" s="3">
        <v>0.13303343742977286</v>
      </c>
      <c r="L5" s="3">
        <v>0.0053168046955981915</v>
      </c>
    </row>
    <row r="6" spans="1:12" ht="15.75">
      <c r="A6" s="3" t="s">
        <v>212</v>
      </c>
      <c r="B6" s="3">
        <v>0.136486910718597</v>
      </c>
      <c r="C6" s="3">
        <v>0.4273041296510815</v>
      </c>
      <c r="D6" s="3">
        <v>0.09927952311720185</v>
      </c>
      <c r="E6" s="3">
        <v>1</v>
      </c>
      <c r="F6" s="3">
        <v>0.09685956251290312</v>
      </c>
      <c r="G6" s="3">
        <v>0.05216627104803925</v>
      </c>
      <c r="H6" s="3">
        <v>0.01729573798288082</v>
      </c>
      <c r="I6" s="3">
        <v>0.02626494522617211</v>
      </c>
      <c r="J6" s="3">
        <v>0.5126692552910794</v>
      </c>
      <c r="K6" s="3">
        <v>0.6418756942472211</v>
      </c>
      <c r="L6" s="3">
        <v>0.5437388059281534</v>
      </c>
    </row>
    <row r="7" spans="1:12" ht="15.75">
      <c r="A7" s="3" t="s">
        <v>140</v>
      </c>
      <c r="B7" s="3">
        <v>0.4928277324617341</v>
      </c>
      <c r="C7" s="3">
        <v>0.39816395534167165</v>
      </c>
      <c r="D7" s="3">
        <v>0.9607492001800246</v>
      </c>
      <c r="E7" s="3">
        <v>0.09685956251290312</v>
      </c>
      <c r="F7" s="3">
        <v>1</v>
      </c>
      <c r="G7" s="3">
        <v>0.1938417088139735</v>
      </c>
      <c r="H7" s="3">
        <v>0.01084037397284774</v>
      </c>
      <c r="I7" s="3">
        <v>0.10414309651965947</v>
      </c>
      <c r="J7" s="3">
        <v>0.021523094696318582</v>
      </c>
      <c r="K7" s="3">
        <v>0.12562568560341442</v>
      </c>
      <c r="L7" s="3">
        <v>0.0062952960720579305</v>
      </c>
    </row>
    <row r="8" spans="1:12" ht="15.75">
      <c r="A8" s="3" t="s">
        <v>200</v>
      </c>
      <c r="B8" s="3">
        <v>0.18254377838553296</v>
      </c>
      <c r="C8" s="3">
        <v>0.5033172258487688</v>
      </c>
      <c r="D8" s="3">
        <v>0.24846912500814336</v>
      </c>
      <c r="E8" s="3">
        <v>0.05216627104803925</v>
      </c>
      <c r="F8" s="3">
        <v>0.1938417088139735</v>
      </c>
      <c r="G8" s="3">
        <v>1</v>
      </c>
      <c r="H8" s="3">
        <v>0.035857465784672866</v>
      </c>
      <c r="I8" s="3">
        <v>0.10546991031429659</v>
      </c>
      <c r="J8" s="3">
        <v>0.004331905801871138</v>
      </c>
      <c r="K8" s="3">
        <v>0.08037046573742339</v>
      </c>
      <c r="L8" s="3">
        <v>-0.005140915274480753</v>
      </c>
    </row>
    <row r="9" spans="1:12" ht="15.75">
      <c r="A9" s="3" t="s">
        <v>201</v>
      </c>
      <c r="B9" s="3">
        <v>0.0911885118689493</v>
      </c>
      <c r="C9" s="3">
        <v>0.12310728471927056</v>
      </c>
      <c r="D9" s="3">
        <v>0.15795612258966105</v>
      </c>
      <c r="E9" s="3">
        <v>0.01729573798288082</v>
      </c>
      <c r="F9" s="3">
        <v>0.01084037397284774</v>
      </c>
      <c r="G9" s="3">
        <v>0.035857465784672866</v>
      </c>
      <c r="H9" s="3">
        <v>1</v>
      </c>
      <c r="I9" s="3">
        <v>0.013445262400856068</v>
      </c>
      <c r="J9" s="3">
        <v>-0.00507985833009176</v>
      </c>
      <c r="K9" s="3">
        <v>0.029231377366751878</v>
      </c>
      <c r="L9" s="3">
        <v>0.00019464549531285358</v>
      </c>
    </row>
    <row r="10" spans="1:12" ht="15.75">
      <c r="A10" s="3" t="s">
        <v>202</v>
      </c>
      <c r="B10" s="3">
        <v>0.18307440330488187</v>
      </c>
      <c r="C10" s="3">
        <v>0.32636134318952814</v>
      </c>
      <c r="D10" s="3">
        <v>0.22476221837876972</v>
      </c>
      <c r="E10" s="3">
        <v>0.02626494522617211</v>
      </c>
      <c r="F10" s="3">
        <v>0.10414309651965947</v>
      </c>
      <c r="G10" s="3">
        <v>0.10546991031429659</v>
      </c>
      <c r="H10" s="3">
        <v>0.013445262400856068</v>
      </c>
      <c r="I10" s="3">
        <v>1</v>
      </c>
      <c r="J10" s="3">
        <v>-0.00820642915646732</v>
      </c>
      <c r="K10" s="3">
        <v>0.05097761605900358</v>
      </c>
      <c r="L10" s="3">
        <v>-0.006888910124306526</v>
      </c>
    </row>
    <row r="11" spans="1:12" ht="15.75">
      <c r="A11" s="3" t="s">
        <v>203</v>
      </c>
      <c r="B11" s="3">
        <v>0.016642463428318054</v>
      </c>
      <c r="C11" s="3">
        <v>0.17302671734146027</v>
      </c>
      <c r="D11" s="3">
        <v>0.017473321933677458</v>
      </c>
      <c r="E11" s="3">
        <v>0.5126692552910794</v>
      </c>
      <c r="F11" s="3">
        <v>0.021523094696318582</v>
      </c>
      <c r="G11" s="3">
        <v>0.004331905801871138</v>
      </c>
      <c r="H11" s="3">
        <v>-0.00507985833009176</v>
      </c>
      <c r="I11" s="3">
        <v>-0.00820642915646732</v>
      </c>
      <c r="J11" s="3">
        <v>1</v>
      </c>
      <c r="K11" s="3">
        <v>-0.0247433663896476</v>
      </c>
      <c r="L11" s="3">
        <v>0.04080303642685453</v>
      </c>
    </row>
    <row r="12" spans="1:12" ht="15.75">
      <c r="A12" s="3" t="s">
        <v>204</v>
      </c>
      <c r="B12" s="3">
        <v>0.17731937759321162</v>
      </c>
      <c r="C12" s="3">
        <v>0.40470951174849196</v>
      </c>
      <c r="D12" s="3">
        <v>0.13303343742977286</v>
      </c>
      <c r="E12" s="3">
        <v>0.6418756942472211</v>
      </c>
      <c r="F12" s="3">
        <v>0.12562568560341442</v>
      </c>
      <c r="G12" s="3">
        <v>0.08037046573742339</v>
      </c>
      <c r="H12" s="3">
        <v>0.029231377366751878</v>
      </c>
      <c r="I12" s="3">
        <v>0.05097761605900358</v>
      </c>
      <c r="J12" s="3">
        <v>-0.0247433663896476</v>
      </c>
      <c r="K12" s="3">
        <v>1</v>
      </c>
      <c r="L12" s="3">
        <v>-0.02624290096684464</v>
      </c>
    </row>
    <row r="13" spans="1:12" ht="15.75">
      <c r="A13" s="3" t="s">
        <v>205</v>
      </c>
      <c r="B13" s="3">
        <v>0.018984126771315318</v>
      </c>
      <c r="C13" s="3">
        <v>0.15312947664072998</v>
      </c>
      <c r="D13" s="3">
        <v>0.0053168046955981915</v>
      </c>
      <c r="E13" s="3">
        <v>0.5437388059281534</v>
      </c>
      <c r="F13" s="3">
        <v>0.0062952960720579305</v>
      </c>
      <c r="G13" s="3">
        <v>-0.005140915274480753</v>
      </c>
      <c r="H13" s="3">
        <v>0.00019464549531285358</v>
      </c>
      <c r="I13" s="3">
        <v>-0.006888910124306526</v>
      </c>
      <c r="J13" s="3">
        <v>0.04080303642685453</v>
      </c>
      <c r="K13" s="3">
        <v>-0.02624290096684464</v>
      </c>
      <c r="L13" s="3">
        <v>1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"/>
    </sheetView>
  </sheetViews>
  <sheetFormatPr defaultColWidth="20.7109375" defaultRowHeight="15"/>
  <cols>
    <col min="1" max="2" width="20.7109375" style="0" customWidth="1"/>
    <col min="3" max="6" width="20.7109375" style="72" customWidth="1"/>
  </cols>
  <sheetData>
    <row r="1" spans="3:5" ht="15">
      <c r="C1" s="71" t="s">
        <v>311</v>
      </c>
      <c r="D1" s="71" t="s">
        <v>312</v>
      </c>
      <c r="E1" s="71" t="s">
        <v>313</v>
      </c>
    </row>
    <row r="2" spans="1:5" ht="15">
      <c r="A2" t="s">
        <v>314</v>
      </c>
      <c r="B2" t="s">
        <v>65</v>
      </c>
      <c r="C2" s="72">
        <v>466.65</v>
      </c>
      <c r="D2" s="72">
        <v>118.52</v>
      </c>
      <c r="E2" s="72">
        <v>253.99</v>
      </c>
    </row>
    <row r="3" spans="2:5" ht="15">
      <c r="B3" t="s">
        <v>39</v>
      </c>
      <c r="C3" s="72">
        <v>10745.53</v>
      </c>
      <c r="D3" s="72">
        <v>848.59</v>
      </c>
      <c r="E3" s="72">
        <v>78.97</v>
      </c>
    </row>
    <row r="4" spans="2:5" ht="15">
      <c r="B4" t="s">
        <v>40</v>
      </c>
      <c r="C4" s="72">
        <v>23763.75</v>
      </c>
      <c r="D4" s="72">
        <v>1848.7</v>
      </c>
      <c r="E4" s="72">
        <v>77.79</v>
      </c>
    </row>
    <row r="5" spans="2:5" ht="15">
      <c r="B5" t="s">
        <v>66</v>
      </c>
      <c r="C5" s="72">
        <v>23118.13</v>
      </c>
      <c r="D5" s="72">
        <v>2154.12</v>
      </c>
      <c r="E5" s="72">
        <v>93.18</v>
      </c>
    </row>
    <row r="6" spans="1:5" ht="15">
      <c r="A6" t="s">
        <v>315</v>
      </c>
      <c r="B6" t="s">
        <v>101</v>
      </c>
      <c r="C6" s="72">
        <v>26443.82</v>
      </c>
      <c r="D6" s="72">
        <v>3013.57</v>
      </c>
      <c r="E6" s="72">
        <v>113.96</v>
      </c>
    </row>
    <row r="7" spans="2:5" ht="15">
      <c r="B7" t="s">
        <v>43</v>
      </c>
      <c r="C7" s="72">
        <v>10939.76</v>
      </c>
      <c r="D7" s="72">
        <v>1129.53</v>
      </c>
      <c r="E7" s="72">
        <v>103.25</v>
      </c>
    </row>
    <row r="8" spans="2:5" ht="15">
      <c r="B8" t="s">
        <v>44</v>
      </c>
      <c r="C8" s="72">
        <v>16781.23</v>
      </c>
      <c r="D8" s="72">
        <v>722.2</v>
      </c>
      <c r="E8" s="72">
        <v>43.04</v>
      </c>
    </row>
    <row r="9" spans="2:5" ht="15">
      <c r="B9" t="s">
        <v>102</v>
      </c>
      <c r="C9" s="72">
        <v>3929.25</v>
      </c>
      <c r="D9" s="72">
        <v>104.64</v>
      </c>
      <c r="E9" s="72">
        <v>26.63</v>
      </c>
    </row>
    <row r="10" spans="1:5" ht="15">
      <c r="A10" t="s">
        <v>316</v>
      </c>
      <c r="B10" t="s">
        <v>42</v>
      </c>
      <c r="C10" s="72">
        <v>19342.07</v>
      </c>
      <c r="D10" s="72">
        <v>2181.9</v>
      </c>
      <c r="E10" s="72">
        <v>112.81</v>
      </c>
    </row>
    <row r="11" spans="2:5" ht="15">
      <c r="B11" t="s">
        <v>43</v>
      </c>
      <c r="C11" s="72">
        <v>13806.8</v>
      </c>
      <c r="D11" s="72">
        <v>1441.94</v>
      </c>
      <c r="E11" s="72">
        <v>104.44</v>
      </c>
    </row>
    <row r="12" spans="2:5" ht="15">
      <c r="B12" t="s">
        <v>67</v>
      </c>
      <c r="C12" s="72">
        <v>24902.1</v>
      </c>
      <c r="D12" s="72">
        <v>1343.21</v>
      </c>
      <c r="E12" s="72">
        <v>53.94</v>
      </c>
    </row>
    <row r="13" spans="1:5" ht="15">
      <c r="A13" t="s">
        <v>317</v>
      </c>
      <c r="B13" t="s">
        <v>45</v>
      </c>
      <c r="C13" s="72">
        <v>53940.63</v>
      </c>
      <c r="D13" s="72">
        <v>4538.78</v>
      </c>
      <c r="E13" s="72">
        <v>84.14</v>
      </c>
    </row>
    <row r="14" spans="2:5" ht="15">
      <c r="B14" t="s">
        <v>46</v>
      </c>
      <c r="C14" s="72">
        <v>4153.43</v>
      </c>
      <c r="D14" s="72">
        <v>431.16</v>
      </c>
      <c r="E14" s="72">
        <v>103.81</v>
      </c>
    </row>
    <row r="15" spans="1:5" ht="15">
      <c r="A15" t="s">
        <v>318</v>
      </c>
      <c r="B15" t="s">
        <v>47</v>
      </c>
      <c r="C15" s="72">
        <v>13433.19</v>
      </c>
      <c r="D15" s="72">
        <v>1656.96</v>
      </c>
      <c r="E15" s="72">
        <v>123.35</v>
      </c>
    </row>
    <row r="16" spans="2:5" ht="15">
      <c r="B16" t="s">
        <v>48</v>
      </c>
      <c r="C16" s="72">
        <v>12765.1</v>
      </c>
      <c r="D16" s="72">
        <v>1318.28</v>
      </c>
      <c r="E16" s="72">
        <v>103.27</v>
      </c>
    </row>
    <row r="17" spans="2:5" ht="15">
      <c r="B17" t="s">
        <v>69</v>
      </c>
      <c r="C17" s="72">
        <v>11592.55</v>
      </c>
      <c r="D17" s="72">
        <v>986</v>
      </c>
      <c r="E17" s="72">
        <v>85.05</v>
      </c>
    </row>
    <row r="18" spans="2:5" ht="15">
      <c r="B18" t="s">
        <v>50</v>
      </c>
      <c r="C18" s="72">
        <v>10594.83</v>
      </c>
      <c r="D18" s="72">
        <v>617.38</v>
      </c>
      <c r="E18" s="72">
        <v>58.27</v>
      </c>
    </row>
    <row r="19" spans="2:5" ht="15">
      <c r="B19" t="s">
        <v>51</v>
      </c>
      <c r="C19" s="72">
        <v>9708.39</v>
      </c>
      <c r="D19" s="72">
        <v>391.32</v>
      </c>
      <c r="E19" s="72">
        <v>40.31</v>
      </c>
    </row>
    <row r="20" spans="1:5" ht="15">
      <c r="A20" t="s">
        <v>319</v>
      </c>
      <c r="B20" t="s">
        <v>56</v>
      </c>
      <c r="C20" s="72">
        <v>58094.06</v>
      </c>
      <c r="D20" s="72">
        <v>4969.94</v>
      </c>
      <c r="E20" s="72">
        <v>85.55</v>
      </c>
    </row>
    <row r="21" spans="1:5" ht="15">
      <c r="A21" t="s">
        <v>320</v>
      </c>
      <c r="B21" t="s">
        <v>56</v>
      </c>
      <c r="C21" s="72">
        <v>58094.06</v>
      </c>
      <c r="D21" s="72">
        <v>4969.94</v>
      </c>
      <c r="E21" s="72">
        <v>85.55</v>
      </c>
    </row>
    <row r="22" spans="1:5" ht="15">
      <c r="A22" t="s">
        <v>321</v>
      </c>
      <c r="B22" t="s">
        <v>52</v>
      </c>
      <c r="C22" s="72">
        <v>2949.95</v>
      </c>
      <c r="D22" s="72">
        <v>259.26</v>
      </c>
      <c r="E22" s="72">
        <v>87.89</v>
      </c>
    </row>
    <row r="23" spans="2:5" ht="15">
      <c r="B23" t="s">
        <v>53</v>
      </c>
      <c r="C23" s="72">
        <v>55107.79</v>
      </c>
      <c r="D23" s="72">
        <v>4706.69</v>
      </c>
      <c r="E23" s="72">
        <v>85.41</v>
      </c>
    </row>
    <row r="24" spans="1:5" ht="15">
      <c r="A24" t="s">
        <v>322</v>
      </c>
      <c r="B24" t="s">
        <v>54</v>
      </c>
      <c r="C24" s="72">
        <v>35658.38</v>
      </c>
      <c r="D24" s="72">
        <v>2787.22</v>
      </c>
      <c r="E24" s="72">
        <v>78.16</v>
      </c>
    </row>
    <row r="25" spans="2:5" ht="15">
      <c r="B25" t="s">
        <v>55</v>
      </c>
      <c r="C25" s="72">
        <v>10894.01</v>
      </c>
      <c r="D25" s="72">
        <v>1161.45</v>
      </c>
      <c r="E25" s="72">
        <v>106.61</v>
      </c>
    </row>
    <row r="26" spans="1:5" ht="15">
      <c r="A26" t="s">
        <v>323</v>
      </c>
      <c r="B26" t="s">
        <v>56</v>
      </c>
      <c r="C26" s="72">
        <v>58094.06</v>
      </c>
      <c r="D26" s="72">
        <v>4969.94</v>
      </c>
      <c r="E26" s="72">
        <v>85.55</v>
      </c>
    </row>
    <row r="27" spans="1:5" ht="15">
      <c r="A27" t="s">
        <v>324</v>
      </c>
      <c r="B27" t="s">
        <v>56</v>
      </c>
      <c r="C27" s="72">
        <v>58094.06</v>
      </c>
      <c r="D27" s="72">
        <v>4969.94</v>
      </c>
      <c r="E27" s="72">
        <v>85.55</v>
      </c>
    </row>
    <row r="28" spans="1:5" ht="15">
      <c r="A28" t="s">
        <v>325</v>
      </c>
      <c r="B28" t="s">
        <v>54</v>
      </c>
      <c r="C28" s="72">
        <v>57274.45</v>
      </c>
      <c r="D28" s="72">
        <v>4894.54</v>
      </c>
      <c r="E28" s="72">
        <v>85.46</v>
      </c>
    </row>
    <row r="29" spans="2:5" ht="15">
      <c r="B29" t="s">
        <v>55</v>
      </c>
      <c r="C29" s="72">
        <v>819.6</v>
      </c>
      <c r="D29" s="72">
        <v>75.4</v>
      </c>
      <c r="E29" s="72">
        <v>91.99</v>
      </c>
    </row>
    <row r="30" spans="1:5" ht="15">
      <c r="A30" t="s">
        <v>326</v>
      </c>
      <c r="B30" t="s">
        <v>54</v>
      </c>
      <c r="C30" s="72">
        <v>52169.71</v>
      </c>
      <c r="D30" s="72">
        <v>4271.83</v>
      </c>
      <c r="E30" s="72">
        <v>81.88</v>
      </c>
    </row>
    <row r="31" spans="2:5" ht="15">
      <c r="B31" t="s">
        <v>55</v>
      </c>
      <c r="C31" s="72">
        <v>3474.01</v>
      </c>
      <c r="D31" s="72">
        <v>345.29</v>
      </c>
      <c r="E31" s="72">
        <v>99.39</v>
      </c>
    </row>
    <row r="32" spans="1:5" ht="15">
      <c r="A32" t="s">
        <v>327</v>
      </c>
      <c r="B32" t="s">
        <v>54</v>
      </c>
      <c r="C32" s="72">
        <v>57653.46</v>
      </c>
      <c r="D32" s="72">
        <v>4930.78</v>
      </c>
      <c r="E32" s="72">
        <v>85.52</v>
      </c>
    </row>
    <row r="33" spans="2:5" ht="15">
      <c r="B33" t="s">
        <v>55</v>
      </c>
      <c r="C33" s="72">
        <v>440.59</v>
      </c>
      <c r="D33" s="72">
        <v>39.16</v>
      </c>
      <c r="E33" s="72">
        <v>88.87</v>
      </c>
    </row>
    <row r="34" spans="1:5" ht="15">
      <c r="A34" t="s">
        <v>328</v>
      </c>
      <c r="B34" t="s">
        <v>54</v>
      </c>
      <c r="C34" s="72">
        <v>53195.63</v>
      </c>
      <c r="D34" s="72">
        <v>4509.44</v>
      </c>
      <c r="E34" s="72">
        <v>84.77</v>
      </c>
    </row>
    <row r="35" spans="2:5" ht="15">
      <c r="B35" t="s">
        <v>55</v>
      </c>
      <c r="C35" s="72">
        <v>4898.43</v>
      </c>
      <c r="D35" s="72">
        <v>460.49</v>
      </c>
      <c r="E35" s="72">
        <v>94.01</v>
      </c>
    </row>
    <row r="36" spans="1:5" ht="15">
      <c r="A36" t="s">
        <v>329</v>
      </c>
      <c r="B36" t="s">
        <v>283</v>
      </c>
      <c r="C36" s="72">
        <v>8102.72</v>
      </c>
      <c r="D36" s="72">
        <v>432.21</v>
      </c>
      <c r="E36" s="72">
        <v>53.34</v>
      </c>
    </row>
    <row r="37" spans="2:5" ht="15">
      <c r="B37" t="s">
        <v>284</v>
      </c>
      <c r="C37" s="72">
        <v>5559.07</v>
      </c>
      <c r="D37" s="72">
        <v>298.66</v>
      </c>
      <c r="E37" s="72">
        <v>53.72</v>
      </c>
    </row>
    <row r="38" spans="2:5" ht="15">
      <c r="B38" t="s">
        <v>285</v>
      </c>
      <c r="C38" s="72">
        <v>17907.26</v>
      </c>
      <c r="D38" s="72">
        <v>1346.7</v>
      </c>
      <c r="E38" s="72">
        <v>75.2</v>
      </c>
    </row>
    <row r="39" spans="2:5" ht="15">
      <c r="B39" t="s">
        <v>286</v>
      </c>
      <c r="C39" s="72">
        <v>7084.77</v>
      </c>
      <c r="D39" s="72">
        <v>597.81</v>
      </c>
      <c r="E39" s="72">
        <v>84.38</v>
      </c>
    </row>
    <row r="40" spans="2:5" ht="15">
      <c r="B40" t="s">
        <v>287</v>
      </c>
      <c r="C40" s="72">
        <v>18775.01</v>
      </c>
      <c r="D40" s="72">
        <v>2260.74</v>
      </c>
      <c r="E40" s="72">
        <v>120.41</v>
      </c>
    </row>
    <row r="41" spans="2:5" ht="15">
      <c r="B41" t="s">
        <v>288</v>
      </c>
      <c r="C41" s="72">
        <v>665.22</v>
      </c>
      <c r="D41" s="72">
        <v>33.83</v>
      </c>
      <c r="E41" s="72">
        <v>50.85</v>
      </c>
    </row>
    <row r="42" spans="1:5" ht="15">
      <c r="A42" t="s">
        <v>330</v>
      </c>
      <c r="B42" t="s">
        <v>34</v>
      </c>
      <c r="C42" s="72">
        <v>21122.42</v>
      </c>
      <c r="D42" s="72">
        <v>1345.59</v>
      </c>
      <c r="E42" s="72">
        <v>63.7</v>
      </c>
    </row>
    <row r="43" spans="2:5" ht="15">
      <c r="B43" t="s">
        <v>35</v>
      </c>
      <c r="C43" s="72">
        <v>36971.64</v>
      </c>
      <c r="D43" s="72">
        <v>3624.35</v>
      </c>
      <c r="E43" s="72">
        <v>98.03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80" zoomScalePageLayoutView="0" workbookViewId="0" topLeftCell="A1">
      <selection activeCell="H45" sqref="H45"/>
    </sheetView>
  </sheetViews>
  <sheetFormatPr defaultColWidth="9.140625" defaultRowHeight="15"/>
  <cols>
    <col min="1" max="1" width="38.7109375" style="1" customWidth="1"/>
    <col min="2" max="2" width="21.140625" style="1" bestFit="1" customWidth="1"/>
    <col min="3" max="3" width="8.421875" style="2" customWidth="1"/>
    <col min="4" max="4" width="12.8515625" style="2" bestFit="1" customWidth="1"/>
    <col min="5" max="5" width="10.421875" style="2" customWidth="1"/>
    <col min="6" max="6" width="12.28125" style="2" customWidth="1"/>
    <col min="7" max="16384" width="9.140625" style="1" customWidth="1"/>
  </cols>
  <sheetData>
    <row r="1" ht="15.75">
      <c r="A1" s="7" t="s">
        <v>214</v>
      </c>
    </row>
    <row r="2" spans="1:2" ht="15.75">
      <c r="A2" s="1" t="s">
        <v>1</v>
      </c>
      <c r="B2" s="1" t="s">
        <v>1</v>
      </c>
    </row>
    <row r="3" spans="3:6" ht="15.75">
      <c r="C3" s="2" t="s">
        <v>218</v>
      </c>
      <c r="D3" s="2" t="s">
        <v>215</v>
      </c>
      <c r="E3" s="2" t="s">
        <v>216</v>
      </c>
      <c r="F3" s="2" t="s">
        <v>217</v>
      </c>
    </row>
    <row r="4" spans="3:6" s="5" customFormat="1" ht="15.75">
      <c r="C4" s="5" t="s">
        <v>302</v>
      </c>
      <c r="D4" s="5" t="s">
        <v>302</v>
      </c>
      <c r="E4" s="5" t="s">
        <v>302</v>
      </c>
      <c r="F4" s="5" t="s">
        <v>302</v>
      </c>
    </row>
    <row r="5" spans="1:6" ht="15.75">
      <c r="A5" s="1" t="s">
        <v>108</v>
      </c>
      <c r="B5" s="1" t="s">
        <v>219</v>
      </c>
      <c r="C5" s="2">
        <v>10.611857934223297</v>
      </c>
      <c r="D5" s="2">
        <v>5.0430213927765974</v>
      </c>
      <c r="E5" s="2">
        <v>7.8803934300809</v>
      </c>
      <c r="F5" s="2">
        <v>16.601313424147804</v>
      </c>
    </row>
    <row r="6" spans="2:6" ht="15.75">
      <c r="B6" s="1" t="s">
        <v>220</v>
      </c>
      <c r="C6" s="2">
        <v>24.621655599946138</v>
      </c>
      <c r="D6" s="2">
        <v>8.887951708948243</v>
      </c>
      <c r="E6" s="2">
        <v>3.491780497957926</v>
      </c>
      <c r="F6" s="2">
        <v>26.958272312003256</v>
      </c>
    </row>
    <row r="7" spans="2:6" ht="15.75">
      <c r="B7" s="1" t="s">
        <v>221</v>
      </c>
      <c r="C7" s="2">
        <v>25.15018693385554</v>
      </c>
      <c r="D7" s="2">
        <v>11.438943123229913</v>
      </c>
      <c r="E7" s="2">
        <v>4.764703073248853</v>
      </c>
      <c r="F7" s="2">
        <v>28.769639067717463</v>
      </c>
    </row>
    <row r="8" spans="2:6" ht="15.75">
      <c r="B8" s="1" t="s">
        <v>222</v>
      </c>
      <c r="C8" s="2">
        <v>23.96324104777211</v>
      </c>
      <c r="D8" s="2">
        <v>9.088536015741797</v>
      </c>
      <c r="E8" s="2">
        <v>4.497878752836434</v>
      </c>
      <c r="F8" s="2">
        <v>26.617524146716743</v>
      </c>
    </row>
    <row r="9" spans="2:6" ht="15.75">
      <c r="B9" s="1" t="s">
        <v>223</v>
      </c>
      <c r="C9" s="2">
        <v>19.3362491920294</v>
      </c>
      <c r="D9" s="2">
        <v>6.409573345282131</v>
      </c>
      <c r="E9" s="2">
        <v>3.932369219737272</v>
      </c>
      <c r="F9" s="2">
        <v>23.02854325131501</v>
      </c>
    </row>
    <row r="10" spans="2:6" ht="15.75">
      <c r="B10" s="1" t="s">
        <v>224</v>
      </c>
      <c r="C10" s="2">
        <v>15.616243901314617</v>
      </c>
      <c r="D10" s="2">
        <v>4.9721041925687155</v>
      </c>
      <c r="E10" s="2">
        <v>2.9601969599617943</v>
      </c>
      <c r="F10" s="2">
        <v>17.93702899822902</v>
      </c>
    </row>
    <row r="11" spans="2:6" ht="15.75">
      <c r="B11" s="1" t="s">
        <v>225</v>
      </c>
      <c r="C11" s="2">
        <v>6.607113317421764</v>
      </c>
      <c r="D11" s="2">
        <v>2.919783445820521</v>
      </c>
      <c r="E11" s="2">
        <v>8.63410774325329</v>
      </c>
      <c r="F11" s="2">
        <v>12.839569108181717</v>
      </c>
    </row>
    <row r="12" spans="2:6" ht="15.75">
      <c r="B12" s="1" t="s">
        <v>226</v>
      </c>
      <c r="C12" s="2">
        <v>14.862311929281189</v>
      </c>
      <c r="D12" s="2">
        <v>3.554400128745522</v>
      </c>
      <c r="E12" s="2">
        <v>3.896157126289365</v>
      </c>
      <c r="F12" s="2">
        <v>17.51264993229787</v>
      </c>
    </row>
    <row r="13" spans="2:6" ht="15.75">
      <c r="B13" s="1" t="s">
        <v>227</v>
      </c>
      <c r="C13" s="2">
        <v>17.985682758003655</v>
      </c>
      <c r="D13" s="2">
        <v>8.150536984538672</v>
      </c>
      <c r="E13" s="2">
        <v>5.9099285199656695</v>
      </c>
      <c r="F13" s="2">
        <v>22.628815086401065</v>
      </c>
    </row>
    <row r="14" spans="2:6" ht="15.75">
      <c r="B14" s="1" t="s">
        <v>228</v>
      </c>
      <c r="C14" s="2">
        <v>21.883758887567524</v>
      </c>
      <c r="D14" s="2">
        <v>7.58593114191068</v>
      </c>
      <c r="E14" s="2">
        <v>4.688461349561928</v>
      </c>
      <c r="F14" s="2">
        <v>24.702134737399152</v>
      </c>
    </row>
    <row r="15" spans="2:6" ht="15.75">
      <c r="B15" s="1" t="s">
        <v>229</v>
      </c>
      <c r="C15" s="2">
        <v>18.611832723963524</v>
      </c>
      <c r="D15" s="2">
        <v>6.319772994526611</v>
      </c>
      <c r="E15" s="2">
        <v>3.622909387894933</v>
      </c>
      <c r="F15" s="2">
        <v>22.37291815499458</v>
      </c>
    </row>
    <row r="16" spans="2:6" ht="15.75">
      <c r="B16" s="1" t="s">
        <v>230</v>
      </c>
      <c r="C16" s="2">
        <v>14.679573263110687</v>
      </c>
      <c r="D16" s="2">
        <v>4.284304286684641</v>
      </c>
      <c r="E16" s="2">
        <v>2.3295107470952727</v>
      </c>
      <c r="F16" s="2">
        <v>17.17252623878246</v>
      </c>
    </row>
    <row r="17" spans="1:6" ht="15.75">
      <c r="A17" s="1" t="s">
        <v>11</v>
      </c>
      <c r="B17" s="1" t="s">
        <v>65</v>
      </c>
      <c r="C17" s="2">
        <v>38.1016073903492</v>
      </c>
      <c r="D17" s="2">
        <v>14.764540835671493</v>
      </c>
      <c r="E17" s="2" t="s">
        <v>1</v>
      </c>
      <c r="F17" s="2">
        <v>38.1016073903492</v>
      </c>
    </row>
    <row r="18" spans="2:6" ht="15.75">
      <c r="B18" s="1" t="s">
        <v>39</v>
      </c>
      <c r="C18" s="2">
        <v>16.36317980172067</v>
      </c>
      <c r="D18" s="2">
        <v>5.040114549184568</v>
      </c>
      <c r="E18" s="2">
        <v>4.49654230508984</v>
      </c>
      <c r="F18" s="2">
        <v>20.062581269877555</v>
      </c>
    </row>
    <row r="19" spans="2:6" ht="15.75">
      <c r="B19" s="1" t="s">
        <v>40</v>
      </c>
      <c r="C19" s="2">
        <v>17.910402955113376</v>
      </c>
      <c r="D19" s="2">
        <v>6.730117202948078</v>
      </c>
      <c r="E19" s="2">
        <v>3.4810006222117553</v>
      </c>
      <c r="F19" s="2">
        <v>20.756422234341315</v>
      </c>
    </row>
    <row r="20" spans="2:6" ht="15.75">
      <c r="B20" s="1" t="s">
        <v>66</v>
      </c>
      <c r="C20" s="2">
        <v>19.4010579835944</v>
      </c>
      <c r="D20" s="2">
        <v>6.927305523368599</v>
      </c>
      <c r="E20" s="2">
        <v>3.518807347785132</v>
      </c>
      <c r="F20" s="2">
        <v>22.284293333319706</v>
      </c>
    </row>
    <row r="21" spans="1:6" ht="15.75">
      <c r="A21" s="1" t="s">
        <v>237</v>
      </c>
      <c r="B21" s="1" t="s">
        <v>42</v>
      </c>
      <c r="C21" s="2">
        <v>19.078694379356936</v>
      </c>
      <c r="D21" s="2">
        <v>7.446548555596702</v>
      </c>
      <c r="E21" s="2">
        <v>3.9501985546167386</v>
      </c>
      <c r="F21" s="2">
        <v>22.67541498595168</v>
      </c>
    </row>
    <row r="22" spans="2:6" ht="15.75">
      <c r="B22" s="1" t="s">
        <v>43</v>
      </c>
      <c r="C22" s="2">
        <v>20.30922428354898</v>
      </c>
      <c r="D22" s="2">
        <v>6.486261147400234</v>
      </c>
      <c r="E22" s="2">
        <v>4.018382079314948</v>
      </c>
      <c r="F22" s="2">
        <v>23.19129828006363</v>
      </c>
    </row>
    <row r="23" spans="2:6" ht="15.75">
      <c r="B23" s="1" t="s">
        <v>67</v>
      </c>
      <c r="C23" s="2">
        <v>16.532675582510944</v>
      </c>
      <c r="D23" s="2">
        <v>5.575172968162928</v>
      </c>
      <c r="E23" s="2">
        <v>3.6804860871737772</v>
      </c>
      <c r="F23" s="2">
        <v>19.517383119362197</v>
      </c>
    </row>
    <row r="24" spans="1:6" ht="15.75">
      <c r="A24" s="1" t="s">
        <v>68</v>
      </c>
      <c r="B24" s="1" t="s">
        <v>45</v>
      </c>
      <c r="C24" s="2">
        <v>17.96700948009301</v>
      </c>
      <c r="D24" s="2">
        <v>6.195193172337824</v>
      </c>
      <c r="E24" s="2">
        <v>3.8262416987108736</v>
      </c>
      <c r="F24" s="2">
        <v>21.111458876929404</v>
      </c>
    </row>
    <row r="25" spans="2:6" ht="15.75">
      <c r="B25" s="1" t="s">
        <v>46</v>
      </c>
      <c r="C25" s="2">
        <v>16.635795601142355</v>
      </c>
      <c r="D25" s="2">
        <v>7.266211992989266</v>
      </c>
      <c r="E25" s="2">
        <v>4.0215318762280985</v>
      </c>
      <c r="F25" s="2">
        <v>19.757859486071172</v>
      </c>
    </row>
    <row r="26" spans="1:6" ht="15.75">
      <c r="A26" s="1" t="s">
        <v>176</v>
      </c>
      <c r="B26" s="1" t="s">
        <v>47</v>
      </c>
      <c r="C26" s="2">
        <v>24.083083411834572</v>
      </c>
      <c r="D26" s="2">
        <v>7.923059884560206</v>
      </c>
      <c r="E26" s="2">
        <v>3.867125272936927</v>
      </c>
      <c r="F26" s="2">
        <v>27.078424512231656</v>
      </c>
    </row>
    <row r="27" spans="2:6" ht="15.75">
      <c r="B27" s="1" t="s">
        <v>48</v>
      </c>
      <c r="C27" s="2">
        <v>18.89634670132043</v>
      </c>
      <c r="D27" s="2">
        <v>6.40326021414619</v>
      </c>
      <c r="E27" s="2">
        <v>2.7612993743387357</v>
      </c>
      <c r="F27" s="2">
        <v>20.654620693948814</v>
      </c>
    </row>
    <row r="28" spans="2:6" ht="15.75">
      <c r="B28" s="1" t="s">
        <v>69</v>
      </c>
      <c r="C28" s="2">
        <v>17.499821599031772</v>
      </c>
      <c r="D28" s="2">
        <v>5.7262085054296135</v>
      </c>
      <c r="E28" s="2">
        <v>3.1333243020967343</v>
      </c>
      <c r="F28" s="2">
        <v>20.199147758344292</v>
      </c>
    </row>
    <row r="29" spans="2:6" ht="15.75">
      <c r="B29" s="1" t="s">
        <v>50</v>
      </c>
      <c r="C29" s="2">
        <v>13.247242861913428</v>
      </c>
      <c r="D29" s="2">
        <v>4.659196083399643</v>
      </c>
      <c r="E29" s="2">
        <v>3.8562038260118516</v>
      </c>
      <c r="F29" s="2">
        <v>16.492519605262853</v>
      </c>
    </row>
    <row r="30" spans="2:6" ht="15.75">
      <c r="B30" s="1" t="s">
        <v>51</v>
      </c>
      <c r="C30" s="2">
        <v>15.054143496202068</v>
      </c>
      <c r="D30" s="2">
        <v>6.464571910993727</v>
      </c>
      <c r="E30" s="2">
        <v>6.072261618731632</v>
      </c>
      <c r="F30" s="2">
        <v>20.56407288160457</v>
      </c>
    </row>
    <row r="31" spans="1:2" ht="15.75">
      <c r="A31" s="1" t="s">
        <v>15</v>
      </c>
      <c r="B31" s="1" t="s">
        <v>56</v>
      </c>
    </row>
    <row r="32" spans="1:6" ht="15.75">
      <c r="A32" s="1" t="s">
        <v>17</v>
      </c>
      <c r="B32" s="1" t="s">
        <v>52</v>
      </c>
      <c r="C32" s="2">
        <v>21.56301579364166</v>
      </c>
      <c r="D32" s="2">
        <v>10.700972465228647</v>
      </c>
      <c r="E32" s="2">
        <v>4.8123844815439</v>
      </c>
      <c r="F32" s="2">
        <v>25.751273788056668</v>
      </c>
    </row>
    <row r="33" spans="2:6" ht="15.75">
      <c r="B33" s="1" t="s">
        <v>53</v>
      </c>
      <c r="C33" s="2">
        <v>17.731962072705716</v>
      </c>
      <c r="D33" s="2">
        <v>5.9864345053334524</v>
      </c>
      <c r="E33" s="2">
        <v>3.774261154072455</v>
      </c>
      <c r="F33" s="2">
        <v>20.804992237681088</v>
      </c>
    </row>
    <row r="34" spans="1:2" ht="15.75">
      <c r="A34" s="1" t="s">
        <v>16</v>
      </c>
      <c r="B34" s="1" t="s">
        <v>56</v>
      </c>
    </row>
    <row r="35" spans="1:6" ht="15.75">
      <c r="A35" s="1" t="s">
        <v>70</v>
      </c>
      <c r="B35" s="1" t="s">
        <v>55</v>
      </c>
      <c r="C35" s="2">
        <v>17.917760091575243</v>
      </c>
      <c r="D35" s="2">
        <v>6.234816423598923</v>
      </c>
      <c r="E35" s="2">
        <v>3.8334666247563964</v>
      </c>
      <c r="F35" s="2">
        <v>21.061270144532337</v>
      </c>
    </row>
    <row r="36" spans="1:6" ht="15.75">
      <c r="A36" s="1" t="s">
        <v>19</v>
      </c>
      <c r="B36" s="1" t="s">
        <v>54</v>
      </c>
      <c r="C36" s="2">
        <v>17.619295739236293</v>
      </c>
      <c r="D36" s="2">
        <v>6.3929446207545935</v>
      </c>
      <c r="E36" s="2">
        <v>3.7119233758415233</v>
      </c>
      <c r="F36" s="2">
        <v>20.709868990852364</v>
      </c>
    </row>
    <row r="37" spans="2:6" ht="15.75">
      <c r="B37" s="1" t="s">
        <v>55</v>
      </c>
      <c r="C37" s="2">
        <v>19.575397933333143</v>
      </c>
      <c r="D37" s="2">
        <v>7.165200819806484</v>
      </c>
      <c r="E37" s="2">
        <v>2.324434263385846</v>
      </c>
      <c r="F37" s="2">
        <v>21.84541049409014</v>
      </c>
    </row>
    <row r="38" spans="1:2" ht="15.75">
      <c r="A38" s="1" t="s">
        <v>71</v>
      </c>
      <c r="B38" s="1" t="s">
        <v>56</v>
      </c>
    </row>
    <row r="39" spans="1:2" ht="15.75">
      <c r="A39" s="1" t="s">
        <v>72</v>
      </c>
      <c r="B39" s="1" t="s">
        <v>56</v>
      </c>
    </row>
    <row r="40" spans="1:6" ht="15.75">
      <c r="A40" s="1" t="s">
        <v>22</v>
      </c>
      <c r="B40" s="1" t="s">
        <v>54</v>
      </c>
      <c r="C40" s="2">
        <v>17.866899395820717</v>
      </c>
      <c r="D40" s="2">
        <v>6.215705141268224</v>
      </c>
      <c r="E40" s="2">
        <v>3.8059711060995025</v>
      </c>
      <c r="F40" s="2">
        <v>20.998341094595258</v>
      </c>
    </row>
    <row r="41" spans="2:6" ht="15.75">
      <c r="B41" s="1" t="s">
        <v>55</v>
      </c>
      <c r="C41" s="2">
        <v>23.131984884179193</v>
      </c>
      <c r="D41" s="2">
        <v>8.194099926682338</v>
      </c>
      <c r="E41" s="2">
        <v>6.6522997716360885</v>
      </c>
      <c r="F41" s="2">
        <v>27.48644216473304</v>
      </c>
    </row>
    <row r="42" spans="1:6" ht="15.75">
      <c r="A42" s="1" t="s">
        <v>23</v>
      </c>
      <c r="B42" s="1" t="s">
        <v>54</v>
      </c>
      <c r="C42" s="2">
        <v>17.78163640668386</v>
      </c>
      <c r="D42" s="2">
        <v>6.146637250118549</v>
      </c>
      <c r="E42" s="2">
        <v>3.849549676170334</v>
      </c>
      <c r="F42" s="2">
        <v>20.9668771038929</v>
      </c>
    </row>
    <row r="43" spans="2:6" ht="15.75">
      <c r="B43" s="1" t="s">
        <v>55</v>
      </c>
      <c r="C43" s="2">
        <v>21.468989248884963</v>
      </c>
      <c r="D43" s="2">
        <v>8.532185347236096</v>
      </c>
      <c r="E43" s="2">
        <v>3.4172902958547384</v>
      </c>
      <c r="F43" s="2">
        <v>23.50863266090728</v>
      </c>
    </row>
    <row r="44" spans="1:6" ht="15.75">
      <c r="A44" s="1" t="s">
        <v>24</v>
      </c>
      <c r="B44" s="1" t="s">
        <v>54</v>
      </c>
      <c r="C44" s="2">
        <v>17.90171400572466</v>
      </c>
      <c r="D44" s="2">
        <v>6.258811095430398</v>
      </c>
      <c r="E44" s="2">
        <v>3.8402181235275217</v>
      </c>
      <c r="F44" s="2">
        <v>21.064836217863032</v>
      </c>
    </row>
    <row r="45" spans="2:6" ht="15.75">
      <c r="B45" s="1" t="s">
        <v>55</v>
      </c>
      <c r="C45" s="2">
        <v>20.891667695587167</v>
      </c>
      <c r="D45" s="2">
        <v>1.787754524530855</v>
      </c>
      <c r="E45" s="2">
        <v>2.582174956441816</v>
      </c>
      <c r="F45" s="2">
        <v>20.38925454083218</v>
      </c>
    </row>
    <row r="46" spans="1:6" ht="15.75">
      <c r="A46" s="1" t="s">
        <v>25</v>
      </c>
      <c r="B46" s="1" t="s">
        <v>54</v>
      </c>
      <c r="C46" s="2">
        <v>18.163250473889782</v>
      </c>
      <c r="D46" s="2">
        <v>6.220574745706504</v>
      </c>
      <c r="E46" s="2">
        <v>3.8158597303098323</v>
      </c>
      <c r="F46" s="2">
        <v>21.21402686680841</v>
      </c>
    </row>
    <row r="47" spans="2:6" ht="15.75">
      <c r="B47" s="1" t="s">
        <v>55</v>
      </c>
      <c r="C47" s="2">
        <v>15.234000906098169</v>
      </c>
      <c r="D47" s="2">
        <v>6.3905098299977645</v>
      </c>
      <c r="E47" s="2">
        <v>4.0259493780660085</v>
      </c>
      <c r="F47" s="2">
        <v>19.39102767347566</v>
      </c>
    </row>
    <row r="48" spans="1:6" ht="15.75">
      <c r="A48" s="1" t="s">
        <v>2</v>
      </c>
      <c r="B48" s="1" t="s">
        <v>283</v>
      </c>
      <c r="C48" s="2">
        <v>16.97372699452325</v>
      </c>
      <c r="D48" s="2">
        <v>8.212656749760564</v>
      </c>
      <c r="E48" s="2">
        <v>7.227988282956961</v>
      </c>
      <c r="F48" s="2">
        <v>22.77449422456106</v>
      </c>
    </row>
    <row r="49" spans="2:6" ht="15.75">
      <c r="B49" s="1" t="s">
        <v>284</v>
      </c>
      <c r="C49" s="2">
        <v>14.477054940304402</v>
      </c>
      <c r="D49" s="2">
        <v>4.092968594981027</v>
      </c>
      <c r="E49" s="2">
        <v>2.4885341348749748</v>
      </c>
      <c r="F49" s="2">
        <v>16.148995501439195</v>
      </c>
    </row>
    <row r="50" spans="2:6" ht="15.75">
      <c r="B50" s="1" t="s">
        <v>285</v>
      </c>
      <c r="C50" s="2">
        <v>13.71952025561172</v>
      </c>
      <c r="D50" s="2">
        <v>4.022600804008888</v>
      </c>
      <c r="E50" s="2">
        <v>3.1582692884252674</v>
      </c>
      <c r="F50" s="2">
        <v>15.966010966740328</v>
      </c>
    </row>
    <row r="51" spans="2:6" ht="15.75">
      <c r="B51" s="1" t="s">
        <v>286</v>
      </c>
      <c r="C51" s="2">
        <v>16.945774496876812</v>
      </c>
      <c r="D51" s="2">
        <v>6.432414191061078</v>
      </c>
      <c r="E51" s="2">
        <v>4.392961747010403</v>
      </c>
      <c r="F51" s="2">
        <v>22.162103775880812</v>
      </c>
    </row>
    <row r="52" spans="2:6" ht="15.75">
      <c r="B52" s="1" t="s">
        <v>287</v>
      </c>
      <c r="C52" s="2">
        <v>23.572497274433463</v>
      </c>
      <c r="D52" s="2">
        <v>8.073429161345658</v>
      </c>
      <c r="E52" s="2">
        <v>3.2339061744378617</v>
      </c>
      <c r="F52" s="2">
        <v>26.146912237266363</v>
      </c>
    </row>
    <row r="53" spans="2:6" ht="15.75">
      <c r="B53" s="1" t="s">
        <v>288</v>
      </c>
      <c r="C53" s="2">
        <v>14.18350246987922</v>
      </c>
      <c r="D53" s="2">
        <v>4.353983233060769</v>
      </c>
      <c r="E53" s="2">
        <v>5.431542832525501</v>
      </c>
      <c r="F53" s="2">
        <v>18.09696200422584</v>
      </c>
    </row>
    <row r="54" spans="1:6" ht="15.75">
      <c r="A54" s="1" t="s">
        <v>196</v>
      </c>
      <c r="B54" s="1" t="s">
        <v>34</v>
      </c>
      <c r="C54" s="2">
        <v>16.24994970569524</v>
      </c>
      <c r="D54" s="2">
        <v>6.439148072049641</v>
      </c>
      <c r="E54" s="2">
        <v>5.003517326666935</v>
      </c>
      <c r="F54" s="2">
        <v>20.792195529887866</v>
      </c>
    </row>
    <row r="55" spans="2:6" ht="15.75">
      <c r="B55" s="1" t="s">
        <v>35</v>
      </c>
      <c r="C55" s="2">
        <v>18.829153354835586</v>
      </c>
      <c r="D55" s="2">
        <v>6.123157154989624</v>
      </c>
      <c r="E55" s="2">
        <v>3.1940795958610386</v>
      </c>
      <c r="F55" s="2">
        <v>21.207857051572987</v>
      </c>
    </row>
    <row r="56" spans="1:6" s="7" customFormat="1" ht="15.75">
      <c r="A56" s="7" t="s">
        <v>208</v>
      </c>
      <c r="C56" s="8">
        <v>17.917760091575243</v>
      </c>
      <c r="D56" s="8">
        <v>6.234816423598923</v>
      </c>
      <c r="E56" s="8">
        <v>3.8334666247563964</v>
      </c>
      <c r="F56" s="8">
        <v>21.061270144532337</v>
      </c>
    </row>
  </sheetData>
  <sheetProtection/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70" zoomScalePageLayoutView="0" workbookViewId="0" topLeftCell="A1">
      <selection activeCell="B2" sqref="B2"/>
    </sheetView>
  </sheetViews>
  <sheetFormatPr defaultColWidth="9.140625" defaultRowHeight="15"/>
  <cols>
    <col min="1" max="1" width="45.00390625" style="2" customWidth="1"/>
    <col min="2" max="2" width="21.140625" style="2" bestFit="1" customWidth="1"/>
    <col min="3" max="3" width="12.140625" style="2" customWidth="1"/>
    <col min="4" max="4" width="9.140625" style="2" bestFit="1" customWidth="1"/>
    <col min="5" max="5" width="20.57421875" style="2" bestFit="1" customWidth="1"/>
    <col min="6" max="6" width="9.7109375" style="2" bestFit="1" customWidth="1"/>
    <col min="7" max="7" width="9.140625" style="2" bestFit="1" customWidth="1"/>
    <col min="8" max="8" width="12.140625" style="2" customWidth="1"/>
    <col min="9" max="10" width="10.7109375" style="2" customWidth="1"/>
    <col min="11" max="11" width="11.7109375" style="2" customWidth="1"/>
    <col min="12" max="16384" width="9.140625" style="2" customWidth="1"/>
  </cols>
  <sheetData>
    <row r="1" ht="15.75">
      <c r="A1" s="8" t="s">
        <v>231</v>
      </c>
    </row>
    <row r="2" spans="1:11" s="21" customFormat="1" ht="63" customHeight="1">
      <c r="A2" s="21" t="s">
        <v>1</v>
      </c>
      <c r="B2" s="21" t="s">
        <v>1</v>
      </c>
      <c r="C2" s="109" t="s">
        <v>232</v>
      </c>
      <c r="D2" s="109"/>
      <c r="E2" s="21" t="s">
        <v>233</v>
      </c>
      <c r="F2" s="109" t="s">
        <v>234</v>
      </c>
      <c r="G2" s="109"/>
      <c r="H2" s="21" t="s">
        <v>235</v>
      </c>
      <c r="I2" s="109" t="s">
        <v>280</v>
      </c>
      <c r="J2" s="109"/>
      <c r="K2" s="21" t="s">
        <v>236</v>
      </c>
    </row>
    <row r="3" spans="3:11" s="5" customFormat="1" ht="15.75">
      <c r="C3" s="5" t="s">
        <v>107</v>
      </c>
      <c r="D3" s="5" t="s">
        <v>239</v>
      </c>
      <c r="E3" s="5" t="s">
        <v>107</v>
      </c>
      <c r="F3" s="5" t="s">
        <v>107</v>
      </c>
      <c r="G3" s="5" t="s">
        <v>239</v>
      </c>
      <c r="H3" s="5" t="s">
        <v>107</v>
      </c>
      <c r="I3" s="5" t="s">
        <v>107</v>
      </c>
      <c r="J3" s="5" t="s">
        <v>239</v>
      </c>
      <c r="K3" s="5" t="s">
        <v>107</v>
      </c>
    </row>
    <row r="4" spans="1:11" ht="15.75">
      <c r="A4" s="2" t="s">
        <v>108</v>
      </c>
      <c r="B4" s="2" t="s">
        <v>219</v>
      </c>
      <c r="C4" s="2">
        <v>60.27924200000002</v>
      </c>
      <c r="D4" s="2">
        <f aca="true" t="shared" si="0" ref="D4:D29">(C4/K4)*1000</f>
        <v>170.2480754085771</v>
      </c>
      <c r="E4" s="2">
        <v>15.325327000000001</v>
      </c>
      <c r="F4" s="2">
        <v>37.44766300000001</v>
      </c>
      <c r="G4" s="2">
        <f>(F4/K4)*1000</f>
        <v>105.76431193841128</v>
      </c>
      <c r="H4" s="2">
        <v>26.782792</v>
      </c>
      <c r="I4" s="2">
        <v>37.92588500000001</v>
      </c>
      <c r="J4" s="2">
        <f>(I4/K4)*1000</f>
        <v>107.11496553684306</v>
      </c>
      <c r="K4" s="2">
        <v>354.06709799999976</v>
      </c>
    </row>
    <row r="5" spans="2:11" ht="15.75">
      <c r="B5" s="2" t="s">
        <v>220</v>
      </c>
      <c r="C5" s="2">
        <v>123.08538099999994</v>
      </c>
      <c r="D5" s="2">
        <f t="shared" si="0"/>
        <v>343.707237434174</v>
      </c>
      <c r="E5" s="2">
        <v>36.45125999999999</v>
      </c>
      <c r="F5" s="2">
        <v>62.59128299999998</v>
      </c>
      <c r="G5" s="2">
        <f aca="true" t="shared" si="1" ref="G5:G55">(F5/K5)*1000</f>
        <v>174.78173924968866</v>
      </c>
      <c r="H5" s="2">
        <v>48.64713699999998</v>
      </c>
      <c r="I5" s="2">
        <v>94.08847200000001</v>
      </c>
      <c r="J5" s="2">
        <f aca="true" t="shared" si="2" ref="J5:J55">(I5/K5)*1000</f>
        <v>262.7354160403716</v>
      </c>
      <c r="K5" s="2">
        <v>358.11111199999965</v>
      </c>
    </row>
    <row r="6" spans="2:11" ht="15.75">
      <c r="B6" s="2" t="s">
        <v>221</v>
      </c>
      <c r="C6" s="2">
        <v>189.95581899999976</v>
      </c>
      <c r="D6" s="2">
        <f t="shared" si="0"/>
        <v>315.3219044289238</v>
      </c>
      <c r="E6" s="2">
        <v>95.55954700000007</v>
      </c>
      <c r="F6" s="2">
        <v>87.46484700000002</v>
      </c>
      <c r="G6" s="2">
        <f t="shared" si="1"/>
        <v>145.1894565368618</v>
      </c>
      <c r="H6" s="2">
        <v>66.55885500000004</v>
      </c>
      <c r="I6" s="2">
        <v>178.03121499999975</v>
      </c>
      <c r="J6" s="2">
        <f t="shared" si="2"/>
        <v>295.5273602942123</v>
      </c>
      <c r="K6" s="2">
        <v>602.4187229999982</v>
      </c>
    </row>
    <row r="7" spans="2:11" ht="15.75">
      <c r="B7" s="2" t="s">
        <v>222</v>
      </c>
      <c r="C7" s="2">
        <v>334.9730129999996</v>
      </c>
      <c r="D7" s="2">
        <f t="shared" si="0"/>
        <v>286.03376847902547</v>
      </c>
      <c r="E7" s="2">
        <v>185.57028799999975</v>
      </c>
      <c r="F7" s="2">
        <v>153.24860899999962</v>
      </c>
      <c r="G7" s="2">
        <f t="shared" si="1"/>
        <v>130.85913027399206</v>
      </c>
      <c r="H7" s="2">
        <v>110.19698400000001</v>
      </c>
      <c r="I7" s="2">
        <v>312.96073899999976</v>
      </c>
      <c r="J7" s="2">
        <f t="shared" si="2"/>
        <v>267.2374671632152</v>
      </c>
      <c r="K7" s="2">
        <v>1171.0960380000126</v>
      </c>
    </row>
    <row r="8" spans="2:11" ht="15.75">
      <c r="B8" s="2" t="s">
        <v>223</v>
      </c>
      <c r="C8" s="2">
        <v>221.95737499999964</v>
      </c>
      <c r="D8" s="2">
        <f t="shared" si="0"/>
        <v>178.18232889410103</v>
      </c>
      <c r="E8" s="2">
        <v>121.44247999999996</v>
      </c>
      <c r="F8" s="2">
        <v>170.58952699999938</v>
      </c>
      <c r="G8" s="2">
        <f t="shared" si="1"/>
        <v>136.94538965332</v>
      </c>
      <c r="H8" s="2">
        <v>107.26374800000002</v>
      </c>
      <c r="I8" s="2">
        <v>296.70436799999993</v>
      </c>
      <c r="J8" s="2">
        <f t="shared" si="2"/>
        <v>238.18751363090533</v>
      </c>
      <c r="K8" s="2">
        <v>1245.6755750000068</v>
      </c>
    </row>
    <row r="9" spans="2:11" ht="15.75">
      <c r="B9" s="2" t="s">
        <v>224</v>
      </c>
      <c r="C9" s="2">
        <v>216.8253279999996</v>
      </c>
      <c r="D9" s="2">
        <f t="shared" si="0"/>
        <v>90.83916944874852</v>
      </c>
      <c r="E9" s="2">
        <v>129.526462</v>
      </c>
      <c r="F9" s="2">
        <v>224.15079799999955</v>
      </c>
      <c r="G9" s="2">
        <f t="shared" si="1"/>
        <v>93.90818180426874</v>
      </c>
      <c r="H9" s="2">
        <v>151.76476399999962</v>
      </c>
      <c r="I9" s="2">
        <v>402.6366049999986</v>
      </c>
      <c r="J9" s="2">
        <f t="shared" si="2"/>
        <v>168.68497386921408</v>
      </c>
      <c r="K9" s="2">
        <v>2386.914469999998</v>
      </c>
    </row>
    <row r="10" spans="2:11" ht="15.75">
      <c r="B10" s="2" t="s">
        <v>225</v>
      </c>
      <c r="C10" s="2">
        <v>62.566256</v>
      </c>
      <c r="D10" s="2">
        <f t="shared" si="0"/>
        <v>195.9353302815388</v>
      </c>
      <c r="E10" s="2">
        <v>10.650540999999999</v>
      </c>
      <c r="F10" s="2">
        <v>34.384674</v>
      </c>
      <c r="G10" s="2">
        <f t="shared" si="1"/>
        <v>107.68060752769094</v>
      </c>
      <c r="H10" s="2">
        <v>19.269382</v>
      </c>
      <c r="I10" s="2">
        <v>40.466839</v>
      </c>
      <c r="J10" s="2">
        <f t="shared" si="2"/>
        <v>126.7277918134474</v>
      </c>
      <c r="K10" s="2">
        <v>319.3209509999997</v>
      </c>
    </row>
    <row r="11" spans="2:11" ht="15.75">
      <c r="B11" s="2" t="s">
        <v>226</v>
      </c>
      <c r="C11" s="2">
        <v>94.34313300000004</v>
      </c>
      <c r="D11" s="2">
        <f t="shared" si="0"/>
        <v>322.54958755725863</v>
      </c>
      <c r="E11" s="2">
        <v>33.56149099999999</v>
      </c>
      <c r="F11" s="2">
        <v>32.459191</v>
      </c>
      <c r="G11" s="2">
        <f t="shared" si="1"/>
        <v>110.97467655109861</v>
      </c>
      <c r="H11" s="2">
        <v>24.291362</v>
      </c>
      <c r="I11" s="2">
        <v>69.02182600000006</v>
      </c>
      <c r="J11" s="2">
        <f t="shared" si="2"/>
        <v>235.9786112758083</v>
      </c>
      <c r="K11" s="2">
        <v>292.4918729999999</v>
      </c>
    </row>
    <row r="12" spans="2:11" ht="15.75">
      <c r="B12" s="2" t="s">
        <v>227</v>
      </c>
      <c r="C12" s="2">
        <v>201.79774999999944</v>
      </c>
      <c r="D12" s="2">
        <f t="shared" si="0"/>
        <v>317.7846474373959</v>
      </c>
      <c r="E12" s="2">
        <v>115.80886699999996</v>
      </c>
      <c r="F12" s="2">
        <v>87.60598399999999</v>
      </c>
      <c r="G12" s="2">
        <f t="shared" si="1"/>
        <v>137.95910379994933</v>
      </c>
      <c r="H12" s="2">
        <v>60.50603399999999</v>
      </c>
      <c r="I12" s="2">
        <v>181.6763529999997</v>
      </c>
      <c r="J12" s="2">
        <f t="shared" si="2"/>
        <v>286.09811450235173</v>
      </c>
      <c r="K12" s="2">
        <v>635.0141569999977</v>
      </c>
    </row>
    <row r="13" spans="2:11" ht="15.75">
      <c r="B13" s="2" t="s">
        <v>228</v>
      </c>
      <c r="C13" s="2">
        <v>304.40412200000014</v>
      </c>
      <c r="D13" s="2">
        <f t="shared" si="0"/>
        <v>284.73100080253624</v>
      </c>
      <c r="E13" s="2">
        <v>178.95539099999937</v>
      </c>
      <c r="F13" s="2">
        <v>132.8554399999998</v>
      </c>
      <c r="G13" s="2">
        <f t="shared" si="1"/>
        <v>124.26921864501304</v>
      </c>
      <c r="H13" s="2">
        <v>86.65508100000004</v>
      </c>
      <c r="I13" s="2">
        <v>299.4504599999999</v>
      </c>
      <c r="J13" s="2">
        <f t="shared" si="2"/>
        <v>280.0974855609208</v>
      </c>
      <c r="K13" s="2">
        <v>1069.093710000013</v>
      </c>
    </row>
    <row r="14" spans="2:11" ht="15.75">
      <c r="B14" s="2" t="s">
        <v>229</v>
      </c>
      <c r="C14" s="2">
        <v>221.5366949999994</v>
      </c>
      <c r="D14" s="2">
        <f t="shared" si="0"/>
        <v>180.98407418995518</v>
      </c>
      <c r="E14" s="2">
        <v>129.02617999999995</v>
      </c>
      <c r="F14" s="2">
        <v>143.10346799999965</v>
      </c>
      <c r="G14" s="2">
        <f t="shared" si="1"/>
        <v>116.90816579777848</v>
      </c>
      <c r="H14" s="2">
        <v>86.333851</v>
      </c>
      <c r="I14" s="2">
        <v>264.0373019999999</v>
      </c>
      <c r="J14" s="2">
        <f t="shared" si="2"/>
        <v>215.70488200198034</v>
      </c>
      <c r="K14" s="2">
        <v>1224.0673440000112</v>
      </c>
    </row>
    <row r="15" spans="2:11" ht="15.75">
      <c r="B15" s="2" t="s">
        <v>230</v>
      </c>
      <c r="C15" s="2">
        <v>197.4644199999997</v>
      </c>
      <c r="D15" s="2">
        <f t="shared" si="0"/>
        <v>84.66353686162857</v>
      </c>
      <c r="E15" s="2">
        <v>113.77409099999997</v>
      </c>
      <c r="F15" s="2">
        <v>178.12766799999955</v>
      </c>
      <c r="G15" s="2">
        <f t="shared" si="1"/>
        <v>76.37283914638353</v>
      </c>
      <c r="H15" s="2">
        <v>108.97343300000001</v>
      </c>
      <c r="I15" s="2">
        <v>372.44047199999864</v>
      </c>
      <c r="J15" s="2">
        <f t="shared" si="2"/>
        <v>159.6851100058141</v>
      </c>
      <c r="K15" s="2">
        <v>2332.3431469999814</v>
      </c>
    </row>
    <row r="16" spans="1:11" ht="15.75">
      <c r="A16" s="2" t="s">
        <v>11</v>
      </c>
      <c r="B16" s="2" t="s">
        <v>65</v>
      </c>
      <c r="C16" s="2">
        <v>2.896617</v>
      </c>
      <c r="D16" s="2">
        <f t="shared" si="0"/>
        <v>333.8252442132956</v>
      </c>
      <c r="E16" s="2">
        <v>1.281126</v>
      </c>
      <c r="F16" s="2">
        <v>0.895512</v>
      </c>
      <c r="G16" s="2">
        <f t="shared" si="1"/>
        <v>103.2047081460672</v>
      </c>
      <c r="H16" s="2" t="s">
        <v>1</v>
      </c>
      <c r="I16" s="2" t="s">
        <v>1</v>
      </c>
      <c r="K16" s="2">
        <v>8.677046</v>
      </c>
    </row>
    <row r="17" spans="2:11" ht="15.75">
      <c r="B17" s="2" t="s">
        <v>39</v>
      </c>
      <c r="C17" s="2">
        <v>831.8414810000116</v>
      </c>
      <c r="D17" s="2">
        <f t="shared" si="0"/>
        <v>204.92678909140423</v>
      </c>
      <c r="E17" s="2">
        <v>419.38721399999815</v>
      </c>
      <c r="F17" s="2">
        <v>527.3718099999976</v>
      </c>
      <c r="G17" s="2">
        <f t="shared" si="1"/>
        <v>129.91971926033358</v>
      </c>
      <c r="H17" s="2">
        <v>359.52817399999884</v>
      </c>
      <c r="I17" s="2">
        <v>901.506466000014</v>
      </c>
      <c r="J17" s="2">
        <f t="shared" si="2"/>
        <v>222.08897926132573</v>
      </c>
      <c r="K17" s="2">
        <v>4059.212974000107</v>
      </c>
    </row>
    <row r="18" spans="2:11" ht="15.75">
      <c r="B18" s="2" t="s">
        <v>40</v>
      </c>
      <c r="C18" s="2">
        <v>633.9261579999983</v>
      </c>
      <c r="D18" s="2">
        <f t="shared" si="0"/>
        <v>166.9464400874472</v>
      </c>
      <c r="E18" s="2">
        <v>302.21596199999993</v>
      </c>
      <c r="F18" s="2">
        <v>427.7962339999983</v>
      </c>
      <c r="G18" s="2">
        <f t="shared" si="1"/>
        <v>112.66147870351243</v>
      </c>
      <c r="H18" s="2">
        <v>300.8759670000001</v>
      </c>
      <c r="I18" s="2">
        <v>814.4343350000128</v>
      </c>
      <c r="J18" s="2">
        <f t="shared" si="2"/>
        <v>214.4838341143826</v>
      </c>
      <c r="K18" s="2">
        <v>3797.1828430000983</v>
      </c>
    </row>
    <row r="19" spans="2:11" ht="15.75">
      <c r="B19" s="2" t="s">
        <v>66</v>
      </c>
      <c r="C19" s="2">
        <v>760.5242779999976</v>
      </c>
      <c r="D19" s="2">
        <f t="shared" si="0"/>
        <v>184.34532979899691</v>
      </c>
      <c r="E19" s="2">
        <v>442.76762299999945</v>
      </c>
      <c r="F19" s="2">
        <v>387.9655960000002</v>
      </c>
      <c r="G19" s="2">
        <f t="shared" si="1"/>
        <v>94.03992458119092</v>
      </c>
      <c r="H19" s="2">
        <v>236.8392819999995</v>
      </c>
      <c r="I19" s="2">
        <v>833.4997349999996</v>
      </c>
      <c r="J19" s="2">
        <f t="shared" si="2"/>
        <v>202.03402834163302</v>
      </c>
      <c r="K19" s="2">
        <v>4125.5413350001545</v>
      </c>
    </row>
    <row r="20" spans="1:11" ht="15.75">
      <c r="A20" s="2" t="s">
        <v>237</v>
      </c>
      <c r="B20" s="2" t="s">
        <v>42</v>
      </c>
      <c r="C20" s="2">
        <v>603.7396609999979</v>
      </c>
      <c r="D20" s="2">
        <f t="shared" si="0"/>
        <v>192.87180393465187</v>
      </c>
      <c r="E20" s="2">
        <v>337.1293860000004</v>
      </c>
      <c r="F20" s="2">
        <v>313.9086520000003</v>
      </c>
      <c r="G20" s="2">
        <f t="shared" si="1"/>
        <v>100.28184645291198</v>
      </c>
      <c r="H20" s="2">
        <v>189.44386399999985</v>
      </c>
      <c r="I20" s="2">
        <v>659.9261189999979</v>
      </c>
      <c r="J20" s="2">
        <f t="shared" si="2"/>
        <v>210.8212351401638</v>
      </c>
      <c r="K20" s="2">
        <v>3130.263981999955</v>
      </c>
    </row>
    <row r="21" spans="2:11" ht="15.75">
      <c r="B21" s="2" t="s">
        <v>43</v>
      </c>
      <c r="C21" s="2">
        <v>482.96158999999716</v>
      </c>
      <c r="D21" s="2">
        <f t="shared" si="0"/>
        <v>212.2581423097592</v>
      </c>
      <c r="E21" s="2">
        <v>262.2090739999994</v>
      </c>
      <c r="F21" s="2">
        <v>295.6793769999999</v>
      </c>
      <c r="G21" s="2">
        <f t="shared" si="1"/>
        <v>129.94895780703243</v>
      </c>
      <c r="H21" s="2">
        <v>196.00369699999965</v>
      </c>
      <c r="I21" s="2">
        <v>531.0324719999976</v>
      </c>
      <c r="J21" s="2">
        <f t="shared" si="2"/>
        <v>233.38494892084353</v>
      </c>
      <c r="K21" s="2">
        <v>2275.350121999968</v>
      </c>
    </row>
    <row r="22" spans="2:11" ht="15.75">
      <c r="B22" s="2" t="s">
        <v>67</v>
      </c>
      <c r="C22" s="2">
        <v>1141.6119440000143</v>
      </c>
      <c r="D22" s="2">
        <f t="shared" si="0"/>
        <v>173.62439991409826</v>
      </c>
      <c r="E22" s="2">
        <v>565.4381259999975</v>
      </c>
      <c r="F22" s="2">
        <v>734.4411230000087</v>
      </c>
      <c r="G22" s="2">
        <f t="shared" si="1"/>
        <v>111.69898836754928</v>
      </c>
      <c r="H22" s="2">
        <v>511.79586199999767</v>
      </c>
      <c r="I22" s="2">
        <v>1358.481945</v>
      </c>
      <c r="J22" s="2">
        <f t="shared" si="2"/>
        <v>206.60751994966782</v>
      </c>
      <c r="K22" s="2">
        <v>6575.181509999942</v>
      </c>
    </row>
    <row r="23" spans="1:11" ht="15.75">
      <c r="A23" s="2" t="s">
        <v>68</v>
      </c>
      <c r="B23" s="2" t="s">
        <v>45</v>
      </c>
      <c r="C23" s="2">
        <v>2143.5591359999785</v>
      </c>
      <c r="D23" s="2">
        <f t="shared" si="0"/>
        <v>185.65955370140705</v>
      </c>
      <c r="E23" s="2">
        <v>1119.0153880000144</v>
      </c>
      <c r="F23" s="2">
        <v>1300.5189990000056</v>
      </c>
      <c r="G23" s="2">
        <f t="shared" si="1"/>
        <v>112.6415282319247</v>
      </c>
      <c r="H23" s="2">
        <v>875.4096310000151</v>
      </c>
      <c r="I23" s="2">
        <v>2458.747374999984</v>
      </c>
      <c r="J23" s="2">
        <f t="shared" si="2"/>
        <v>212.95887416422912</v>
      </c>
      <c r="K23" s="2">
        <v>11545.644128001226</v>
      </c>
    </row>
    <row r="24" spans="2:11" ht="15.75">
      <c r="B24" s="2" t="s">
        <v>46</v>
      </c>
      <c r="C24" s="2">
        <v>85.6293980000001</v>
      </c>
      <c r="D24" s="2">
        <f t="shared" si="0"/>
        <v>192.4385565977516</v>
      </c>
      <c r="E24" s="2">
        <v>46.636537000000004</v>
      </c>
      <c r="F24" s="2">
        <v>43.510152999999995</v>
      </c>
      <c r="G24" s="2">
        <f t="shared" si="1"/>
        <v>97.78220139615277</v>
      </c>
      <c r="H24" s="2">
        <v>21.833792</v>
      </c>
      <c r="I24" s="2">
        <v>90.69316100000012</v>
      </c>
      <c r="J24" s="2">
        <f t="shared" si="2"/>
        <v>203.81856469582445</v>
      </c>
      <c r="K24" s="2">
        <v>444.9700699999979</v>
      </c>
    </row>
    <row r="25" spans="1:11" ht="15.75">
      <c r="A25" s="2" t="s">
        <v>176</v>
      </c>
      <c r="B25" s="2" t="s">
        <v>47</v>
      </c>
      <c r="C25" s="2">
        <v>584.3278339999981</v>
      </c>
      <c r="D25" s="2">
        <f t="shared" si="0"/>
        <v>231.4370876213984</v>
      </c>
      <c r="E25" s="2">
        <v>335.2949190000008</v>
      </c>
      <c r="F25" s="2">
        <v>309.2756460000004</v>
      </c>
      <c r="G25" s="2">
        <f t="shared" si="1"/>
        <v>122.49605549761799</v>
      </c>
      <c r="H25" s="2">
        <v>182.42369199999916</v>
      </c>
      <c r="I25" s="2">
        <v>599.6194289999974</v>
      </c>
      <c r="J25" s="2">
        <f t="shared" si="2"/>
        <v>237.4936914762231</v>
      </c>
      <c r="K25" s="2">
        <v>2524.7804489999635</v>
      </c>
    </row>
    <row r="26" spans="2:11" ht="15.75">
      <c r="B26" s="2" t="s">
        <v>48</v>
      </c>
      <c r="C26" s="2">
        <v>490.2464609999976</v>
      </c>
      <c r="D26" s="2">
        <f t="shared" si="0"/>
        <v>196.47020173529899</v>
      </c>
      <c r="E26" s="2">
        <v>264.24340100000023</v>
      </c>
      <c r="F26" s="2">
        <v>256.21407399999896</v>
      </c>
      <c r="G26" s="2">
        <f t="shared" si="1"/>
        <v>102.67984536496809</v>
      </c>
      <c r="H26" s="2">
        <v>173.7714089999994</v>
      </c>
      <c r="I26" s="2">
        <v>523.9498409999975</v>
      </c>
      <c r="J26" s="2">
        <f t="shared" si="2"/>
        <v>209.9771016204191</v>
      </c>
      <c r="K26" s="2">
        <v>2495.271327000002</v>
      </c>
    </row>
    <row r="27" spans="2:11" ht="15.75">
      <c r="B27" s="2" t="s">
        <v>69</v>
      </c>
      <c r="C27" s="2">
        <v>452.1416299999981</v>
      </c>
      <c r="D27" s="2">
        <f t="shared" si="0"/>
        <v>173.20212095548584</v>
      </c>
      <c r="E27" s="2">
        <v>241.98648799999913</v>
      </c>
      <c r="F27" s="2">
        <v>294.3709160000002</v>
      </c>
      <c r="G27" s="2">
        <f t="shared" si="1"/>
        <v>112.76481442067039</v>
      </c>
      <c r="H27" s="2">
        <v>192.01701999999946</v>
      </c>
      <c r="I27" s="2">
        <v>562.927774999999</v>
      </c>
      <c r="J27" s="2">
        <f t="shared" si="2"/>
        <v>215.64102508046597</v>
      </c>
      <c r="K27" s="2">
        <v>2610.4855269999935</v>
      </c>
    </row>
    <row r="28" spans="2:11" ht="15.75">
      <c r="B28" s="2" t="s">
        <v>50</v>
      </c>
      <c r="C28" s="2">
        <v>420.6391699999977</v>
      </c>
      <c r="D28" s="2">
        <f t="shared" si="0"/>
        <v>176.02071245635176</v>
      </c>
      <c r="E28" s="2">
        <v>195.6122409999993</v>
      </c>
      <c r="F28" s="2">
        <v>280.602887</v>
      </c>
      <c r="G28" s="2">
        <f t="shared" si="1"/>
        <v>117.421114365192</v>
      </c>
      <c r="H28" s="2">
        <v>200.53434599999957</v>
      </c>
      <c r="I28" s="2">
        <v>508.02612999999695</v>
      </c>
      <c r="J28" s="2">
        <f t="shared" si="2"/>
        <v>212.5886691651734</v>
      </c>
      <c r="K28" s="2">
        <v>2389.714052000014</v>
      </c>
    </row>
    <row r="29" spans="2:11" ht="15.75">
      <c r="B29" s="2" t="s">
        <v>51</v>
      </c>
      <c r="C29" s="2">
        <v>281.8334389999992</v>
      </c>
      <c r="D29" s="2">
        <f t="shared" si="0"/>
        <v>143.03631435258222</v>
      </c>
      <c r="E29" s="2">
        <v>128.514876</v>
      </c>
      <c r="F29" s="2">
        <v>203.56562899999955</v>
      </c>
      <c r="G29" s="2">
        <f t="shared" si="1"/>
        <v>103.31377782685732</v>
      </c>
      <c r="H29" s="2">
        <v>148.4969559999998</v>
      </c>
      <c r="I29" s="2">
        <v>354.91736099999844</v>
      </c>
      <c r="J29" s="2">
        <f t="shared" si="2"/>
        <v>180.12792022590628</v>
      </c>
      <c r="K29" s="2">
        <v>1970.3628430000251</v>
      </c>
    </row>
    <row r="30" spans="1:2" ht="15.75">
      <c r="A30" s="2" t="s">
        <v>15</v>
      </c>
      <c r="B30" s="2" t="s">
        <v>56</v>
      </c>
    </row>
    <row r="31" spans="1:2" ht="15.75">
      <c r="A31" s="2" t="s">
        <v>16</v>
      </c>
      <c r="B31" s="2" t="s">
        <v>56</v>
      </c>
    </row>
    <row r="32" spans="1:11" ht="15.75">
      <c r="A32" s="2" t="s">
        <v>17</v>
      </c>
      <c r="B32" s="2" t="s">
        <v>52</v>
      </c>
      <c r="C32" s="2">
        <v>118.25572599999997</v>
      </c>
      <c r="D32" s="2">
        <f>(C32/K32)*1000</f>
        <v>197.18482362127975</v>
      </c>
      <c r="E32" s="2">
        <v>54.24754299999999</v>
      </c>
      <c r="F32" s="2">
        <v>62.515647</v>
      </c>
      <c r="G32" s="2">
        <f t="shared" si="1"/>
        <v>104.24135256896727</v>
      </c>
      <c r="H32" s="2">
        <v>45.157204000000014</v>
      </c>
      <c r="I32" s="2">
        <v>141.28838899999968</v>
      </c>
      <c r="J32" s="2">
        <f t="shared" si="2"/>
        <v>235.59050379260034</v>
      </c>
      <c r="K32" s="2">
        <v>599.7202210000003</v>
      </c>
    </row>
    <row r="33" spans="2:11" ht="15.75">
      <c r="B33" s="2" t="s">
        <v>53</v>
      </c>
      <c r="C33" s="2">
        <v>2108.772652999993</v>
      </c>
      <c r="D33" s="2">
        <f>(C33/K33)*1000</f>
        <v>185.26401216343226</v>
      </c>
      <c r="E33" s="2">
        <v>1110.994905000015</v>
      </c>
      <c r="F33" s="2">
        <v>1281.5135050000065</v>
      </c>
      <c r="G33" s="2">
        <f t="shared" si="1"/>
        <v>112.58602639794603</v>
      </c>
      <c r="H33" s="2">
        <v>852.0862190000146</v>
      </c>
      <c r="I33" s="2">
        <v>2405.7981499999787</v>
      </c>
      <c r="J33" s="2">
        <f t="shared" si="2"/>
        <v>211.35887602216565</v>
      </c>
      <c r="K33" s="2">
        <v>11382.527175001052</v>
      </c>
    </row>
    <row r="34" spans="1:11" ht="15.75">
      <c r="A34" s="2" t="s">
        <v>70</v>
      </c>
      <c r="B34" s="2" t="s">
        <v>55</v>
      </c>
      <c r="C34" s="2">
        <v>2229.18853399997</v>
      </c>
      <c r="D34" s="2">
        <f>(C34/K34)*1000</f>
        <v>185.91112158138392</v>
      </c>
      <c r="E34" s="2">
        <v>1165.6519250000133</v>
      </c>
      <c r="F34" s="2">
        <v>1344.029152000002</v>
      </c>
      <c r="G34" s="2">
        <f t="shared" si="1"/>
        <v>112.0901006242122</v>
      </c>
      <c r="H34" s="2">
        <v>897.243423000016</v>
      </c>
      <c r="I34" s="2">
        <v>2549.4405359999737</v>
      </c>
      <c r="J34" s="2">
        <f t="shared" si="2"/>
        <v>212.6196785169747</v>
      </c>
      <c r="K34" s="2">
        <v>11990.614198000665</v>
      </c>
    </row>
    <row r="35" spans="1:11" ht="15.75">
      <c r="A35" s="2" t="s">
        <v>19</v>
      </c>
      <c r="B35" s="2" t="s">
        <v>54</v>
      </c>
      <c r="C35" s="2">
        <v>1015.8416720000208</v>
      </c>
      <c r="D35" s="2">
        <f>(C35/K35)*1000</f>
        <v>165.01575235970466</v>
      </c>
      <c r="E35" s="2">
        <v>504.6190749999969</v>
      </c>
      <c r="F35" s="2">
        <v>676.4728820000008</v>
      </c>
      <c r="G35" s="2">
        <f t="shared" si="1"/>
        <v>109.8878739187671</v>
      </c>
      <c r="H35" s="2">
        <v>449.66805499999793</v>
      </c>
      <c r="I35" s="2">
        <v>1313.640482000008</v>
      </c>
      <c r="J35" s="2">
        <f t="shared" si="2"/>
        <v>213.39090376220747</v>
      </c>
      <c r="K35" s="2">
        <v>6156.028484999836</v>
      </c>
    </row>
    <row r="36" spans="2:11" ht="15.75">
      <c r="B36" s="2" t="s">
        <v>55</v>
      </c>
      <c r="C36" s="2">
        <v>268.6488079999992</v>
      </c>
      <c r="D36" s="2">
        <f>(C36/K36)*1000</f>
        <v>205.43403615548505</v>
      </c>
      <c r="E36" s="2">
        <v>162.49772099999961</v>
      </c>
      <c r="F36" s="2">
        <v>110.7806690000001</v>
      </c>
      <c r="G36" s="2">
        <f t="shared" si="1"/>
        <v>84.71327354884417</v>
      </c>
      <c r="H36" s="2">
        <v>71.76354200000004</v>
      </c>
      <c r="I36" s="2">
        <v>289.750577999999</v>
      </c>
      <c r="J36" s="2">
        <f t="shared" si="2"/>
        <v>221.57042556810703</v>
      </c>
      <c r="K36" s="2">
        <v>1307.7132350000138</v>
      </c>
    </row>
    <row r="37" spans="1:2" ht="15.75">
      <c r="A37" s="2" t="s">
        <v>71</v>
      </c>
      <c r="B37" s="2" t="s">
        <v>56</v>
      </c>
    </row>
    <row r="38" spans="1:2" ht="15.75">
      <c r="A38" s="2" t="s">
        <v>72</v>
      </c>
      <c r="B38" s="2" t="s">
        <v>56</v>
      </c>
    </row>
    <row r="39" spans="1:11" ht="15.75">
      <c r="A39" s="2" t="s">
        <v>22</v>
      </c>
      <c r="B39" s="2" t="s">
        <v>54</v>
      </c>
      <c r="C39" s="2">
        <v>2209.8201229999663</v>
      </c>
      <c r="D39" s="2">
        <f aca="true" t="shared" si="3" ref="D39:D55">(C39/K39)*1000</f>
        <v>186.11219211604885</v>
      </c>
      <c r="E39" s="2">
        <v>1155.9974120000136</v>
      </c>
      <c r="F39" s="2">
        <v>1330.6533580000032</v>
      </c>
      <c r="G39" s="2">
        <f t="shared" si="1"/>
        <v>112.06831308412605</v>
      </c>
      <c r="H39" s="2">
        <v>894.2397750000159</v>
      </c>
      <c r="I39" s="2">
        <v>2523.5069809999763</v>
      </c>
      <c r="J39" s="2">
        <f t="shared" si="2"/>
        <v>212.53106131392812</v>
      </c>
      <c r="K39" s="2">
        <v>11873.591396000804</v>
      </c>
    </row>
    <row r="40" spans="2:11" ht="15.75">
      <c r="B40" s="2" t="s">
        <v>55</v>
      </c>
      <c r="C40" s="2">
        <v>19.368411000000002</v>
      </c>
      <c r="D40" s="2">
        <f t="shared" si="3"/>
        <v>165.50971835386412</v>
      </c>
      <c r="E40" s="2">
        <v>9.654513</v>
      </c>
      <c r="F40" s="2">
        <v>13.375794</v>
      </c>
      <c r="G40" s="2">
        <f t="shared" si="1"/>
        <v>114.30074969491845</v>
      </c>
      <c r="H40" s="2">
        <v>3.003648</v>
      </c>
      <c r="I40" s="2">
        <v>25.933555000000002</v>
      </c>
      <c r="J40" s="2">
        <f t="shared" si="2"/>
        <v>221.61112669306965</v>
      </c>
      <c r="K40" s="2">
        <v>117.02280199999998</v>
      </c>
    </row>
    <row r="41" spans="1:11" ht="15.75">
      <c r="A41" s="2" t="s">
        <v>238</v>
      </c>
      <c r="B41" s="2" t="s">
        <v>54</v>
      </c>
      <c r="C41" s="2">
        <v>2215.886956999969</v>
      </c>
      <c r="D41" s="2">
        <f t="shared" si="3"/>
        <v>186.06898672235522</v>
      </c>
      <c r="E41" s="2">
        <v>1160.7345160000134</v>
      </c>
      <c r="F41" s="2">
        <v>1328.5889080000034</v>
      </c>
      <c r="G41" s="2">
        <f t="shared" si="1"/>
        <v>111.56218556239489</v>
      </c>
      <c r="H41" s="2">
        <v>889.7127040000158</v>
      </c>
      <c r="I41" s="2">
        <v>2532.045336999976</v>
      </c>
      <c r="J41" s="2">
        <f t="shared" si="2"/>
        <v>212.61694271106117</v>
      </c>
      <c r="K41" s="2">
        <v>11908.95374900078</v>
      </c>
    </row>
    <row r="42" spans="2:11" ht="15.75">
      <c r="B42" s="2" t="s">
        <v>55</v>
      </c>
      <c r="C42" s="2">
        <v>13.301577000000002</v>
      </c>
      <c r="D42" s="2">
        <f t="shared" si="3"/>
        <v>164.1598743903771</v>
      </c>
      <c r="E42" s="2">
        <v>4.917409</v>
      </c>
      <c r="F42" s="2">
        <v>15.440243999999998</v>
      </c>
      <c r="G42" s="2">
        <f t="shared" si="1"/>
        <v>190.55398586173453</v>
      </c>
      <c r="H42" s="2">
        <v>7.5307189999999995</v>
      </c>
      <c r="I42" s="2">
        <v>17.395198999999998</v>
      </c>
      <c r="J42" s="2">
        <f t="shared" si="2"/>
        <v>214.6808369290057</v>
      </c>
      <c r="K42" s="2">
        <v>81.02818700000009</v>
      </c>
    </row>
    <row r="43" spans="1:11" ht="15.75">
      <c r="A43" s="2" t="s">
        <v>24</v>
      </c>
      <c r="B43" s="2" t="s">
        <v>54</v>
      </c>
      <c r="C43" s="2">
        <v>2219.352498999969</v>
      </c>
      <c r="D43" s="2">
        <f t="shared" si="3"/>
        <v>186.1155473095648</v>
      </c>
      <c r="E43" s="2">
        <v>1159.4300660000138</v>
      </c>
      <c r="F43" s="2">
        <v>1334.6725520000027</v>
      </c>
      <c r="G43" s="2">
        <f t="shared" si="1"/>
        <v>111.92602914880064</v>
      </c>
      <c r="H43" s="2">
        <v>892.5040550000159</v>
      </c>
      <c r="I43" s="2">
        <v>2537.772891999974</v>
      </c>
      <c r="J43" s="2">
        <f t="shared" si="2"/>
        <v>212.81837425770675</v>
      </c>
      <c r="K43" s="2">
        <v>11924.594861000702</v>
      </c>
    </row>
    <row r="44" spans="2:11" ht="15.75">
      <c r="B44" s="2" t="s">
        <v>55</v>
      </c>
      <c r="C44" s="2">
        <v>9.836035</v>
      </c>
      <c r="D44" s="2">
        <f t="shared" si="3"/>
        <v>148.98718234628723</v>
      </c>
      <c r="E44" s="2">
        <v>6.221859</v>
      </c>
      <c r="F44" s="2">
        <v>9.3566</v>
      </c>
      <c r="G44" s="2">
        <f t="shared" si="1"/>
        <v>141.72514334701643</v>
      </c>
      <c r="H44" s="2">
        <v>4.739368</v>
      </c>
      <c r="I44" s="2">
        <v>11.667644000000001</v>
      </c>
      <c r="J44" s="2">
        <f t="shared" si="2"/>
        <v>176.73070542953172</v>
      </c>
      <c r="K44" s="2">
        <v>66.01933700000009</v>
      </c>
    </row>
    <row r="45" spans="1:11" ht="15.75">
      <c r="A45" s="2" t="s">
        <v>25</v>
      </c>
      <c r="B45" s="2" t="s">
        <v>54</v>
      </c>
      <c r="C45" s="2">
        <v>2052.2450169999674</v>
      </c>
      <c r="D45" s="2">
        <f t="shared" si="3"/>
        <v>186.89439844494808</v>
      </c>
      <c r="E45" s="2">
        <v>1063.155426000015</v>
      </c>
      <c r="F45" s="2">
        <v>1259.8719780000088</v>
      </c>
      <c r="G45" s="2">
        <f t="shared" si="1"/>
        <v>114.73435846864197</v>
      </c>
      <c r="H45" s="2">
        <v>842.9479920000142</v>
      </c>
      <c r="I45" s="2">
        <v>2360.1500069999756</v>
      </c>
      <c r="J45" s="2">
        <f t="shared" si="2"/>
        <v>214.9347724780503</v>
      </c>
      <c r="K45" s="2">
        <v>10980.773282001173</v>
      </c>
    </row>
    <row r="46" spans="2:11" ht="15.75">
      <c r="B46" s="2" t="s">
        <v>55</v>
      </c>
      <c r="C46" s="2">
        <v>176.94351699999945</v>
      </c>
      <c r="D46" s="2">
        <f t="shared" si="3"/>
        <v>175.2191995753884</v>
      </c>
      <c r="E46" s="2">
        <v>102.49649900000004</v>
      </c>
      <c r="F46" s="2">
        <v>84.15717400000007</v>
      </c>
      <c r="G46" s="2">
        <f t="shared" si="1"/>
        <v>83.3370609831766</v>
      </c>
      <c r="H46" s="2">
        <v>54.29543099999999</v>
      </c>
      <c r="I46" s="2">
        <v>189.29052899999945</v>
      </c>
      <c r="J46" s="2">
        <f t="shared" si="2"/>
        <v>187.44588974447623</v>
      </c>
      <c r="K46" s="2">
        <v>1009.8409160000137</v>
      </c>
    </row>
    <row r="47" spans="1:11" ht="15.75">
      <c r="A47" s="2" t="s">
        <v>2</v>
      </c>
      <c r="B47" s="2" t="s">
        <v>283</v>
      </c>
      <c r="C47" s="2">
        <v>241.32324200000002</v>
      </c>
      <c r="D47" s="2">
        <f t="shared" si="3"/>
        <v>153.08484370580913</v>
      </c>
      <c r="E47" s="2">
        <v>100.41482199999965</v>
      </c>
      <c r="F47" s="2">
        <v>187.51115199999984</v>
      </c>
      <c r="G47" s="2">
        <f t="shared" si="1"/>
        <v>118.9488221653188</v>
      </c>
      <c r="H47" s="2">
        <v>142.54886299999993</v>
      </c>
      <c r="I47" s="2">
        <v>320.22022799999894</v>
      </c>
      <c r="J47" s="2">
        <f t="shared" si="2"/>
        <v>203.13361924260244</v>
      </c>
      <c r="K47" s="2">
        <v>1576.4019230000526</v>
      </c>
    </row>
    <row r="48" spans="2:11" ht="15.75">
      <c r="B48" s="2" t="s">
        <v>284</v>
      </c>
      <c r="C48" s="2">
        <v>166.60496500000005</v>
      </c>
      <c r="D48" s="2">
        <f t="shared" si="3"/>
        <v>153.01707842702507</v>
      </c>
      <c r="E48" s="2">
        <v>83.64943099999996</v>
      </c>
      <c r="F48" s="2">
        <v>111.36448400000006</v>
      </c>
      <c r="G48" s="2">
        <f t="shared" si="1"/>
        <v>102.28187366572888</v>
      </c>
      <c r="H48" s="2">
        <v>78.654889</v>
      </c>
      <c r="I48" s="2">
        <v>197.49203900000003</v>
      </c>
      <c r="J48" s="2">
        <f t="shared" si="2"/>
        <v>181.38507949253545</v>
      </c>
      <c r="K48" s="2">
        <v>1088.7998040000166</v>
      </c>
    </row>
    <row r="49" spans="2:11" ht="15.75">
      <c r="B49" s="2" t="s">
        <v>285</v>
      </c>
      <c r="C49" s="2">
        <v>627.7880670000026</v>
      </c>
      <c r="D49" s="2">
        <f t="shared" si="3"/>
        <v>168.85512637737375</v>
      </c>
      <c r="E49" s="2">
        <v>340.2771139999982</v>
      </c>
      <c r="F49" s="2">
        <v>315.30597699999913</v>
      </c>
      <c r="G49" s="2">
        <f t="shared" si="1"/>
        <v>84.80733131532418</v>
      </c>
      <c r="H49" s="2">
        <v>202.39147899999998</v>
      </c>
      <c r="I49" s="2">
        <v>667.9817740000037</v>
      </c>
      <c r="J49" s="2">
        <f t="shared" si="2"/>
        <v>179.6659618038781</v>
      </c>
      <c r="K49" s="2">
        <v>3717.9094320000754</v>
      </c>
    </row>
    <row r="50" spans="2:11" ht="15.75">
      <c r="B50" s="2" t="s">
        <v>286</v>
      </c>
      <c r="C50" s="2">
        <v>315.8901360000007</v>
      </c>
      <c r="D50" s="2">
        <f t="shared" si="3"/>
        <v>214.58405220216716</v>
      </c>
      <c r="E50" s="2">
        <v>148.2926849999994</v>
      </c>
      <c r="F50" s="2">
        <v>247.34081199999898</v>
      </c>
      <c r="G50" s="2">
        <f t="shared" si="1"/>
        <v>168.0185218380294</v>
      </c>
      <c r="H50" s="2">
        <v>183.99805399999943</v>
      </c>
      <c r="I50" s="2">
        <v>403.4497430000007</v>
      </c>
      <c r="J50" s="2">
        <f t="shared" si="2"/>
        <v>274.06326075614743</v>
      </c>
      <c r="K50" s="2">
        <v>1472.1044399999937</v>
      </c>
    </row>
    <row r="51" spans="2:11" ht="15.75">
      <c r="B51" s="2" t="s">
        <v>287</v>
      </c>
      <c r="C51" s="2">
        <v>855.2128060000005</v>
      </c>
      <c r="D51" s="2">
        <f t="shared" si="3"/>
        <v>214.54647399814957</v>
      </c>
      <c r="E51" s="2">
        <v>480.64044100000024</v>
      </c>
      <c r="F51" s="2">
        <v>474.5816050000005</v>
      </c>
      <c r="G51" s="2">
        <f t="shared" si="1"/>
        <v>119.05786403429119</v>
      </c>
      <c r="H51" s="2">
        <v>286.0228810000001</v>
      </c>
      <c r="I51" s="2">
        <v>935.3914650000012</v>
      </c>
      <c r="J51" s="2">
        <f t="shared" si="2"/>
        <v>234.66082268149958</v>
      </c>
      <c r="K51" s="2">
        <v>3986.1424429999092</v>
      </c>
    </row>
    <row r="52" spans="2:11" ht="15.75">
      <c r="B52" s="2" t="s">
        <v>288</v>
      </c>
      <c r="C52" s="2">
        <v>22.369317999999954</v>
      </c>
      <c r="D52" s="2">
        <f t="shared" si="3"/>
        <v>149.87199589945305</v>
      </c>
      <c r="E52" s="2">
        <v>12.377431999999995</v>
      </c>
      <c r="F52" s="2">
        <v>7.9251220000000036</v>
      </c>
      <c r="G52" s="2">
        <f t="shared" si="1"/>
        <v>53.097454821227366</v>
      </c>
      <c r="H52" s="2">
        <v>3.6272570000000006</v>
      </c>
      <c r="I52" s="2">
        <v>24.905286999999966</v>
      </c>
      <c r="J52" s="2">
        <f t="shared" si="2"/>
        <v>166.86271218186909</v>
      </c>
      <c r="K52" s="2">
        <v>149.25615599999887</v>
      </c>
    </row>
    <row r="53" spans="1:11" ht="15.75">
      <c r="A53" s="2" t="s">
        <v>196</v>
      </c>
      <c r="B53" s="2" t="s">
        <v>34</v>
      </c>
      <c r="C53" s="2">
        <v>737.942221000006</v>
      </c>
      <c r="D53" s="2">
        <f t="shared" si="3"/>
        <v>174.53138057375548</v>
      </c>
      <c r="E53" s="2">
        <v>339.79555299999885</v>
      </c>
      <c r="F53" s="2">
        <v>551.0439039999989</v>
      </c>
      <c r="G53" s="2">
        <f t="shared" si="1"/>
        <v>130.32789097165778</v>
      </c>
      <c r="H53" s="2">
        <v>407.9599469999987</v>
      </c>
      <c r="I53" s="2">
        <v>935.8399420000097</v>
      </c>
      <c r="J53" s="2">
        <f t="shared" si="2"/>
        <v>221.33634914124747</v>
      </c>
      <c r="K53" s="2">
        <v>4228.13489799995</v>
      </c>
    </row>
    <row r="54" spans="2:11" ht="15.75">
      <c r="B54" s="2" t="s">
        <v>35</v>
      </c>
      <c r="C54" s="2">
        <v>1491.246313000012</v>
      </c>
      <c r="D54" s="2">
        <f t="shared" si="3"/>
        <v>192.10953812141344</v>
      </c>
      <c r="E54" s="2">
        <v>825.8563720000018</v>
      </c>
      <c r="F54" s="2">
        <v>792.9852480000075</v>
      </c>
      <c r="G54" s="2">
        <f t="shared" si="1"/>
        <v>102.15618198170506</v>
      </c>
      <c r="H54" s="2">
        <v>489.28347599999756</v>
      </c>
      <c r="I54" s="2">
        <v>1613.6005939999989</v>
      </c>
      <c r="J54" s="2">
        <f t="shared" si="2"/>
        <v>207.8718063699083</v>
      </c>
      <c r="K54" s="2">
        <v>7762.479299999892</v>
      </c>
    </row>
    <row r="55" spans="1:11" s="8" customFormat="1" ht="15.75">
      <c r="A55" s="8" t="s">
        <v>208</v>
      </c>
      <c r="C55" s="8">
        <v>2229.18853399997</v>
      </c>
      <c r="D55" s="8">
        <f t="shared" si="3"/>
        <v>185.91112158138392</v>
      </c>
      <c r="E55" s="8">
        <v>1165.6519250000133</v>
      </c>
      <c r="F55" s="8">
        <v>1344.029152000002</v>
      </c>
      <c r="G55" s="8">
        <f t="shared" si="1"/>
        <v>112.0901006242122</v>
      </c>
      <c r="H55" s="8">
        <v>897.243423000016</v>
      </c>
      <c r="I55" s="8">
        <v>2549.4405359999737</v>
      </c>
      <c r="J55" s="8">
        <f t="shared" si="2"/>
        <v>212.6196785169747</v>
      </c>
      <c r="K55" s="8">
        <v>11990.614198000665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8"/>
  <sheetViews>
    <sheetView zoomScale="90" zoomScaleNormal="90" zoomScaleSheetLayoutView="80" zoomScalePageLayoutView="0" workbookViewId="0" topLeftCell="A10">
      <selection activeCell="E9" sqref="E9"/>
    </sheetView>
  </sheetViews>
  <sheetFormatPr defaultColWidth="9.140625" defaultRowHeight="15"/>
  <cols>
    <col min="1" max="1" width="59.00390625" style="59" customWidth="1"/>
    <col min="2" max="2" width="21.140625" style="59" customWidth="1"/>
    <col min="3" max="4" width="11.7109375" style="4" customWidth="1"/>
    <col min="5" max="5" width="18.28125" style="4" customWidth="1"/>
    <col min="6" max="7" width="14.57421875" style="4" customWidth="1"/>
    <col min="8" max="8" width="20.00390625" style="4" customWidth="1"/>
    <col min="9" max="9" width="22.57421875" style="4" customWidth="1"/>
    <col min="10" max="11" width="17.421875" style="4" customWidth="1"/>
    <col min="12" max="14" width="9.140625" style="4" customWidth="1"/>
    <col min="15" max="16384" width="9.140625" style="59" customWidth="1"/>
  </cols>
  <sheetData>
    <row r="1" ht="15.75">
      <c r="A1" s="58" t="s">
        <v>240</v>
      </c>
    </row>
    <row r="2" spans="1:8" s="60" customFormat="1" ht="90.75" customHeight="1">
      <c r="A2" s="60" t="s">
        <v>1</v>
      </c>
      <c r="B2" s="60" t="s">
        <v>1</v>
      </c>
      <c r="C2" s="110" t="s">
        <v>241</v>
      </c>
      <c r="D2" s="110"/>
      <c r="E2" s="60" t="s">
        <v>309</v>
      </c>
      <c r="F2" s="110" t="s">
        <v>242</v>
      </c>
      <c r="G2" s="110"/>
      <c r="H2" s="60" t="s">
        <v>243</v>
      </c>
    </row>
    <row r="3" spans="3:14" ht="15.75">
      <c r="C3" s="61" t="s">
        <v>57</v>
      </c>
      <c r="D3" s="61" t="s">
        <v>302</v>
      </c>
      <c r="E3" s="4" t="s">
        <v>57</v>
      </c>
      <c r="F3" s="4" t="s">
        <v>57</v>
      </c>
      <c r="G3" s="4" t="s">
        <v>302</v>
      </c>
      <c r="H3" s="4" t="s">
        <v>57</v>
      </c>
      <c r="J3" s="59"/>
      <c r="K3" s="59"/>
      <c r="L3" s="59"/>
      <c r="M3" s="59"/>
      <c r="N3" s="59"/>
    </row>
    <row r="4" spans="1:14" ht="15.75">
      <c r="A4" s="59" t="s">
        <v>161</v>
      </c>
      <c r="B4" s="59" t="s">
        <v>244</v>
      </c>
      <c r="C4" s="61">
        <v>2.141173</v>
      </c>
      <c r="D4" s="61">
        <f>(C4/E4)*100</f>
        <v>0.017917388155265262</v>
      </c>
      <c r="E4" s="4">
        <v>11950.25179699971</v>
      </c>
      <c r="F4" s="4" t="s">
        <v>184</v>
      </c>
      <c r="G4" s="4" t="s">
        <v>184</v>
      </c>
      <c r="H4" s="4">
        <v>1830.641546999984</v>
      </c>
      <c r="J4" s="59"/>
      <c r="K4" s="59"/>
      <c r="L4" s="59"/>
      <c r="M4" s="59"/>
      <c r="N4" s="59"/>
    </row>
    <row r="5" spans="2:14" ht="15.75">
      <c r="B5" s="59" t="s">
        <v>245</v>
      </c>
      <c r="C5" s="61">
        <v>18.345655999999998</v>
      </c>
      <c r="D5" s="61"/>
      <c r="E5" s="4" t="s">
        <v>1</v>
      </c>
      <c r="F5" s="4" t="s">
        <v>184</v>
      </c>
      <c r="G5" s="4" t="s">
        <v>184</v>
      </c>
      <c r="H5" s="4">
        <v>3027.5726730000765</v>
      </c>
      <c r="J5" s="59"/>
      <c r="K5" s="59"/>
      <c r="L5" s="59"/>
      <c r="M5" s="59"/>
      <c r="N5" s="59"/>
    </row>
    <row r="6" spans="1:14" ht="15.75">
      <c r="A6" s="59" t="s">
        <v>11</v>
      </c>
      <c r="B6" s="59" t="s">
        <v>65</v>
      </c>
      <c r="C6" s="61">
        <v>0.266197</v>
      </c>
      <c r="D6" s="61">
        <f aca="true" t="shared" si="0" ref="D6:D46">(C6/E6)*100</f>
        <v>0.044906134114625705</v>
      </c>
      <c r="E6" s="4">
        <v>592.7853849999993</v>
      </c>
      <c r="F6" s="4" t="s">
        <v>184</v>
      </c>
      <c r="G6" s="4" t="s">
        <v>184</v>
      </c>
      <c r="H6" s="4">
        <v>20.852339999999998</v>
      </c>
      <c r="J6" s="59"/>
      <c r="K6" s="59"/>
      <c r="L6" s="59"/>
      <c r="M6" s="59"/>
      <c r="N6" s="59"/>
    </row>
    <row r="7" spans="2:14" ht="15.75">
      <c r="B7" s="59" t="s">
        <v>39</v>
      </c>
      <c r="C7" s="61">
        <v>11.789177</v>
      </c>
      <c r="D7" s="61">
        <f t="shared" si="0"/>
        <v>0.42289129266803777</v>
      </c>
      <c r="E7" s="4">
        <v>2787.755909000069</v>
      </c>
      <c r="F7" s="4" t="s">
        <v>184</v>
      </c>
      <c r="G7" s="4" t="s">
        <v>184</v>
      </c>
      <c r="H7" s="4">
        <v>1873.1984039999832</v>
      </c>
      <c r="J7" s="59"/>
      <c r="K7" s="59"/>
      <c r="L7" s="59"/>
      <c r="M7" s="59"/>
      <c r="N7" s="59"/>
    </row>
    <row r="8" spans="2:14" ht="15.75">
      <c r="B8" s="59" t="s">
        <v>40</v>
      </c>
      <c r="C8" s="61">
        <v>5.596496</v>
      </c>
      <c r="D8" s="61">
        <f t="shared" si="0"/>
        <v>0.13993808465586924</v>
      </c>
      <c r="E8" s="4">
        <v>3999.2658280000787</v>
      </c>
      <c r="F8" s="4" t="s">
        <v>184</v>
      </c>
      <c r="G8" s="4" t="s">
        <v>184</v>
      </c>
      <c r="H8" s="4">
        <v>1319.8743150000105</v>
      </c>
      <c r="J8" s="59"/>
      <c r="K8" s="59"/>
      <c r="L8" s="59"/>
      <c r="M8" s="59"/>
      <c r="N8" s="59"/>
    </row>
    <row r="9" spans="2:14" ht="15.75">
      <c r="B9" s="59" t="s">
        <v>66</v>
      </c>
      <c r="C9" s="61">
        <v>2.8349590000000005</v>
      </c>
      <c r="D9" s="61">
        <f t="shared" si="0"/>
        <v>0.06202807826352404</v>
      </c>
      <c r="E9" s="4">
        <v>4570.444674999892</v>
      </c>
      <c r="F9" s="4" t="s">
        <v>184</v>
      </c>
      <c r="G9" s="4" t="s">
        <v>184</v>
      </c>
      <c r="H9" s="4">
        <v>1644.2891610000215</v>
      </c>
      <c r="J9" s="59"/>
      <c r="K9" s="59"/>
      <c r="L9" s="59"/>
      <c r="M9" s="59"/>
      <c r="N9" s="59"/>
    </row>
    <row r="10" spans="1:14" ht="15.75">
      <c r="A10" s="59" t="s">
        <v>237</v>
      </c>
      <c r="B10" s="59" t="s">
        <v>42</v>
      </c>
      <c r="C10" s="61">
        <v>0.895512</v>
      </c>
      <c r="D10" s="61">
        <f t="shared" si="0"/>
        <v>0.02123858799462963</v>
      </c>
      <c r="E10" s="4">
        <v>4216.438494999942</v>
      </c>
      <c r="F10" s="4" t="s">
        <v>184</v>
      </c>
      <c r="G10" s="4" t="s">
        <v>184</v>
      </c>
      <c r="H10" s="4">
        <v>1244.7791790000108</v>
      </c>
      <c r="J10" s="59"/>
      <c r="K10" s="59"/>
      <c r="L10" s="59"/>
      <c r="M10" s="59"/>
      <c r="N10" s="59"/>
    </row>
    <row r="11" spans="2:14" ht="15.75">
      <c r="B11" s="59" t="s">
        <v>43</v>
      </c>
      <c r="C11" s="61">
        <v>3.3504129999999996</v>
      </c>
      <c r="D11" s="61">
        <f t="shared" si="0"/>
        <v>0.12416491833097953</v>
      </c>
      <c r="E11" s="4">
        <v>2698.357189000028</v>
      </c>
      <c r="F11" s="4" t="s">
        <v>184</v>
      </c>
      <c r="G11" s="4" t="s">
        <v>184</v>
      </c>
      <c r="H11" s="4">
        <v>864.9881730000143</v>
      </c>
      <c r="J11" s="59"/>
      <c r="K11" s="59"/>
      <c r="L11" s="59"/>
      <c r="M11" s="59"/>
      <c r="N11" s="59"/>
    </row>
    <row r="12" spans="2:14" ht="15.75">
      <c r="B12" s="59" t="s">
        <v>67</v>
      </c>
      <c r="C12" s="61">
        <v>16.240904</v>
      </c>
      <c r="D12" s="61">
        <f t="shared" si="0"/>
        <v>0.32292644232576134</v>
      </c>
      <c r="E12" s="4">
        <v>5029.28898699987</v>
      </c>
      <c r="F12" s="4" t="s">
        <v>184</v>
      </c>
      <c r="G12" s="4" t="s">
        <v>184</v>
      </c>
      <c r="H12" s="4">
        <v>2743.410819000049</v>
      </c>
      <c r="J12" s="59"/>
      <c r="K12" s="59"/>
      <c r="L12" s="59"/>
      <c r="M12" s="59"/>
      <c r="N12" s="59"/>
    </row>
    <row r="13" spans="1:14" ht="15.75">
      <c r="A13" s="59" t="s">
        <v>68</v>
      </c>
      <c r="B13" s="59" t="s">
        <v>45</v>
      </c>
      <c r="C13" s="61">
        <v>18.965386999999993</v>
      </c>
      <c r="D13" s="61">
        <f t="shared" si="0"/>
        <v>0.17694811268002866</v>
      </c>
      <c r="E13" s="4">
        <v>10718.04989200121</v>
      </c>
      <c r="F13" s="4" t="s">
        <v>184</v>
      </c>
      <c r="G13" s="4" t="s">
        <v>184</v>
      </c>
      <c r="H13" s="4">
        <v>4687.322969999953</v>
      </c>
      <c r="J13" s="59"/>
      <c r="K13" s="59"/>
      <c r="L13" s="59"/>
      <c r="M13" s="59"/>
      <c r="N13" s="59"/>
    </row>
    <row r="14" spans="2:14" ht="15.75">
      <c r="B14" s="59" t="s">
        <v>46</v>
      </c>
      <c r="C14" s="61">
        <v>1.521442</v>
      </c>
      <c r="D14" s="61">
        <f t="shared" si="0"/>
        <v>0.12347343351980884</v>
      </c>
      <c r="E14" s="4">
        <v>1232.2019050000056</v>
      </c>
      <c r="F14" s="4" t="s">
        <v>184</v>
      </c>
      <c r="G14" s="4" t="s">
        <v>184</v>
      </c>
      <c r="H14" s="4">
        <v>170.89124999999936</v>
      </c>
      <c r="J14" s="59"/>
      <c r="K14" s="59"/>
      <c r="L14" s="59"/>
      <c r="M14" s="59"/>
      <c r="N14" s="59"/>
    </row>
    <row r="15" spans="1:14" ht="15.75">
      <c r="A15" s="59" t="s">
        <v>176</v>
      </c>
      <c r="B15" s="59" t="s">
        <v>47</v>
      </c>
      <c r="C15" s="61">
        <v>0.693786</v>
      </c>
      <c r="D15" s="61">
        <f t="shared" si="0"/>
        <v>0.030248435197754494</v>
      </c>
      <c r="E15" s="4">
        <v>2293.6260849999394</v>
      </c>
      <c r="F15" s="4" t="s">
        <v>184</v>
      </c>
      <c r="G15" s="4" t="s">
        <v>184</v>
      </c>
      <c r="H15" s="4">
        <v>1012.6709620000127</v>
      </c>
      <c r="J15" s="59"/>
      <c r="K15" s="59"/>
      <c r="L15" s="59"/>
      <c r="M15" s="59"/>
      <c r="N15" s="59"/>
    </row>
    <row r="16" spans="2:14" ht="15.75">
      <c r="B16" s="59" t="s">
        <v>48</v>
      </c>
      <c r="C16" s="61">
        <v>0.551875</v>
      </c>
      <c r="D16" s="61">
        <f t="shared" si="0"/>
        <v>0.02206676147169845</v>
      </c>
      <c r="E16" s="4">
        <v>2500.9333639999822</v>
      </c>
      <c r="F16" s="4" t="s">
        <v>184</v>
      </c>
      <c r="G16" s="4" t="s">
        <v>184</v>
      </c>
      <c r="H16" s="4">
        <v>1001.9561820000143</v>
      </c>
      <c r="J16" s="59"/>
      <c r="K16" s="59"/>
      <c r="L16" s="59"/>
      <c r="M16" s="59"/>
      <c r="N16" s="59"/>
    </row>
    <row r="17" spans="2:14" ht="15.75">
      <c r="B17" s="59" t="s">
        <v>69</v>
      </c>
      <c r="C17" s="61" t="s">
        <v>1</v>
      </c>
      <c r="D17" s="61"/>
      <c r="E17" s="4">
        <v>2477.047048999999</v>
      </c>
      <c r="F17" s="4" t="s">
        <v>184</v>
      </c>
      <c r="G17" s="4" t="s">
        <v>184</v>
      </c>
      <c r="H17" s="4">
        <v>1094.8318290000084</v>
      </c>
      <c r="J17" s="59"/>
      <c r="K17" s="59"/>
      <c r="L17" s="59"/>
      <c r="M17" s="59"/>
      <c r="N17" s="59"/>
    </row>
    <row r="18" spans="2:14" ht="15.75">
      <c r="B18" s="59" t="s">
        <v>50</v>
      </c>
      <c r="C18" s="61">
        <v>3.626346</v>
      </c>
      <c r="D18" s="61">
        <f t="shared" si="0"/>
        <v>0.15050741938957143</v>
      </c>
      <c r="E18" s="4">
        <v>2409.4134460000364</v>
      </c>
      <c r="F18" s="4" t="s">
        <v>184</v>
      </c>
      <c r="G18" s="4" t="s">
        <v>184</v>
      </c>
      <c r="H18" s="4">
        <v>972.848597000011</v>
      </c>
      <c r="J18" s="59"/>
      <c r="K18" s="59"/>
      <c r="L18" s="59"/>
      <c r="M18" s="59"/>
      <c r="N18" s="59"/>
    </row>
    <row r="19" spans="2:14" ht="15.75">
      <c r="B19" s="59" t="s">
        <v>51</v>
      </c>
      <c r="C19" s="61">
        <v>15.614822</v>
      </c>
      <c r="D19" s="61">
        <f t="shared" si="0"/>
        <v>0.6881104713630949</v>
      </c>
      <c r="E19" s="4">
        <v>2269.2318530000302</v>
      </c>
      <c r="F19" s="4" t="s">
        <v>184</v>
      </c>
      <c r="G19" s="4" t="s">
        <v>184</v>
      </c>
      <c r="H19" s="4">
        <v>775.9066500000051</v>
      </c>
      <c r="J19" s="59"/>
      <c r="K19" s="59"/>
      <c r="L19" s="59"/>
      <c r="M19" s="59"/>
      <c r="N19" s="59"/>
    </row>
    <row r="20" spans="1:14" ht="15.75">
      <c r="A20" s="59" t="s">
        <v>15</v>
      </c>
      <c r="B20" s="59" t="s">
        <v>56</v>
      </c>
      <c r="C20" s="61">
        <v>20.486828999999993</v>
      </c>
      <c r="D20" s="61">
        <f t="shared" si="0"/>
        <v>0.1714342873105278</v>
      </c>
      <c r="E20" s="4">
        <v>11950.25179699971</v>
      </c>
      <c r="F20" s="4" t="s">
        <v>184</v>
      </c>
      <c r="G20" s="4" t="s">
        <v>184</v>
      </c>
      <c r="H20" s="4">
        <v>4858.21421999992</v>
      </c>
      <c r="J20" s="59"/>
      <c r="K20" s="59"/>
      <c r="L20" s="59"/>
      <c r="M20" s="59"/>
      <c r="N20" s="59"/>
    </row>
    <row r="21" spans="1:14" ht="15.75">
      <c r="A21" s="59" t="s">
        <v>17</v>
      </c>
      <c r="B21" s="59" t="s">
        <v>52</v>
      </c>
      <c r="C21" s="61">
        <v>5.621743</v>
      </c>
      <c r="D21" s="61">
        <f t="shared" si="0"/>
        <v>1.0764464797621136</v>
      </c>
      <c r="E21" s="4">
        <v>522.2501169999982</v>
      </c>
      <c r="F21" s="4" t="s">
        <v>184</v>
      </c>
      <c r="G21" s="4" t="s">
        <v>184</v>
      </c>
      <c r="H21" s="4">
        <v>232.7596609999992</v>
      </c>
      <c r="J21" s="59"/>
      <c r="K21" s="59"/>
      <c r="L21" s="59"/>
      <c r="M21" s="59"/>
      <c r="N21" s="59"/>
    </row>
    <row r="22" spans="2:14" ht="15.75">
      <c r="B22" s="59" t="s">
        <v>53</v>
      </c>
      <c r="C22" s="61">
        <v>14.865086</v>
      </c>
      <c r="D22" s="61">
        <f t="shared" si="0"/>
        <v>0.15930211633406224</v>
      </c>
      <c r="E22" s="4">
        <v>9331.380111000773</v>
      </c>
      <c r="F22" s="4" t="s">
        <v>184</v>
      </c>
      <c r="G22" s="4" t="s">
        <v>184</v>
      </c>
      <c r="H22" s="4">
        <v>4622.866373999964</v>
      </c>
      <c r="J22" s="59"/>
      <c r="K22" s="59"/>
      <c r="L22" s="59"/>
      <c r="M22" s="59"/>
      <c r="N22" s="59"/>
    </row>
    <row r="23" spans="1:14" ht="15.75">
      <c r="A23" s="59" t="s">
        <v>16</v>
      </c>
      <c r="B23" s="59" t="s">
        <v>56</v>
      </c>
      <c r="C23" s="61">
        <v>20.486828999999993</v>
      </c>
      <c r="D23" s="61">
        <f t="shared" si="0"/>
        <v>0.1714342873105278</v>
      </c>
      <c r="E23" s="4">
        <v>11950.25179699971</v>
      </c>
      <c r="F23" s="4" t="s">
        <v>184</v>
      </c>
      <c r="G23" s="4" t="s">
        <v>184</v>
      </c>
      <c r="H23" s="4">
        <v>4858.21421999992</v>
      </c>
      <c r="J23" s="59"/>
      <c r="K23" s="59"/>
      <c r="L23" s="59"/>
      <c r="M23" s="59"/>
      <c r="N23" s="59"/>
    </row>
    <row r="24" spans="1:14" ht="15.75">
      <c r="A24" s="59" t="s">
        <v>70</v>
      </c>
      <c r="B24" s="59" t="s">
        <v>54</v>
      </c>
      <c r="C24" s="61" t="s">
        <v>1</v>
      </c>
      <c r="D24" s="61"/>
      <c r="E24" s="4">
        <v>34.783104</v>
      </c>
      <c r="F24" s="4" t="s">
        <v>184</v>
      </c>
      <c r="G24" s="4" t="s">
        <v>184</v>
      </c>
      <c r="H24" s="4" t="s">
        <v>1</v>
      </c>
      <c r="J24" s="59"/>
      <c r="K24" s="59"/>
      <c r="L24" s="59"/>
      <c r="M24" s="59"/>
      <c r="N24" s="59"/>
    </row>
    <row r="25" spans="2:14" ht="15.75">
      <c r="B25" s="59" t="s">
        <v>55</v>
      </c>
      <c r="C25" s="61">
        <v>20.486828999999993</v>
      </c>
      <c r="D25" s="61">
        <f t="shared" si="0"/>
        <v>0.17193473062487105</v>
      </c>
      <c r="E25" s="4">
        <v>11915.468692999766</v>
      </c>
      <c r="F25" s="4" t="s">
        <v>184</v>
      </c>
      <c r="G25" s="4" t="s">
        <v>184</v>
      </c>
      <c r="H25" s="4">
        <v>4858.21421999992</v>
      </c>
      <c r="J25" s="59"/>
      <c r="K25" s="59"/>
      <c r="L25" s="59"/>
      <c r="M25" s="59"/>
      <c r="N25" s="59"/>
    </row>
    <row r="26" spans="1:14" ht="15.75">
      <c r="A26" s="59" t="s">
        <v>19</v>
      </c>
      <c r="B26" s="59" t="s">
        <v>54</v>
      </c>
      <c r="C26" s="61">
        <v>13.261647</v>
      </c>
      <c r="D26" s="61">
        <f t="shared" si="0"/>
        <v>0.2614336812232848</v>
      </c>
      <c r="E26" s="4">
        <v>5072.661998999859</v>
      </c>
      <c r="F26" s="4" t="s">
        <v>184</v>
      </c>
      <c r="G26" s="4" t="s">
        <v>184</v>
      </c>
      <c r="H26" s="4">
        <v>2093.71287399998</v>
      </c>
      <c r="J26" s="59"/>
      <c r="K26" s="59"/>
      <c r="L26" s="59"/>
      <c r="M26" s="59"/>
      <c r="N26" s="59"/>
    </row>
    <row r="27" spans="2:14" ht="15.75">
      <c r="B27" s="59" t="s">
        <v>55</v>
      </c>
      <c r="C27" s="61">
        <v>0.895512</v>
      </c>
      <c r="D27" s="61">
        <f t="shared" si="0"/>
        <v>0.06670691846990359</v>
      </c>
      <c r="E27" s="4">
        <v>1342.4574550000111</v>
      </c>
      <c r="F27" s="4" t="s">
        <v>184</v>
      </c>
      <c r="G27" s="4" t="s">
        <v>184</v>
      </c>
      <c r="H27" s="4">
        <v>471.38504499999715</v>
      </c>
      <c r="J27" s="59"/>
      <c r="K27" s="59"/>
      <c r="L27" s="59"/>
      <c r="M27" s="59"/>
      <c r="N27" s="59"/>
    </row>
    <row r="28" spans="1:14" ht="15.75">
      <c r="A28" s="59" t="s">
        <v>71</v>
      </c>
      <c r="B28" s="59" t="s">
        <v>56</v>
      </c>
      <c r="C28" s="61">
        <v>20.486828999999993</v>
      </c>
      <c r="D28" s="61">
        <f t="shared" si="0"/>
        <v>0.1714342873105278</v>
      </c>
      <c r="E28" s="4">
        <v>11950.25179699971</v>
      </c>
      <c r="F28" s="4" t="s">
        <v>184</v>
      </c>
      <c r="G28" s="4" t="s">
        <v>184</v>
      </c>
      <c r="H28" s="4">
        <v>4858.21421999992</v>
      </c>
      <c r="J28" s="59"/>
      <c r="K28" s="59"/>
      <c r="L28" s="59"/>
      <c r="M28" s="59"/>
      <c r="N28" s="59"/>
    </row>
    <row r="29" spans="1:14" ht="15.75">
      <c r="A29" s="59" t="s">
        <v>331</v>
      </c>
      <c r="B29" s="59" t="s">
        <v>56</v>
      </c>
      <c r="C29" s="61">
        <v>20.486828999999993</v>
      </c>
      <c r="D29" s="61">
        <f t="shared" si="0"/>
        <v>0.1714342873105278</v>
      </c>
      <c r="E29" s="4">
        <v>11950.25179699971</v>
      </c>
      <c r="F29" s="4" t="s">
        <v>184</v>
      </c>
      <c r="G29" s="4" t="s">
        <v>184</v>
      </c>
      <c r="H29" s="4">
        <v>4858.21421999992</v>
      </c>
      <c r="J29" s="59"/>
      <c r="K29" s="59"/>
      <c r="L29" s="59"/>
      <c r="M29" s="59"/>
      <c r="N29" s="59"/>
    </row>
    <row r="30" spans="1:14" ht="15.75">
      <c r="A30" s="59" t="s">
        <v>22</v>
      </c>
      <c r="B30" s="59" t="s">
        <v>54</v>
      </c>
      <c r="C30" s="61">
        <v>20.486828999999993</v>
      </c>
      <c r="D30" s="61">
        <f t="shared" si="0"/>
        <v>0.17388646525372878</v>
      </c>
      <c r="E30" s="4">
        <v>11781.727214999948</v>
      </c>
      <c r="F30" s="4" t="s">
        <v>184</v>
      </c>
      <c r="G30" s="4" t="s">
        <v>184</v>
      </c>
      <c r="H30" s="4">
        <v>4816.370244999924</v>
      </c>
      <c r="J30" s="59"/>
      <c r="K30" s="59"/>
      <c r="L30" s="59"/>
      <c r="M30" s="59"/>
      <c r="N30" s="59"/>
    </row>
    <row r="31" spans="2:14" ht="15.75">
      <c r="B31" s="59" t="s">
        <v>55</v>
      </c>
      <c r="C31" s="61" t="s">
        <v>1</v>
      </c>
      <c r="D31" s="61"/>
      <c r="E31" s="4">
        <v>168.52458199999936</v>
      </c>
      <c r="F31" s="4" t="s">
        <v>184</v>
      </c>
      <c r="G31" s="4" t="s">
        <v>184</v>
      </c>
      <c r="H31" s="4">
        <v>41.84397499999999</v>
      </c>
      <c r="J31" s="59"/>
      <c r="K31" s="59"/>
      <c r="L31" s="59"/>
      <c r="M31" s="59"/>
      <c r="N31" s="59"/>
    </row>
    <row r="32" spans="1:14" ht="15.75">
      <c r="A32" s="59" t="s">
        <v>23</v>
      </c>
      <c r="B32" s="59" t="s">
        <v>54</v>
      </c>
      <c r="C32" s="61">
        <v>16.908166</v>
      </c>
      <c r="D32" s="61">
        <f t="shared" si="0"/>
        <v>0.18731177572531763</v>
      </c>
      <c r="E32" s="4">
        <v>9026.75015200053</v>
      </c>
      <c r="F32" s="4" t="s">
        <v>184</v>
      </c>
      <c r="G32" s="4" t="s">
        <v>184</v>
      </c>
      <c r="H32" s="4">
        <v>4634.631387999963</v>
      </c>
      <c r="J32" s="59"/>
      <c r="K32" s="59"/>
      <c r="L32" s="59"/>
      <c r="M32" s="59"/>
      <c r="N32" s="59"/>
    </row>
    <row r="33" spans="2:14" ht="15.75">
      <c r="B33" s="59" t="s">
        <v>55</v>
      </c>
      <c r="C33" s="61">
        <v>2.416954</v>
      </c>
      <c r="D33" s="61">
        <f t="shared" si="0"/>
        <v>0.21548911801235734</v>
      </c>
      <c r="E33" s="4">
        <v>1121.613018000008</v>
      </c>
      <c r="F33" s="4" t="s">
        <v>184</v>
      </c>
      <c r="G33" s="4" t="s">
        <v>184</v>
      </c>
      <c r="H33" s="4">
        <v>196.23991499999985</v>
      </c>
      <c r="J33" s="59"/>
      <c r="K33" s="59"/>
      <c r="L33" s="59"/>
      <c r="M33" s="59"/>
      <c r="N33" s="59"/>
    </row>
    <row r="34" spans="1:14" ht="15.75">
      <c r="A34" s="59" t="s">
        <v>24</v>
      </c>
      <c r="B34" s="59" t="s">
        <v>54</v>
      </c>
      <c r="C34" s="61">
        <v>20.486828999999993</v>
      </c>
      <c r="D34" s="61">
        <f t="shared" si="0"/>
        <v>0.17222820137091116</v>
      </c>
      <c r="E34" s="4">
        <v>11895.165156999752</v>
      </c>
      <c r="F34" s="4" t="s">
        <v>184</v>
      </c>
      <c r="G34" s="4" t="s">
        <v>184</v>
      </c>
      <c r="H34" s="4">
        <v>4838.788450999922</v>
      </c>
      <c r="J34" s="59"/>
      <c r="K34" s="59"/>
      <c r="L34" s="59"/>
      <c r="M34" s="59"/>
      <c r="N34" s="59"/>
    </row>
    <row r="35" spans="2:14" ht="15.75">
      <c r="B35" s="59" t="s">
        <v>55</v>
      </c>
      <c r="C35" s="61" t="s">
        <v>1</v>
      </c>
      <c r="D35" s="61"/>
      <c r="E35" s="4">
        <v>51.42062600000002</v>
      </c>
      <c r="F35" s="4" t="s">
        <v>184</v>
      </c>
      <c r="G35" s="4" t="s">
        <v>184</v>
      </c>
      <c r="H35" s="4">
        <v>19.425769</v>
      </c>
      <c r="J35" s="59"/>
      <c r="K35" s="59"/>
      <c r="L35" s="59"/>
      <c r="M35" s="59"/>
      <c r="N35" s="59"/>
    </row>
    <row r="36" spans="1:14" ht="15.75">
      <c r="A36" s="59" t="s">
        <v>25</v>
      </c>
      <c r="B36" s="59" t="s">
        <v>54</v>
      </c>
      <c r="C36" s="61">
        <v>19.591316999999997</v>
      </c>
      <c r="D36" s="61">
        <f t="shared" si="0"/>
        <v>0.1805684916985685</v>
      </c>
      <c r="E36" s="4">
        <v>10849.798221001207</v>
      </c>
      <c r="F36" s="4" t="s">
        <v>184</v>
      </c>
      <c r="G36" s="4" t="s">
        <v>184</v>
      </c>
      <c r="H36" s="4">
        <v>4444.798442999999</v>
      </c>
      <c r="J36" s="59"/>
      <c r="K36" s="59"/>
      <c r="L36" s="59"/>
      <c r="M36" s="59"/>
      <c r="N36" s="59"/>
    </row>
    <row r="37" spans="2:14" ht="15.75">
      <c r="B37" s="59" t="s">
        <v>55</v>
      </c>
      <c r="C37" s="61">
        <v>0.895512</v>
      </c>
      <c r="D37" s="61">
        <f t="shared" si="0"/>
        <v>0.08137662683191589</v>
      </c>
      <c r="E37" s="4">
        <v>1100.4535760000074</v>
      </c>
      <c r="F37" s="4" t="s">
        <v>184</v>
      </c>
      <c r="G37" s="4" t="s">
        <v>184</v>
      </c>
      <c r="H37" s="4">
        <v>413.41577699999874</v>
      </c>
      <c r="J37" s="59"/>
      <c r="K37" s="59"/>
      <c r="L37" s="59"/>
      <c r="M37" s="59"/>
      <c r="N37" s="59"/>
    </row>
    <row r="38" spans="1:14" ht="15.75">
      <c r="A38" s="59" t="s">
        <v>2</v>
      </c>
      <c r="B38" s="59" t="s">
        <v>283</v>
      </c>
      <c r="C38" s="61">
        <v>14.624722</v>
      </c>
      <c r="D38" s="61">
        <f t="shared" si="0"/>
        <v>0.7033284805919524</v>
      </c>
      <c r="E38" s="4">
        <v>2079.3587070000617</v>
      </c>
      <c r="F38" s="4" t="s">
        <v>184</v>
      </c>
      <c r="G38" s="4" t="s">
        <v>184</v>
      </c>
      <c r="H38" s="4">
        <v>626.8086730000025</v>
      </c>
      <c r="J38" s="59"/>
      <c r="K38" s="59"/>
      <c r="L38" s="59"/>
      <c r="M38" s="59"/>
      <c r="N38" s="59"/>
    </row>
    <row r="39" spans="2:14" ht="15.75">
      <c r="B39" s="59" t="s">
        <v>284</v>
      </c>
      <c r="C39" s="61">
        <v>1.615491</v>
      </c>
      <c r="D39" s="61">
        <f t="shared" si="0"/>
        <v>0.12823573320940299</v>
      </c>
      <c r="E39" s="4">
        <v>1259.7822460000118</v>
      </c>
      <c r="F39" s="4" t="s">
        <v>184</v>
      </c>
      <c r="G39" s="4" t="s">
        <v>184</v>
      </c>
      <c r="H39" s="4">
        <v>428.01853099999784</v>
      </c>
      <c r="J39" s="59"/>
      <c r="K39" s="59"/>
      <c r="L39" s="59"/>
      <c r="M39" s="59"/>
      <c r="N39" s="59"/>
    </row>
    <row r="40" spans="2:14" ht="15.75">
      <c r="B40" s="59" t="s">
        <v>285</v>
      </c>
      <c r="C40" s="61">
        <v>0.551875</v>
      </c>
      <c r="D40" s="61">
        <f t="shared" si="0"/>
        <v>0.015149597984681254</v>
      </c>
      <c r="E40" s="4">
        <v>3642.835939000076</v>
      </c>
      <c r="F40" s="4" t="s">
        <v>184</v>
      </c>
      <c r="G40" s="4" t="s">
        <v>184</v>
      </c>
      <c r="H40" s="4">
        <v>1498.8679020000104</v>
      </c>
      <c r="J40" s="59"/>
      <c r="K40" s="59"/>
      <c r="L40" s="59"/>
      <c r="M40" s="59"/>
      <c r="N40" s="59"/>
    </row>
    <row r="41" spans="2:14" ht="15.75">
      <c r="B41" s="59" t="s">
        <v>286</v>
      </c>
      <c r="C41" s="61">
        <v>2.262911</v>
      </c>
      <c r="D41" s="61">
        <f t="shared" si="0"/>
        <v>0.14967579476931572</v>
      </c>
      <c r="E41" s="4">
        <v>1511.8750519999962</v>
      </c>
      <c r="F41" s="4" t="s">
        <v>184</v>
      </c>
      <c r="G41" s="4" t="s">
        <v>184</v>
      </c>
      <c r="H41" s="4">
        <v>613.5614600000021</v>
      </c>
      <c r="J41" s="59"/>
      <c r="K41" s="59"/>
      <c r="L41" s="59"/>
      <c r="M41" s="59"/>
      <c r="N41" s="59"/>
    </row>
    <row r="42" spans="2:14" ht="15.75">
      <c r="B42" s="59" t="s">
        <v>287</v>
      </c>
      <c r="C42" s="61">
        <v>0.693786</v>
      </c>
      <c r="D42" s="61">
        <f t="shared" si="0"/>
        <v>0.020901460531498415</v>
      </c>
      <c r="E42" s="4">
        <v>3319.3182790000124</v>
      </c>
      <c r="F42" s="4" t="s">
        <v>184</v>
      </c>
      <c r="G42" s="4" t="s">
        <v>184</v>
      </c>
      <c r="H42" s="4">
        <v>1627.4028789999863</v>
      </c>
      <c r="J42" s="59"/>
      <c r="K42" s="59"/>
      <c r="L42" s="59"/>
      <c r="M42" s="59"/>
      <c r="N42" s="59"/>
    </row>
    <row r="43" spans="2:14" ht="15.75">
      <c r="B43" s="59" t="s">
        <v>288</v>
      </c>
      <c r="C43" s="61">
        <v>0.738044</v>
      </c>
      <c r="D43" s="61">
        <f t="shared" si="0"/>
        <v>0.5383976696970246</v>
      </c>
      <c r="E43" s="4">
        <v>137.08157399999956</v>
      </c>
      <c r="F43" s="4" t="s">
        <v>184</v>
      </c>
      <c r="G43" s="4" t="s">
        <v>184</v>
      </c>
      <c r="H43" s="4">
        <v>63.554774999999964</v>
      </c>
      <c r="J43" s="59"/>
      <c r="K43" s="59"/>
      <c r="L43" s="59"/>
      <c r="M43" s="59"/>
      <c r="N43" s="59"/>
    </row>
    <row r="44" spans="1:14" ht="15.75">
      <c r="A44" s="59" t="s">
        <v>196</v>
      </c>
      <c r="B44" s="59" t="s">
        <v>34</v>
      </c>
      <c r="C44" s="61">
        <v>19.241167999999995</v>
      </c>
      <c r="D44" s="61">
        <f t="shared" si="0"/>
        <v>0.390175366077272</v>
      </c>
      <c r="E44" s="4">
        <v>4931.415376999837</v>
      </c>
      <c r="F44" s="4" t="s">
        <v>184</v>
      </c>
      <c r="G44" s="4" t="s">
        <v>184</v>
      </c>
      <c r="H44" s="4">
        <v>1708.0973470000038</v>
      </c>
      <c r="J44" s="59"/>
      <c r="K44" s="59"/>
      <c r="L44" s="59"/>
      <c r="M44" s="59"/>
      <c r="N44" s="59"/>
    </row>
    <row r="45" spans="2:14" ht="15.75">
      <c r="B45" s="59" t="s">
        <v>35</v>
      </c>
      <c r="C45" s="61">
        <v>1.2456610000000001</v>
      </c>
      <c r="D45" s="61">
        <f t="shared" si="0"/>
        <v>0.01774740035899038</v>
      </c>
      <c r="E45" s="4">
        <v>7018.836419999846</v>
      </c>
      <c r="F45" s="4" t="s">
        <v>184</v>
      </c>
      <c r="G45" s="4" t="s">
        <v>184</v>
      </c>
      <c r="H45" s="4">
        <v>3150.116873000035</v>
      </c>
      <c r="J45" s="59"/>
      <c r="K45" s="59"/>
      <c r="L45" s="59"/>
      <c r="M45" s="59"/>
      <c r="N45" s="59"/>
    </row>
    <row r="46" spans="1:9" s="62" customFormat="1" ht="15.75">
      <c r="A46" s="62" t="s">
        <v>208</v>
      </c>
      <c r="C46" s="64">
        <v>20</v>
      </c>
      <c r="D46" s="64">
        <f t="shared" si="0"/>
        <v>0.16736401673640167</v>
      </c>
      <c r="E46" s="63">
        <v>11950</v>
      </c>
      <c r="F46" s="4" t="s">
        <v>184</v>
      </c>
      <c r="G46" s="4" t="s">
        <v>184</v>
      </c>
      <c r="H46" s="4">
        <v>4858</v>
      </c>
      <c r="I46" s="63"/>
    </row>
    <row r="47" ht="15.75">
      <c r="A47" s="59" t="s">
        <v>332</v>
      </c>
    </row>
    <row r="48" ht="15.75">
      <c r="A48" s="59" t="s">
        <v>333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80" zoomScalePageLayoutView="0" workbookViewId="0" topLeftCell="B30">
      <selection activeCell="I4" sqref="I4"/>
    </sheetView>
  </sheetViews>
  <sheetFormatPr defaultColWidth="9.140625" defaultRowHeight="15"/>
  <cols>
    <col min="1" max="1" width="34.140625" style="1" customWidth="1"/>
    <col min="2" max="2" width="37.00390625" style="1" bestFit="1" customWidth="1"/>
    <col min="3" max="3" width="14.7109375" style="2" customWidth="1"/>
    <col min="4" max="4" width="15.421875" style="6" customWidth="1"/>
    <col min="5" max="5" width="15.8515625" style="2" customWidth="1"/>
    <col min="6" max="6" width="20.7109375" style="1" customWidth="1"/>
    <col min="7" max="7" width="26.57421875" style="2" bestFit="1" customWidth="1"/>
    <col min="9" max="9" width="15.421875" style="0" customWidth="1"/>
    <col min="10" max="16384" width="9.140625" style="1" customWidth="1"/>
  </cols>
  <sheetData>
    <row r="1" ht="15.75">
      <c r="A1" s="7" t="s">
        <v>246</v>
      </c>
    </row>
    <row r="2" spans="1:9" s="21" customFormat="1" ht="45" customHeight="1">
      <c r="A2" s="21" t="s">
        <v>1</v>
      </c>
      <c r="B2" s="21" t="s">
        <v>1</v>
      </c>
      <c r="C2" s="109" t="s">
        <v>247</v>
      </c>
      <c r="D2" s="109"/>
      <c r="E2" s="109" t="s">
        <v>248</v>
      </c>
      <c r="F2" s="109"/>
      <c r="G2" s="21" t="s">
        <v>249</v>
      </c>
      <c r="I2" s="22"/>
    </row>
    <row r="3" spans="3:9" s="23" customFormat="1" ht="30" customHeight="1">
      <c r="C3" s="23" t="s">
        <v>57</v>
      </c>
      <c r="D3" s="24" t="s">
        <v>302</v>
      </c>
      <c r="E3" s="23" t="s">
        <v>57</v>
      </c>
      <c r="F3" s="21" t="s">
        <v>308</v>
      </c>
      <c r="G3" s="23" t="s">
        <v>57</v>
      </c>
      <c r="H3" s="22"/>
      <c r="I3" s="22"/>
    </row>
    <row r="4" spans="1:7" ht="15.75">
      <c r="A4" s="1" t="s">
        <v>108</v>
      </c>
      <c r="B4" s="1" t="s">
        <v>219</v>
      </c>
      <c r="C4" s="2">
        <v>32.11717099999999</v>
      </c>
      <c r="D4" s="6">
        <f aca="true" t="shared" si="0" ref="D4:D15">(C4/G4)*100</f>
        <v>9.070927849952332</v>
      </c>
      <c r="E4" s="2" t="s">
        <v>184</v>
      </c>
      <c r="F4" s="1" t="s">
        <v>184</v>
      </c>
      <c r="G4" s="2">
        <v>354.06709799999976</v>
      </c>
    </row>
    <row r="5" spans="2:7" ht="15.75">
      <c r="B5" s="1" t="s">
        <v>220</v>
      </c>
      <c r="C5" s="2">
        <v>3.373628</v>
      </c>
      <c r="D5" s="6">
        <f t="shared" si="0"/>
        <v>0.9420618034326742</v>
      </c>
      <c r="E5" s="2" t="s">
        <v>184</v>
      </c>
      <c r="F5" s="1" t="s">
        <v>184</v>
      </c>
      <c r="G5" s="2">
        <v>358.11111199999965</v>
      </c>
    </row>
    <row r="6" spans="2:7" ht="15.75">
      <c r="B6" s="1" t="s">
        <v>221</v>
      </c>
      <c r="C6" s="2">
        <v>1.103263</v>
      </c>
      <c r="D6" s="6">
        <f t="shared" si="0"/>
        <v>0.1831388962324804</v>
      </c>
      <c r="E6" s="2" t="s">
        <v>184</v>
      </c>
      <c r="F6" s="1" t="s">
        <v>184</v>
      </c>
      <c r="G6" s="2">
        <v>602.4187229999982</v>
      </c>
    </row>
    <row r="7" spans="2:7" ht="15.75">
      <c r="B7" s="1" t="s">
        <v>222</v>
      </c>
      <c r="C7" s="2">
        <v>1.103263</v>
      </c>
      <c r="D7" s="6">
        <f t="shared" si="0"/>
        <v>0.09420773055334922</v>
      </c>
      <c r="E7" s="2" t="s">
        <v>184</v>
      </c>
      <c r="F7" s="1" t="s">
        <v>184</v>
      </c>
      <c r="G7" s="2">
        <v>1171.0960380000126</v>
      </c>
    </row>
    <row r="8" spans="2:7" ht="15.75">
      <c r="B8" s="1" t="s">
        <v>223</v>
      </c>
      <c r="C8" s="2">
        <v>7.133458000000001</v>
      </c>
      <c r="D8" s="6">
        <f t="shared" si="0"/>
        <v>0.5718966057216669</v>
      </c>
      <c r="E8" s="2" t="s">
        <v>184</v>
      </c>
      <c r="F8" s="1" t="s">
        <v>184</v>
      </c>
      <c r="G8" s="2">
        <v>1247.3335090000069</v>
      </c>
    </row>
    <row r="9" spans="2:7" ht="15.75">
      <c r="B9" s="1" t="s">
        <v>224</v>
      </c>
      <c r="C9" s="2">
        <v>3.2757070000000006</v>
      </c>
      <c r="D9" s="6">
        <f t="shared" si="0"/>
        <v>0.13374935427754894</v>
      </c>
      <c r="E9" s="2" t="s">
        <v>184</v>
      </c>
      <c r="F9" s="1" t="s">
        <v>184</v>
      </c>
      <c r="G9" s="2">
        <v>2449.138552999996</v>
      </c>
    </row>
    <row r="10" spans="2:7" ht="15.75">
      <c r="B10" s="1" t="s">
        <v>225</v>
      </c>
      <c r="C10" s="2">
        <v>44.410848</v>
      </c>
      <c r="D10" s="6">
        <f t="shared" si="0"/>
        <v>13.907902961243543</v>
      </c>
      <c r="E10" s="2" t="s">
        <v>184</v>
      </c>
      <c r="F10" s="1" t="s">
        <v>184</v>
      </c>
      <c r="G10" s="2">
        <v>319.3209509999997</v>
      </c>
    </row>
    <row r="11" spans="2:7" ht="15.75">
      <c r="B11" s="1" t="s">
        <v>226</v>
      </c>
      <c r="C11" s="2">
        <v>0.887628</v>
      </c>
      <c r="D11" s="6">
        <f t="shared" si="0"/>
        <v>0.30347099592746646</v>
      </c>
      <c r="E11" s="2" t="s">
        <v>184</v>
      </c>
      <c r="F11" s="1" t="s">
        <v>184</v>
      </c>
      <c r="G11" s="2">
        <v>292.4918729999999</v>
      </c>
    </row>
    <row r="12" spans="2:7" ht="15.75">
      <c r="B12" s="1" t="s">
        <v>227</v>
      </c>
      <c r="C12" s="2">
        <v>1.2802170000000002</v>
      </c>
      <c r="D12" s="6">
        <f t="shared" si="0"/>
        <v>0.2016044817092172</v>
      </c>
      <c r="E12" s="2" t="s">
        <v>184</v>
      </c>
      <c r="F12" s="1" t="s">
        <v>184</v>
      </c>
      <c r="G12" s="2">
        <v>635.0141569999977</v>
      </c>
    </row>
    <row r="13" spans="2:7" ht="15.75">
      <c r="B13" s="1" t="s">
        <v>228</v>
      </c>
      <c r="C13" s="2">
        <v>5.676624</v>
      </c>
      <c r="D13" s="6">
        <f t="shared" si="0"/>
        <v>0.530975343592652</v>
      </c>
      <c r="E13" s="2" t="s">
        <v>184</v>
      </c>
      <c r="F13" s="1" t="s">
        <v>184</v>
      </c>
      <c r="G13" s="2">
        <v>1069.093710000013</v>
      </c>
    </row>
    <row r="14" spans="2:7" ht="15.75">
      <c r="B14" s="1" t="s">
        <v>229</v>
      </c>
      <c r="C14" s="2">
        <v>4.005751</v>
      </c>
      <c r="D14" s="6">
        <f t="shared" si="0"/>
        <v>0.32678585309850094</v>
      </c>
      <c r="E14" s="2" t="s">
        <v>184</v>
      </c>
      <c r="F14" s="1" t="s">
        <v>184</v>
      </c>
      <c r="G14" s="2">
        <v>1225.803064000011</v>
      </c>
    </row>
    <row r="15" spans="2:7" ht="15.75">
      <c r="B15" s="1" t="s">
        <v>230</v>
      </c>
      <c r="C15" s="2">
        <v>8.404009</v>
      </c>
      <c r="D15" s="6">
        <f t="shared" si="0"/>
        <v>0.3502815160013078</v>
      </c>
      <c r="E15" s="2" t="s">
        <v>184</v>
      </c>
      <c r="F15" s="1" t="s">
        <v>184</v>
      </c>
      <c r="G15" s="2">
        <v>2399.2156639999876</v>
      </c>
    </row>
    <row r="16" spans="1:7" ht="15.75">
      <c r="A16" s="1" t="s">
        <v>11</v>
      </c>
      <c r="B16" s="1" t="s">
        <v>65</v>
      </c>
      <c r="C16" s="2" t="s">
        <v>1</v>
      </c>
      <c r="E16" s="2" t="s">
        <v>184</v>
      </c>
      <c r="F16" s="1" t="s">
        <v>184</v>
      </c>
      <c r="G16" s="2">
        <v>8.677046</v>
      </c>
    </row>
    <row r="17" spans="2:7" ht="15.75">
      <c r="B17" s="1" t="s">
        <v>39</v>
      </c>
      <c r="C17" s="2">
        <v>25.350213999999994</v>
      </c>
      <c r="D17" s="6">
        <f aca="true" t="shared" si="1" ref="D17:D29">(C17/G17)*100</f>
        <v>0.6205958061433288</v>
      </c>
      <c r="E17" s="2" t="s">
        <v>184</v>
      </c>
      <c r="F17" s="1" t="s">
        <v>184</v>
      </c>
      <c r="G17" s="2">
        <v>4084.818774000106</v>
      </c>
    </row>
    <row r="18" spans="2:7" ht="15.75">
      <c r="B18" s="1" t="s">
        <v>40</v>
      </c>
      <c r="C18" s="2">
        <v>31.010850000000005</v>
      </c>
      <c r="D18" s="6">
        <f t="shared" si="1"/>
        <v>0.8080915789706846</v>
      </c>
      <c r="E18" s="2" t="s">
        <v>184</v>
      </c>
      <c r="F18" s="1" t="s">
        <v>184</v>
      </c>
      <c r="G18" s="2">
        <v>3837.541537000102</v>
      </c>
    </row>
    <row r="19" spans="2:7" ht="15.75">
      <c r="B19" s="1" t="s">
        <v>66</v>
      </c>
      <c r="C19" s="2">
        <v>56.41050300000002</v>
      </c>
      <c r="D19" s="6">
        <f t="shared" si="1"/>
        <v>1.345648858227512</v>
      </c>
      <c r="E19" s="2" t="s">
        <v>184</v>
      </c>
      <c r="F19" s="1" t="s">
        <v>184</v>
      </c>
      <c r="G19" s="2">
        <v>4192.067095000096</v>
      </c>
    </row>
    <row r="20" spans="1:7" ht="15.75">
      <c r="A20" s="1" t="s">
        <v>237</v>
      </c>
      <c r="B20" s="1" t="s">
        <v>42</v>
      </c>
      <c r="C20" s="2">
        <v>32.135245</v>
      </c>
      <c r="D20" s="6">
        <f t="shared" si="1"/>
        <v>1.0091711620316943</v>
      </c>
      <c r="E20" s="2" t="s">
        <v>184</v>
      </c>
      <c r="F20" s="1" t="s">
        <v>184</v>
      </c>
      <c r="G20" s="2">
        <v>3184.320579999961</v>
      </c>
    </row>
    <row r="21" spans="2:7" ht="15.75">
      <c r="B21" s="1" t="s">
        <v>43</v>
      </c>
      <c r="C21" s="2">
        <v>30.380630000000004</v>
      </c>
      <c r="D21" s="6">
        <f t="shared" si="1"/>
        <v>1.3213480055574434</v>
      </c>
      <c r="E21" s="2" t="s">
        <v>184</v>
      </c>
      <c r="F21" s="1" t="s">
        <v>184</v>
      </c>
      <c r="G21" s="2">
        <v>2299.2148829999696</v>
      </c>
    </row>
    <row r="22" spans="2:7" ht="15.75">
      <c r="B22" s="1" t="s">
        <v>67</v>
      </c>
      <c r="C22" s="2">
        <v>50.25569200000001</v>
      </c>
      <c r="D22" s="6">
        <f t="shared" si="1"/>
        <v>0.7580329413622987</v>
      </c>
      <c r="E22" s="2" t="s">
        <v>184</v>
      </c>
      <c r="F22" s="1" t="s">
        <v>184</v>
      </c>
      <c r="G22" s="2">
        <v>6629.750404999947</v>
      </c>
    </row>
    <row r="23" spans="1:7" ht="15.75">
      <c r="A23" s="1" t="s">
        <v>68</v>
      </c>
      <c r="B23" s="1" t="s">
        <v>45</v>
      </c>
      <c r="C23" s="2">
        <v>106.76571400000013</v>
      </c>
      <c r="D23" s="6">
        <f t="shared" si="1"/>
        <v>0.9147361286920233</v>
      </c>
      <c r="E23" s="2" t="s">
        <v>184</v>
      </c>
      <c r="F23" s="1" t="s">
        <v>184</v>
      </c>
      <c r="G23" s="2">
        <v>11671.74998900108</v>
      </c>
    </row>
    <row r="24" spans="2:7" ht="15.75">
      <c r="B24" s="1" t="s">
        <v>46</v>
      </c>
      <c r="C24" s="2">
        <v>6.005853</v>
      </c>
      <c r="D24" s="6">
        <f t="shared" si="1"/>
        <v>1.3306289163690022</v>
      </c>
      <c r="E24" s="2" t="s">
        <v>184</v>
      </c>
      <c r="F24" s="1" t="s">
        <v>184</v>
      </c>
      <c r="G24" s="2">
        <v>451.3544629999978</v>
      </c>
    </row>
    <row r="25" spans="1:7" ht="15.75">
      <c r="A25" s="1" t="s">
        <v>176</v>
      </c>
      <c r="B25" s="1" t="s">
        <v>47</v>
      </c>
      <c r="C25" s="2">
        <v>36.14113499999998</v>
      </c>
      <c r="D25" s="6">
        <f t="shared" si="1"/>
        <v>1.4179131718844848</v>
      </c>
      <c r="E25" s="2" t="s">
        <v>184</v>
      </c>
      <c r="F25" s="1" t="s">
        <v>184</v>
      </c>
      <c r="G25" s="2">
        <v>2548.8962029999634</v>
      </c>
    </row>
    <row r="26" spans="2:7" ht="15.75">
      <c r="B26" s="1" t="s">
        <v>48</v>
      </c>
      <c r="C26" s="2">
        <v>32.967535000000005</v>
      </c>
      <c r="D26" s="6">
        <f t="shared" si="1"/>
        <v>1.299916976252961</v>
      </c>
      <c r="E26" s="2" t="s">
        <v>184</v>
      </c>
      <c r="F26" s="1" t="s">
        <v>184</v>
      </c>
      <c r="G26" s="2">
        <v>2536.126199000004</v>
      </c>
    </row>
    <row r="27" spans="2:7" ht="15.75">
      <c r="B27" s="1" t="s">
        <v>69</v>
      </c>
      <c r="C27" s="2">
        <v>23.694271999999998</v>
      </c>
      <c r="D27" s="6">
        <f t="shared" si="1"/>
        <v>0.8973833460613404</v>
      </c>
      <c r="E27" s="2" t="s">
        <v>184</v>
      </c>
      <c r="F27" s="1" t="s">
        <v>184</v>
      </c>
      <c r="G27" s="2">
        <v>2640.3734929999896</v>
      </c>
    </row>
    <row r="28" spans="2:7" ht="15.75">
      <c r="B28" s="1" t="s">
        <v>50</v>
      </c>
      <c r="C28" s="2">
        <v>16.030156</v>
      </c>
      <c r="D28" s="6">
        <f t="shared" si="1"/>
        <v>0.6652018028093047</v>
      </c>
      <c r="E28" s="2" t="s">
        <v>184</v>
      </c>
      <c r="F28" s="1" t="s">
        <v>184</v>
      </c>
      <c r="G28" s="2">
        <v>2409.8184840000217</v>
      </c>
    </row>
    <row r="29" spans="2:7" ht="15.75">
      <c r="B29" s="1" t="s">
        <v>51</v>
      </c>
      <c r="C29" s="2">
        <v>3.9384689999999996</v>
      </c>
      <c r="D29" s="6">
        <f t="shared" si="1"/>
        <v>0.1981230780058304</v>
      </c>
      <c r="E29" s="2" t="s">
        <v>184</v>
      </c>
      <c r="F29" s="1" t="s">
        <v>184</v>
      </c>
      <c r="G29" s="2">
        <v>1987.8900730000257</v>
      </c>
    </row>
    <row r="30" spans="1:6" ht="15.75">
      <c r="A30" s="1" t="s">
        <v>15</v>
      </c>
      <c r="B30" s="1" t="s">
        <v>56</v>
      </c>
      <c r="F30" s="1" t="s">
        <v>184</v>
      </c>
    </row>
    <row r="31" spans="1:7" ht="15.75">
      <c r="A31" s="1" t="s">
        <v>17</v>
      </c>
      <c r="B31" s="1" t="s">
        <v>52</v>
      </c>
      <c r="C31" s="2">
        <v>4.614631</v>
      </c>
      <c r="D31" s="6">
        <f>(C31/G31)*100</f>
        <v>0.7633170593529081</v>
      </c>
      <c r="E31" s="2" t="s">
        <v>184</v>
      </c>
      <c r="F31" s="1" t="s">
        <v>184</v>
      </c>
      <c r="G31" s="2">
        <v>604.5497010000003</v>
      </c>
    </row>
    <row r="32" spans="2:7" ht="15.75">
      <c r="B32" s="1" t="s">
        <v>53</v>
      </c>
      <c r="C32" s="2">
        <v>108.15693600000013</v>
      </c>
      <c r="D32" s="6">
        <f>(C32/G32)*100</f>
        <v>0.9396626404296745</v>
      </c>
      <c r="E32" s="2" t="s">
        <v>184</v>
      </c>
      <c r="F32" s="1" t="s">
        <v>184</v>
      </c>
      <c r="G32" s="2">
        <v>11510.187949000907</v>
      </c>
    </row>
    <row r="33" spans="1:6" ht="15.75">
      <c r="A33" s="1" t="s">
        <v>16</v>
      </c>
      <c r="B33" s="1" t="s">
        <v>56</v>
      </c>
      <c r="F33" s="1" t="s">
        <v>184</v>
      </c>
    </row>
    <row r="34" spans="1:7" ht="15.75">
      <c r="A34" s="1" t="s">
        <v>70</v>
      </c>
      <c r="B34" s="1" t="s">
        <v>55</v>
      </c>
      <c r="C34" s="2">
        <v>112.77156700000015</v>
      </c>
      <c r="D34" s="6">
        <f>(C34/G34)*100</f>
        <v>0.9302202042925645</v>
      </c>
      <c r="E34" s="2" t="s">
        <v>184</v>
      </c>
      <c r="F34" s="1" t="s">
        <v>184</v>
      </c>
      <c r="G34" s="2">
        <v>12123.104452000513</v>
      </c>
    </row>
    <row r="35" spans="1:7" ht="15.75">
      <c r="A35" s="1" t="s">
        <v>19</v>
      </c>
      <c r="B35" s="1" t="s">
        <v>54</v>
      </c>
      <c r="C35" s="2">
        <v>54.59095999999998</v>
      </c>
      <c r="D35" s="6">
        <f>(C35/G35)*100</f>
        <v>0.8707548798106609</v>
      </c>
      <c r="E35" s="2" t="s">
        <v>184</v>
      </c>
      <c r="F35" s="1" t="s">
        <v>184</v>
      </c>
      <c r="G35" s="2">
        <v>6269.383182999833</v>
      </c>
    </row>
    <row r="36" spans="2:7" ht="15.75">
      <c r="B36" s="1" t="s">
        <v>55</v>
      </c>
      <c r="C36" s="2">
        <v>18.177871999999997</v>
      </c>
      <c r="D36" s="6">
        <f>(C36/G36)*100</f>
        <v>1.3700032832150952</v>
      </c>
      <c r="E36" s="2" t="s">
        <v>184</v>
      </c>
      <c r="F36" s="1" t="s">
        <v>184</v>
      </c>
      <c r="G36" s="2">
        <v>1326.8487910000144</v>
      </c>
    </row>
    <row r="37" spans="1:6" ht="15.75">
      <c r="A37" s="1" t="s">
        <v>71</v>
      </c>
      <c r="B37" s="1" t="s">
        <v>56</v>
      </c>
      <c r="F37" s="1" t="s">
        <v>184</v>
      </c>
    </row>
    <row r="38" spans="1:6" ht="15.75">
      <c r="A38" s="1" t="s">
        <v>72</v>
      </c>
      <c r="B38" s="1" t="s">
        <v>56</v>
      </c>
      <c r="F38" s="1" t="s">
        <v>184</v>
      </c>
    </row>
    <row r="39" spans="1:7" ht="15.75">
      <c r="A39" s="1" t="s">
        <v>22</v>
      </c>
      <c r="B39" s="1" t="s">
        <v>54</v>
      </c>
      <c r="C39" s="2">
        <v>111.07727400000014</v>
      </c>
      <c r="D39" s="6">
        <f>(C39/G39)*100</f>
        <v>0.9252425249719988</v>
      </c>
      <c r="E39" s="2" t="s">
        <v>184</v>
      </c>
      <c r="F39" s="1" t="s">
        <v>184</v>
      </c>
      <c r="G39" s="2">
        <v>12005.20631100065</v>
      </c>
    </row>
    <row r="40" spans="2:7" ht="15.75">
      <c r="B40" s="1" t="s">
        <v>55</v>
      </c>
      <c r="C40" s="2">
        <v>1.694293</v>
      </c>
      <c r="D40" s="6">
        <f>(C40/G40)*100</f>
        <v>1.4370820316836042</v>
      </c>
      <c r="E40" s="2" t="s">
        <v>184</v>
      </c>
      <c r="F40" s="1" t="s">
        <v>184</v>
      </c>
      <c r="G40" s="2">
        <v>117.89814099999998</v>
      </c>
    </row>
    <row r="41" spans="1:7" ht="15.75">
      <c r="A41" s="1" t="s">
        <v>23</v>
      </c>
      <c r="B41" s="1" t="s">
        <v>54</v>
      </c>
      <c r="C41" s="2">
        <v>108.75802500000013</v>
      </c>
      <c r="D41" s="6">
        <f>(C41/G41)*100</f>
        <v>0.9318337710042557</v>
      </c>
      <c r="E41" s="2" t="s">
        <v>184</v>
      </c>
      <c r="F41" s="1" t="s">
        <v>184</v>
      </c>
      <c r="G41" s="2">
        <v>11671.397666001034</v>
      </c>
    </row>
    <row r="42" spans="2:7" ht="15.75">
      <c r="B42" s="1" t="s">
        <v>55</v>
      </c>
      <c r="C42" s="2">
        <v>4.013542</v>
      </c>
      <c r="D42" s="6">
        <f>(C42/G42)*100</f>
        <v>0.8889998594427031</v>
      </c>
      <c r="E42" s="2" t="s">
        <v>184</v>
      </c>
      <c r="F42" s="1" t="s">
        <v>184</v>
      </c>
      <c r="G42" s="2">
        <v>451.4671129999967</v>
      </c>
    </row>
    <row r="43" spans="1:7" ht="15.75">
      <c r="A43" s="1" t="s">
        <v>24</v>
      </c>
      <c r="B43" s="1" t="s">
        <v>54</v>
      </c>
      <c r="C43" s="2">
        <v>112.77156700000015</v>
      </c>
      <c r="D43" s="6">
        <f>(C43/G43)*100</f>
        <v>0.9353815925174643</v>
      </c>
      <c r="E43" s="2" t="s">
        <v>184</v>
      </c>
      <c r="F43" s="1" t="s">
        <v>184</v>
      </c>
      <c r="G43" s="2">
        <v>12056.209776000549</v>
      </c>
    </row>
    <row r="44" spans="2:7" ht="15.75">
      <c r="B44" s="1" t="s">
        <v>55</v>
      </c>
      <c r="C44" s="2" t="s">
        <v>1</v>
      </c>
      <c r="E44" s="2" t="s">
        <v>184</v>
      </c>
      <c r="F44" s="1" t="s">
        <v>184</v>
      </c>
      <c r="G44" s="2">
        <v>66.89467600000009</v>
      </c>
    </row>
    <row r="45" spans="1:7" ht="15.75">
      <c r="A45" s="1" t="s">
        <v>25</v>
      </c>
      <c r="B45" s="1" t="s">
        <v>54</v>
      </c>
      <c r="C45" s="2">
        <v>93.90066800000012</v>
      </c>
      <c r="D45" s="6">
        <f aca="true" t="shared" si="2" ref="D45:D54">(C45/G45)*100</f>
        <v>0.8457391932785921</v>
      </c>
      <c r="E45" s="2" t="s">
        <v>184</v>
      </c>
      <c r="F45" s="1" t="s">
        <v>184</v>
      </c>
      <c r="G45" s="2">
        <v>11102.7925330012</v>
      </c>
    </row>
    <row r="46" spans="2:7" ht="15.75">
      <c r="B46" s="1" t="s">
        <v>55</v>
      </c>
      <c r="C46" s="2">
        <v>18.870899</v>
      </c>
      <c r="D46" s="6">
        <f t="shared" si="2"/>
        <v>1.8495225478199797</v>
      </c>
      <c r="E46" s="2" t="s">
        <v>184</v>
      </c>
      <c r="F46" s="1" t="s">
        <v>184</v>
      </c>
      <c r="G46" s="2">
        <v>1020.3119190000149</v>
      </c>
    </row>
    <row r="47" spans="1:7" ht="15.75">
      <c r="A47" s="1" t="s">
        <v>2</v>
      </c>
      <c r="B47" s="1" t="s">
        <v>283</v>
      </c>
      <c r="C47" s="2">
        <v>5.699510999999999</v>
      </c>
      <c r="D47" s="6">
        <f t="shared" si="2"/>
        <v>0.3566835278009526</v>
      </c>
      <c r="E47" s="2" t="s">
        <v>184</v>
      </c>
      <c r="F47" s="1" t="s">
        <v>184</v>
      </c>
      <c r="G47" s="2">
        <v>1597.9181980000528</v>
      </c>
    </row>
    <row r="48" spans="2:7" ht="15.75">
      <c r="B48" s="1" t="s">
        <v>284</v>
      </c>
      <c r="C48" s="2">
        <v>9.417253000000002</v>
      </c>
      <c r="D48" s="6">
        <f t="shared" si="2"/>
        <v>0.8572038609441628</v>
      </c>
      <c r="E48" s="2" t="s">
        <v>184</v>
      </c>
      <c r="F48" s="1" t="s">
        <v>184</v>
      </c>
      <c r="G48" s="2">
        <v>1098.6013280000182</v>
      </c>
    </row>
    <row r="49" spans="2:7" ht="15.75">
      <c r="B49" s="1" t="s">
        <v>285</v>
      </c>
      <c r="C49" s="2">
        <v>17.532947999999998</v>
      </c>
      <c r="D49" s="6">
        <f t="shared" si="2"/>
        <v>0.469772503760668</v>
      </c>
      <c r="E49" s="2" t="s">
        <v>184</v>
      </c>
      <c r="F49" s="1" t="s">
        <v>184</v>
      </c>
      <c r="G49" s="2">
        <v>3732.2209920000764</v>
      </c>
    </row>
    <row r="50" spans="2:7" ht="15.75">
      <c r="B50" s="1" t="s">
        <v>286</v>
      </c>
      <c r="C50" s="2">
        <v>11.111580999999997</v>
      </c>
      <c r="D50" s="6">
        <f t="shared" si="2"/>
        <v>0.74335270378906</v>
      </c>
      <c r="E50" s="2" t="s">
        <v>184</v>
      </c>
      <c r="F50" s="1" t="s">
        <v>184</v>
      </c>
      <c r="G50" s="2">
        <v>1494.7925719999953</v>
      </c>
    </row>
    <row r="51" spans="2:7" ht="15.75">
      <c r="B51" s="1" t="s">
        <v>287</v>
      </c>
      <c r="C51" s="2">
        <v>67.54522900000008</v>
      </c>
      <c r="D51" s="6">
        <f t="shared" si="2"/>
        <v>1.6682947615597503</v>
      </c>
      <c r="E51" s="2" t="s">
        <v>184</v>
      </c>
      <c r="F51" s="1" t="s">
        <v>184</v>
      </c>
      <c r="G51" s="2">
        <v>4048.758681999909</v>
      </c>
    </row>
    <row r="52" spans="2:7" ht="15.75">
      <c r="B52" s="1" t="s">
        <v>288</v>
      </c>
      <c r="C52" s="2">
        <v>1.4650450000000002</v>
      </c>
      <c r="D52" s="6">
        <f t="shared" si="2"/>
        <v>0.9714335691136926</v>
      </c>
      <c r="E52" s="2" t="s">
        <v>184</v>
      </c>
      <c r="F52" s="1" t="s">
        <v>184</v>
      </c>
      <c r="G52" s="2">
        <v>150.81267999999878</v>
      </c>
    </row>
    <row r="53" spans="1:7" ht="15.75">
      <c r="A53" s="1" t="s">
        <v>196</v>
      </c>
      <c r="B53" s="1" t="s">
        <v>34</v>
      </c>
      <c r="C53" s="2">
        <v>27.400381000000003</v>
      </c>
      <c r="D53" s="6">
        <f t="shared" si="2"/>
        <v>0.6397614847313801</v>
      </c>
      <c r="E53" s="2" t="s">
        <v>184</v>
      </c>
      <c r="F53" s="1" t="s">
        <v>184</v>
      </c>
      <c r="G53" s="2">
        <v>4282.905684999894</v>
      </c>
    </row>
    <row r="54" spans="2:7" ht="15.75">
      <c r="B54" s="1" t="s">
        <v>35</v>
      </c>
      <c r="C54" s="2">
        <v>85.3711860000001</v>
      </c>
      <c r="D54" s="6">
        <f t="shared" si="2"/>
        <v>1.0888905822048178</v>
      </c>
      <c r="E54" s="2" t="s">
        <v>184</v>
      </c>
      <c r="F54" s="1" t="s">
        <v>184</v>
      </c>
      <c r="G54" s="2">
        <v>7840.198766999893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5"/>
  <sheetViews>
    <sheetView zoomScale="90" zoomScaleNormal="90" zoomScaleSheetLayoutView="90" zoomScalePageLayoutView="0" workbookViewId="0" topLeftCell="A1">
      <selection activeCell="G54" sqref="G54"/>
    </sheetView>
  </sheetViews>
  <sheetFormatPr defaultColWidth="9.140625" defaultRowHeight="15"/>
  <cols>
    <col min="1" max="1" width="45.7109375" style="1" customWidth="1"/>
    <col min="2" max="2" width="21.140625" style="1" bestFit="1" customWidth="1"/>
    <col min="3" max="3" width="19.57421875" style="2" customWidth="1"/>
    <col min="4" max="4" width="13.7109375" style="2" customWidth="1"/>
    <col min="5" max="5" width="16.7109375" style="2" customWidth="1"/>
    <col min="6" max="6" width="14.140625" style="2" customWidth="1"/>
    <col min="7" max="7" width="12.57421875" style="2" customWidth="1"/>
    <col min="8" max="16384" width="9.140625" style="1" customWidth="1"/>
  </cols>
  <sheetData>
    <row r="1" ht="15.75">
      <c r="A1" s="7" t="s">
        <v>250</v>
      </c>
    </row>
    <row r="2" spans="1:7" s="21" customFormat="1" ht="47.25">
      <c r="A2" s="21" t="s">
        <v>1</v>
      </c>
      <c r="B2" s="21" t="s">
        <v>1</v>
      </c>
      <c r="C2" s="21" t="s">
        <v>251</v>
      </c>
      <c r="D2" s="21" t="s">
        <v>252</v>
      </c>
      <c r="E2" s="21" t="s">
        <v>253</v>
      </c>
      <c r="F2" s="21" t="s">
        <v>251</v>
      </c>
      <c r="G2" s="21" t="s">
        <v>252</v>
      </c>
    </row>
    <row r="3" spans="3:7" s="5" customFormat="1" ht="15.75">
      <c r="C3" s="5" t="s">
        <v>57</v>
      </c>
      <c r="D3" s="5" t="s">
        <v>57</v>
      </c>
      <c r="E3" s="5" t="s">
        <v>57</v>
      </c>
      <c r="F3" s="5" t="s">
        <v>302</v>
      </c>
      <c r="G3" s="5" t="s">
        <v>302</v>
      </c>
    </row>
    <row r="4" spans="1:7" ht="15.75">
      <c r="A4" s="1" t="s">
        <v>108</v>
      </c>
      <c r="B4" s="1" t="s">
        <v>109</v>
      </c>
      <c r="C4" s="2">
        <v>25.73436</v>
      </c>
      <c r="D4" s="2">
        <v>25.73436</v>
      </c>
      <c r="E4" s="2">
        <v>3800.4095440000788</v>
      </c>
      <c r="F4" s="2">
        <f>(C4/E4)*100</f>
        <v>0.6771470206580311</v>
      </c>
      <c r="G4" s="2">
        <f>(D4/C4)*100</f>
        <v>100</v>
      </c>
    </row>
    <row r="5" spans="2:7" ht="15.75">
      <c r="B5" s="1" t="s">
        <v>110</v>
      </c>
      <c r="C5" s="2">
        <v>31.356347</v>
      </c>
      <c r="D5" s="2">
        <v>31.356347</v>
      </c>
      <c r="E5" s="2">
        <v>2518.4103249999866</v>
      </c>
      <c r="F5" s="2">
        <f aca="true" t="shared" si="0" ref="F5:F54">(C5/E5)*100</f>
        <v>1.2450849128408084</v>
      </c>
      <c r="G5" s="2">
        <f aca="true" t="shared" si="1" ref="G5:G54">(D5/C5)*100</f>
        <v>100</v>
      </c>
    </row>
    <row r="6" spans="2:7" ht="15.75">
      <c r="B6" s="1" t="s">
        <v>111</v>
      </c>
      <c r="C6" s="2">
        <v>204.36010799999946</v>
      </c>
      <c r="D6" s="2">
        <v>204.36010799999946</v>
      </c>
      <c r="E6" s="2">
        <v>6155.8028699998395</v>
      </c>
      <c r="F6" s="2">
        <f t="shared" si="0"/>
        <v>3.319796171445704</v>
      </c>
      <c r="G6" s="2">
        <f t="shared" si="1"/>
        <v>100</v>
      </c>
    </row>
    <row r="7" spans="2:7" ht="15.75">
      <c r="B7" s="1" t="s">
        <v>112</v>
      </c>
      <c r="C7" s="2">
        <v>406.98551699999786</v>
      </c>
      <c r="D7" s="2">
        <v>406.98551699999786</v>
      </c>
      <c r="E7" s="2">
        <v>5765.853681999857</v>
      </c>
      <c r="F7" s="2">
        <f t="shared" si="0"/>
        <v>7.058547431936167</v>
      </c>
      <c r="G7" s="2">
        <f t="shared" si="1"/>
        <v>100</v>
      </c>
    </row>
    <row r="8" spans="2:7" ht="15.75">
      <c r="B8" s="1" t="s">
        <v>113</v>
      </c>
      <c r="C8" s="2">
        <v>447.18161599999763</v>
      </c>
      <c r="D8" s="2">
        <v>447.18161599999763</v>
      </c>
      <c r="E8" s="2">
        <v>3923.486801000101</v>
      </c>
      <c r="F8" s="2">
        <f t="shared" si="0"/>
        <v>11.397556272803328</v>
      </c>
      <c r="G8" s="2">
        <f t="shared" si="1"/>
        <v>100</v>
      </c>
    </row>
    <row r="9" spans="2:7" ht="15.75">
      <c r="B9" s="1" t="s">
        <v>114</v>
      </c>
      <c r="C9" s="2">
        <v>17.359104000000002</v>
      </c>
      <c r="D9" s="2">
        <v>17.359104000000002</v>
      </c>
      <c r="E9" s="2">
        <v>3572.828796000083</v>
      </c>
      <c r="F9" s="2">
        <f t="shared" si="0"/>
        <v>0.48586442259517654</v>
      </c>
      <c r="G9" s="2">
        <f t="shared" si="1"/>
        <v>100</v>
      </c>
    </row>
    <row r="10" spans="2:7" ht="15.75">
      <c r="B10" s="1" t="s">
        <v>115</v>
      </c>
      <c r="C10" s="2">
        <v>36.399252000000004</v>
      </c>
      <c r="D10" s="2">
        <v>36.399252000000004</v>
      </c>
      <c r="E10" s="2">
        <v>2495.8489219999856</v>
      </c>
      <c r="F10" s="2">
        <f t="shared" si="0"/>
        <v>1.4583916389791887</v>
      </c>
      <c r="G10" s="2">
        <f t="shared" si="1"/>
        <v>100</v>
      </c>
    </row>
    <row r="11" spans="2:7" ht="15.75">
      <c r="B11" s="1" t="s">
        <v>116</v>
      </c>
      <c r="C11" s="2">
        <v>176.8657639999995</v>
      </c>
      <c r="D11" s="2">
        <v>176.8657639999995</v>
      </c>
      <c r="E11" s="2">
        <v>5836.021383999855</v>
      </c>
      <c r="F11" s="2">
        <f t="shared" si="0"/>
        <v>3.0305880044390854</v>
      </c>
      <c r="G11" s="2">
        <f t="shared" si="1"/>
        <v>100</v>
      </c>
    </row>
    <row r="12" spans="2:7" ht="15.75">
      <c r="B12" s="1" t="s">
        <v>117</v>
      </c>
      <c r="C12" s="2">
        <v>391.5811599999984</v>
      </c>
      <c r="D12" s="2">
        <v>391.5811599999984</v>
      </c>
      <c r="E12" s="2">
        <v>5479.747878999839</v>
      </c>
      <c r="F12" s="2">
        <f t="shared" si="0"/>
        <v>7.145970373941175</v>
      </c>
      <c r="G12" s="2">
        <f t="shared" si="1"/>
        <v>100</v>
      </c>
    </row>
    <row r="13" spans="2:7" ht="15.75">
      <c r="B13" s="1" t="s">
        <v>118</v>
      </c>
      <c r="C13" s="2">
        <v>446.00671099999823</v>
      </c>
      <c r="D13" s="2">
        <v>446.00671099999823</v>
      </c>
      <c r="E13" s="2">
        <v>3822.596751000098</v>
      </c>
      <c r="F13" s="2">
        <f t="shared" si="0"/>
        <v>11.667636950806031</v>
      </c>
      <c r="G13" s="2">
        <f t="shared" si="1"/>
        <v>100</v>
      </c>
    </row>
    <row r="14" spans="1:7" ht="15.75">
      <c r="A14" s="1" t="s">
        <v>11</v>
      </c>
      <c r="B14" s="1" t="s">
        <v>65</v>
      </c>
      <c r="C14" s="2">
        <v>52.968180999999994</v>
      </c>
      <c r="D14" s="2">
        <v>52.968180999999994</v>
      </c>
      <c r="E14" s="2">
        <v>150.03318699999943</v>
      </c>
      <c r="F14" s="2">
        <f t="shared" si="0"/>
        <v>35.30430970582542</v>
      </c>
      <c r="G14" s="2">
        <f t="shared" si="1"/>
        <v>100</v>
      </c>
    </row>
    <row r="15" spans="2:7" ht="15.75">
      <c r="B15" s="1" t="s">
        <v>39</v>
      </c>
      <c r="C15" s="2">
        <v>572.2927239999985</v>
      </c>
      <c r="D15" s="2">
        <v>572.2927239999985</v>
      </c>
      <c r="E15" s="2">
        <v>8395.390920000564</v>
      </c>
      <c r="F15" s="2">
        <f t="shared" si="0"/>
        <v>6.8167489692065475</v>
      </c>
      <c r="G15" s="2">
        <f t="shared" si="1"/>
        <v>100</v>
      </c>
    </row>
    <row r="16" spans="2:7" ht="15.75">
      <c r="B16" s="1" t="s">
        <v>40</v>
      </c>
      <c r="C16" s="2">
        <v>795.9876520000098</v>
      </c>
      <c r="D16" s="2">
        <v>795.9876520000098</v>
      </c>
      <c r="E16" s="2">
        <v>17659.118022998387</v>
      </c>
      <c r="F16" s="2">
        <f t="shared" si="0"/>
        <v>4.507516462392706</v>
      </c>
      <c r="G16" s="2">
        <f t="shared" si="1"/>
        <v>100</v>
      </c>
    </row>
    <row r="17" spans="2:7" ht="15.75">
      <c r="B17" s="1" t="s">
        <v>66</v>
      </c>
      <c r="C17" s="2">
        <v>762.5813819999986</v>
      </c>
      <c r="D17" s="2">
        <v>762.5813819999986</v>
      </c>
      <c r="E17" s="2">
        <v>17166.464823998595</v>
      </c>
      <c r="F17" s="2">
        <f t="shared" si="0"/>
        <v>4.442273874198696</v>
      </c>
      <c r="G17" s="2">
        <f t="shared" si="1"/>
        <v>100</v>
      </c>
    </row>
    <row r="18" spans="1:7" ht="15.75">
      <c r="A18" s="1" t="s">
        <v>237</v>
      </c>
      <c r="B18" s="1" t="s">
        <v>42</v>
      </c>
      <c r="C18" s="2">
        <v>1024.4639270000164</v>
      </c>
      <c r="D18" s="2">
        <v>1024.4639270000164</v>
      </c>
      <c r="E18" s="2">
        <v>13359.040817000687</v>
      </c>
      <c r="F18" s="2">
        <f t="shared" si="0"/>
        <v>7.668693741067741</v>
      </c>
      <c r="G18" s="2">
        <f t="shared" si="1"/>
        <v>100</v>
      </c>
    </row>
    <row r="19" spans="2:7" ht="15.75">
      <c r="B19" s="1" t="s">
        <v>43</v>
      </c>
      <c r="C19" s="2">
        <v>419.52670799999754</v>
      </c>
      <c r="D19" s="2">
        <v>419.52670799999754</v>
      </c>
      <c r="E19" s="2">
        <v>9372.828109000859</v>
      </c>
      <c r="F19" s="2">
        <f t="shared" si="0"/>
        <v>4.4759884969737165</v>
      </c>
      <c r="G19" s="2">
        <f t="shared" si="1"/>
        <v>100</v>
      </c>
    </row>
    <row r="20" spans="2:7" ht="15.75">
      <c r="B20" s="1" t="s">
        <v>67</v>
      </c>
      <c r="C20" s="2">
        <v>739.83930400001</v>
      </c>
      <c r="D20" s="2">
        <v>739.83930400001</v>
      </c>
      <c r="E20" s="2">
        <v>20609.134141997514</v>
      </c>
      <c r="F20" s="2">
        <f t="shared" si="0"/>
        <v>3.5898611698215768</v>
      </c>
      <c r="G20" s="2">
        <f t="shared" si="1"/>
        <v>100</v>
      </c>
    </row>
    <row r="21" spans="1:7" ht="15.75">
      <c r="A21" s="1" t="s">
        <v>68</v>
      </c>
      <c r="B21" s="1" t="s">
        <v>45</v>
      </c>
      <c r="C21" s="2">
        <v>891.459880000014</v>
      </c>
      <c r="D21" s="2">
        <v>891.459880000014</v>
      </c>
      <c r="E21" s="2">
        <v>40702.577975007836</v>
      </c>
      <c r="F21" s="2">
        <f t="shared" si="0"/>
        <v>2.190180387461913</v>
      </c>
      <c r="G21" s="2">
        <f t="shared" si="1"/>
        <v>100</v>
      </c>
    </row>
    <row r="22" spans="2:7" ht="15.75">
      <c r="B22" s="1" t="s">
        <v>46</v>
      </c>
      <c r="C22" s="2">
        <v>1292.3700590000083</v>
      </c>
      <c r="D22" s="2">
        <v>1292.3700590000083</v>
      </c>
      <c r="E22" s="2">
        <v>2668.4289789999757</v>
      </c>
      <c r="F22" s="2">
        <f t="shared" si="0"/>
        <v>48.4318701816954</v>
      </c>
      <c r="G22" s="2">
        <f t="shared" si="1"/>
        <v>100</v>
      </c>
    </row>
    <row r="23" spans="1:7" ht="15.75">
      <c r="A23" s="1" t="s">
        <v>176</v>
      </c>
      <c r="B23" s="1" t="s">
        <v>47</v>
      </c>
      <c r="C23" s="2">
        <v>574.0886679999978</v>
      </c>
      <c r="D23" s="2">
        <v>574.0886679999978</v>
      </c>
      <c r="E23" s="2">
        <v>9835.217897001598</v>
      </c>
      <c r="F23" s="2">
        <f t="shared" si="0"/>
        <v>5.8370711662119525</v>
      </c>
      <c r="G23" s="2">
        <f t="shared" si="1"/>
        <v>100</v>
      </c>
    </row>
    <row r="24" spans="2:7" ht="15.75">
      <c r="B24" s="1" t="s">
        <v>48</v>
      </c>
      <c r="C24" s="2">
        <v>517.1196069999968</v>
      </c>
      <c r="D24" s="2">
        <v>517.1196069999968</v>
      </c>
      <c r="E24" s="2">
        <v>9119.444070000602</v>
      </c>
      <c r="F24" s="2">
        <f t="shared" si="0"/>
        <v>5.670516788420445</v>
      </c>
      <c r="G24" s="2">
        <f t="shared" si="1"/>
        <v>100</v>
      </c>
    </row>
    <row r="25" spans="2:7" ht="15.75">
      <c r="B25" s="1" t="s">
        <v>69</v>
      </c>
      <c r="C25" s="2">
        <v>420.9706349999983</v>
      </c>
      <c r="D25" s="2">
        <v>420.9706349999983</v>
      </c>
      <c r="E25" s="2">
        <v>8726.467905000345</v>
      </c>
      <c r="F25" s="2">
        <f t="shared" si="0"/>
        <v>4.824066731039924</v>
      </c>
      <c r="G25" s="2">
        <f t="shared" si="1"/>
        <v>100</v>
      </c>
    </row>
    <row r="26" spans="2:7" ht="15.75">
      <c r="B26" s="1" t="s">
        <v>50</v>
      </c>
      <c r="C26" s="2">
        <v>381.4366019999985</v>
      </c>
      <c r="D26" s="2">
        <v>381.4366019999985</v>
      </c>
      <c r="E26" s="2">
        <v>8093.486179000116</v>
      </c>
      <c r="F26" s="2">
        <f t="shared" si="0"/>
        <v>4.712883837248016</v>
      </c>
      <c r="G26" s="2">
        <f t="shared" si="1"/>
        <v>100</v>
      </c>
    </row>
    <row r="27" spans="2:7" ht="15.75">
      <c r="B27" s="1" t="s">
        <v>51</v>
      </c>
      <c r="C27" s="2">
        <v>290.2144269999999</v>
      </c>
      <c r="D27" s="2">
        <v>290.2144269999999</v>
      </c>
      <c r="E27" s="2">
        <v>7596.390903000014</v>
      </c>
      <c r="F27" s="2">
        <f t="shared" si="0"/>
        <v>3.8204251295886658</v>
      </c>
      <c r="G27" s="2">
        <f t="shared" si="1"/>
        <v>100</v>
      </c>
    </row>
    <row r="28" spans="1:2" ht="15.75">
      <c r="A28" s="1" t="s">
        <v>15</v>
      </c>
      <c r="B28" s="1" t="s">
        <v>56</v>
      </c>
    </row>
    <row r="29" spans="1:7" ht="15.75">
      <c r="A29" s="1" t="s">
        <v>17</v>
      </c>
      <c r="B29" s="1" t="s">
        <v>52</v>
      </c>
      <c r="C29" s="2">
        <v>79.42739300000004</v>
      </c>
      <c r="D29" s="2">
        <v>79.42739300000004</v>
      </c>
      <c r="E29" s="2">
        <v>2029.6241329999993</v>
      </c>
      <c r="F29" s="2">
        <f t="shared" si="0"/>
        <v>3.913404048985067</v>
      </c>
      <c r="G29" s="2">
        <f t="shared" si="1"/>
        <v>100</v>
      </c>
    </row>
    <row r="30" spans="2:7" ht="15.75">
      <c r="B30" s="1" t="s">
        <v>53</v>
      </c>
      <c r="C30" s="2">
        <v>1644.683526999986</v>
      </c>
      <c r="D30" s="2">
        <v>1644.683526999986</v>
      </c>
      <c r="E30" s="2">
        <v>38916.42923600814</v>
      </c>
      <c r="F30" s="2">
        <f t="shared" si="0"/>
        <v>4.226193305212629</v>
      </c>
      <c r="G30" s="2">
        <f t="shared" si="1"/>
        <v>100</v>
      </c>
    </row>
    <row r="31" spans="1:2" ht="15.75">
      <c r="A31" s="1" t="s">
        <v>16</v>
      </c>
      <c r="B31" s="1" t="s">
        <v>56</v>
      </c>
    </row>
    <row r="32" spans="1:7" ht="15.75">
      <c r="A32" s="1" t="s">
        <v>70</v>
      </c>
      <c r="B32" s="1" t="s">
        <v>54</v>
      </c>
      <c r="C32" s="2">
        <v>43.59843099999999</v>
      </c>
      <c r="D32" s="2">
        <v>43.59843099999999</v>
      </c>
      <c r="E32" s="2">
        <v>147.02496499999964</v>
      </c>
      <c r="F32" s="2">
        <f t="shared" si="0"/>
        <v>29.653760502510647</v>
      </c>
      <c r="G32" s="2">
        <f t="shared" si="1"/>
        <v>100</v>
      </c>
    </row>
    <row r="33" spans="2:7" ht="15.75">
      <c r="B33" s="1" t="s">
        <v>55</v>
      </c>
      <c r="C33" s="2">
        <v>2140.2315080000076</v>
      </c>
      <c r="D33" s="2">
        <v>2140.2315080000076</v>
      </c>
      <c r="E33" s="2">
        <v>43223.98198900849</v>
      </c>
      <c r="F33" s="2">
        <f t="shared" si="0"/>
        <v>4.951490837989548</v>
      </c>
      <c r="G33" s="2">
        <f t="shared" si="1"/>
        <v>100</v>
      </c>
    </row>
    <row r="34" spans="1:7" ht="15.75">
      <c r="A34" s="1" t="s">
        <v>19</v>
      </c>
      <c r="B34" s="1" t="s">
        <v>54</v>
      </c>
      <c r="C34" s="2">
        <v>1315.283981000007</v>
      </c>
      <c r="D34" s="2">
        <v>1315.283981000007</v>
      </c>
      <c r="E34" s="2">
        <v>28310.293750998702</v>
      </c>
      <c r="F34" s="2">
        <f t="shared" si="0"/>
        <v>4.6459566706318896</v>
      </c>
      <c r="G34" s="2">
        <f t="shared" si="1"/>
        <v>100</v>
      </c>
    </row>
    <row r="35" spans="2:7" ht="15.75">
      <c r="B35" s="1" t="s">
        <v>55</v>
      </c>
      <c r="C35" s="2">
        <v>484.40363299999586</v>
      </c>
      <c r="D35" s="2">
        <v>484.40363299999586</v>
      </c>
      <c r="E35" s="2">
        <v>8185.859389999719</v>
      </c>
      <c r="F35" s="2">
        <f t="shared" si="0"/>
        <v>5.917566011355743</v>
      </c>
      <c r="G35" s="2">
        <f t="shared" si="1"/>
        <v>100</v>
      </c>
    </row>
    <row r="36" spans="1:2" ht="15.75">
      <c r="A36" s="1" t="s">
        <v>71</v>
      </c>
      <c r="B36" s="1" t="s">
        <v>56</v>
      </c>
    </row>
    <row r="37" spans="1:2" ht="15.75">
      <c r="A37" s="1" t="s">
        <v>72</v>
      </c>
      <c r="B37" s="1" t="s">
        <v>56</v>
      </c>
    </row>
    <row r="38" spans="1:7" ht="15.75">
      <c r="A38" s="1" t="s">
        <v>22</v>
      </c>
      <c r="B38" s="1" t="s">
        <v>54</v>
      </c>
      <c r="C38" s="2">
        <v>1743.6722079999854</v>
      </c>
      <c r="D38" s="2">
        <v>1743.6722079999854</v>
      </c>
      <c r="E38" s="2">
        <v>42468.780104008474</v>
      </c>
      <c r="F38" s="2">
        <f t="shared" si="0"/>
        <v>4.105774179831943</v>
      </c>
      <c r="G38" s="2">
        <f t="shared" si="1"/>
        <v>100</v>
      </c>
    </row>
    <row r="39" spans="2:7" ht="15.75">
      <c r="B39" s="1" t="s">
        <v>55</v>
      </c>
      <c r="C39" s="2">
        <v>440.1577309999982</v>
      </c>
      <c r="D39" s="2">
        <v>440.1577309999982</v>
      </c>
      <c r="E39" s="2">
        <v>902.2268500000141</v>
      </c>
      <c r="F39" s="2">
        <f t="shared" si="0"/>
        <v>48.78570516938077</v>
      </c>
      <c r="G39" s="2">
        <f t="shared" si="1"/>
        <v>100</v>
      </c>
    </row>
    <row r="40" spans="1:5" ht="15.75">
      <c r="A40" s="1" t="s">
        <v>23</v>
      </c>
      <c r="B40" s="1" t="s">
        <v>54</v>
      </c>
      <c r="C40" s="2" t="s">
        <v>1</v>
      </c>
      <c r="D40" s="2" t="s">
        <v>1</v>
      </c>
      <c r="E40" s="2">
        <v>40318.31087700763</v>
      </c>
    </row>
    <row r="41" spans="2:7" ht="15.75">
      <c r="B41" s="1" t="s">
        <v>55</v>
      </c>
      <c r="C41" s="2">
        <v>2183.8299389999925</v>
      </c>
      <c r="D41" s="2">
        <v>2183.8299389999925</v>
      </c>
      <c r="E41" s="2">
        <v>2996.2557420000035</v>
      </c>
      <c r="F41" s="2">
        <f t="shared" si="0"/>
        <v>72.8852984205642</v>
      </c>
      <c r="G41" s="2">
        <f t="shared" si="1"/>
        <v>100</v>
      </c>
    </row>
    <row r="42" spans="1:7" ht="15.75">
      <c r="A42" s="1" t="s">
        <v>24</v>
      </c>
      <c r="B42" s="1" t="s">
        <v>54</v>
      </c>
      <c r="C42" s="2">
        <v>2006.608723999984</v>
      </c>
      <c r="D42" s="2">
        <v>2006.608723999984</v>
      </c>
      <c r="E42" s="2">
        <v>42933.56690900841</v>
      </c>
      <c r="F42" s="2">
        <f t="shared" si="0"/>
        <v>4.673752656639747</v>
      </c>
      <c r="G42" s="2">
        <f t="shared" si="1"/>
        <v>100</v>
      </c>
    </row>
    <row r="43" spans="2:7" ht="15.75">
      <c r="B43" s="1" t="s">
        <v>55</v>
      </c>
      <c r="C43" s="2">
        <v>169.08346599999945</v>
      </c>
      <c r="D43" s="2">
        <v>169.08346599999945</v>
      </c>
      <c r="E43" s="2">
        <v>425.98642799999936</v>
      </c>
      <c r="F43" s="2">
        <f t="shared" si="0"/>
        <v>39.692219020649105</v>
      </c>
      <c r="G43" s="2">
        <f t="shared" si="1"/>
        <v>100</v>
      </c>
    </row>
    <row r="44" spans="1:7" ht="15.75">
      <c r="A44" s="1" t="s">
        <v>25</v>
      </c>
      <c r="B44" s="1" t="s">
        <v>54</v>
      </c>
      <c r="C44" s="2">
        <v>1971.295632999983</v>
      </c>
      <c r="D44" s="2">
        <v>1971.295632999983</v>
      </c>
      <c r="E44" s="2">
        <v>39549.88531400779</v>
      </c>
      <c r="F44" s="2">
        <f t="shared" si="0"/>
        <v>4.98432705265466</v>
      </c>
      <c r="G44" s="2">
        <f t="shared" si="1"/>
        <v>100</v>
      </c>
    </row>
    <row r="45" spans="2:7" ht="15.75">
      <c r="B45" s="1" t="s">
        <v>55</v>
      </c>
      <c r="C45" s="2">
        <v>212.53430599999936</v>
      </c>
      <c r="D45" s="2">
        <v>212.53430599999936</v>
      </c>
      <c r="E45" s="2">
        <v>3821.121640000128</v>
      </c>
      <c r="F45" s="2">
        <f t="shared" si="0"/>
        <v>5.562092129576703</v>
      </c>
      <c r="G45" s="2">
        <f t="shared" si="1"/>
        <v>100</v>
      </c>
    </row>
    <row r="46" spans="1:7" ht="15.75">
      <c r="A46" s="1" t="s">
        <v>2</v>
      </c>
      <c r="B46" s="1" t="s">
        <v>283</v>
      </c>
      <c r="C46" s="2">
        <v>338.6357799999998</v>
      </c>
      <c r="D46" s="2">
        <v>338.6357799999998</v>
      </c>
      <c r="E46" s="2">
        <v>6351.00668499999</v>
      </c>
      <c r="F46" s="2">
        <f t="shared" si="0"/>
        <v>5.33200163054151</v>
      </c>
      <c r="G46" s="2">
        <f t="shared" si="1"/>
        <v>100</v>
      </c>
    </row>
    <row r="47" spans="2:7" ht="15.75">
      <c r="B47" s="1" t="s">
        <v>284</v>
      </c>
      <c r="C47" s="2">
        <v>213.53907499999977</v>
      </c>
      <c r="D47" s="2">
        <v>213.53907499999977</v>
      </c>
      <c r="E47" s="2">
        <v>4159.673447000087</v>
      </c>
      <c r="F47" s="2">
        <f t="shared" si="0"/>
        <v>5.133553816682459</v>
      </c>
      <c r="G47" s="2">
        <f t="shared" si="1"/>
        <v>100</v>
      </c>
    </row>
    <row r="48" spans="2:7" ht="15.75">
      <c r="B48" s="1" t="s">
        <v>285</v>
      </c>
      <c r="C48" s="2">
        <v>581.1063809999989</v>
      </c>
      <c r="D48" s="2">
        <v>581.1063809999989</v>
      </c>
      <c r="E48" s="2">
        <v>13025.457432998932</v>
      </c>
      <c r="F48" s="2">
        <f t="shared" si="0"/>
        <v>4.461312656304979</v>
      </c>
      <c r="G48" s="2">
        <f t="shared" si="1"/>
        <v>100</v>
      </c>
    </row>
    <row r="49" spans="2:7" ht="15.75">
      <c r="B49" s="1" t="s">
        <v>286</v>
      </c>
      <c r="C49" s="2">
        <v>263.2835009999992</v>
      </c>
      <c r="D49" s="2">
        <v>263.2835009999992</v>
      </c>
      <c r="E49" s="2">
        <v>5381.1748179994975</v>
      </c>
      <c r="F49" s="2">
        <f t="shared" si="0"/>
        <v>4.892676969336546</v>
      </c>
      <c r="G49" s="2">
        <f t="shared" si="1"/>
        <v>100</v>
      </c>
    </row>
    <row r="50" spans="2:7" ht="15.75">
      <c r="B50" s="1" t="s">
        <v>287</v>
      </c>
      <c r="C50" s="2">
        <v>758.6986150000056</v>
      </c>
      <c r="D50" s="2">
        <v>758.6986150000056</v>
      </c>
      <c r="E50" s="2">
        <v>13910.334247002676</v>
      </c>
      <c r="F50" s="2">
        <f t="shared" si="0"/>
        <v>5.45420837147379</v>
      </c>
      <c r="G50" s="2">
        <f t="shared" si="1"/>
        <v>100</v>
      </c>
    </row>
    <row r="51" spans="2:7" ht="15.75">
      <c r="B51" s="1" t="s">
        <v>288</v>
      </c>
      <c r="C51" s="2">
        <v>28.566587000000002</v>
      </c>
      <c r="D51" s="2">
        <v>28.566587000000002</v>
      </c>
      <c r="E51" s="2">
        <v>543.3603239999939</v>
      </c>
      <c r="F51" s="2">
        <f t="shared" si="0"/>
        <v>5.257392882443939</v>
      </c>
      <c r="G51" s="2">
        <f t="shared" si="1"/>
        <v>100</v>
      </c>
    </row>
    <row r="52" spans="1:7" ht="15.75">
      <c r="A52" s="1" t="s">
        <v>196</v>
      </c>
      <c r="B52" s="1" t="s">
        <v>34</v>
      </c>
      <c r="C52" s="2">
        <v>830.8844810000094</v>
      </c>
      <c r="D52" s="2">
        <v>830.8844810000094</v>
      </c>
      <c r="E52" s="2">
        <v>16208.629166999817</v>
      </c>
      <c r="F52" s="2">
        <f t="shared" si="0"/>
        <v>5.126186011409652</v>
      </c>
      <c r="G52" s="2">
        <f t="shared" si="1"/>
        <v>100</v>
      </c>
    </row>
    <row r="53" spans="2:7" ht="15.75">
      <c r="B53" s="1" t="s">
        <v>35</v>
      </c>
      <c r="C53" s="2">
        <v>1352.9454580000167</v>
      </c>
      <c r="D53" s="2">
        <v>1352.9454580000167</v>
      </c>
      <c r="E53" s="2">
        <v>27162.377786998622</v>
      </c>
      <c r="F53" s="2">
        <f t="shared" si="0"/>
        <v>4.980953687521456</v>
      </c>
      <c r="G53" s="2">
        <f t="shared" si="1"/>
        <v>100</v>
      </c>
    </row>
    <row r="54" spans="1:7" s="7" customFormat="1" ht="15.75">
      <c r="A54" s="7" t="s">
        <v>208</v>
      </c>
      <c r="C54" s="8">
        <f>SUM(C52:C53)</f>
        <v>2183.829939000026</v>
      </c>
      <c r="D54" s="8">
        <f>SUM(D52:D53)</f>
        <v>2183.829939000026</v>
      </c>
      <c r="E54" s="8">
        <f>SUM(E52:E53)</f>
        <v>43371.00695399844</v>
      </c>
      <c r="F54" s="8">
        <f t="shared" si="0"/>
        <v>5.035229966683297</v>
      </c>
      <c r="G54" s="8">
        <f t="shared" si="1"/>
        <v>100</v>
      </c>
    </row>
    <row r="55" ht="15.75">
      <c r="A55" s="1" t="s">
        <v>295</v>
      </c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70" zoomScalePageLayoutView="0" workbookViewId="0" topLeftCell="A1">
      <selection activeCell="K4" sqref="K4"/>
    </sheetView>
  </sheetViews>
  <sheetFormatPr defaultColWidth="9.140625" defaultRowHeight="15"/>
  <cols>
    <col min="1" max="1" width="36.00390625" style="2" customWidth="1"/>
    <col min="2" max="2" width="21.140625" style="2" bestFit="1" customWidth="1"/>
    <col min="3" max="3" width="12.7109375" style="2" customWidth="1"/>
    <col min="4" max="4" width="10.57421875" style="2" customWidth="1"/>
    <col min="5" max="5" width="12.421875" style="2" customWidth="1"/>
    <col min="6" max="6" width="11.7109375" style="2" customWidth="1"/>
    <col min="7" max="7" width="16.28125" style="2" customWidth="1"/>
    <col min="9" max="16384" width="9.140625" style="2" customWidth="1"/>
  </cols>
  <sheetData>
    <row r="1" ht="15.75">
      <c r="A1" s="8" t="s">
        <v>254</v>
      </c>
    </row>
    <row r="2" spans="1:7" s="21" customFormat="1" ht="47.25" customHeight="1">
      <c r="A2" s="21" t="s">
        <v>1</v>
      </c>
      <c r="B2" s="21" t="s">
        <v>1</v>
      </c>
      <c r="C2" s="111" t="s">
        <v>255</v>
      </c>
      <c r="D2" s="111"/>
      <c r="E2" s="109" t="s">
        <v>256</v>
      </c>
      <c r="F2" s="109"/>
      <c r="G2" s="21" t="s">
        <v>257</v>
      </c>
    </row>
    <row r="3" spans="3:7" s="5" customFormat="1" ht="31.5">
      <c r="C3" s="5" t="s">
        <v>57</v>
      </c>
      <c r="D3" s="5" t="s">
        <v>302</v>
      </c>
      <c r="E3" s="5" t="s">
        <v>57</v>
      </c>
      <c r="F3" s="57" t="s">
        <v>310</v>
      </c>
      <c r="G3" s="5" t="s">
        <v>57</v>
      </c>
    </row>
    <row r="4" spans="1:7" ht="15.75">
      <c r="A4" s="2" t="s">
        <v>258</v>
      </c>
      <c r="B4" s="2" t="s">
        <v>259</v>
      </c>
      <c r="C4" s="2">
        <v>407.8671899999972</v>
      </c>
      <c r="D4" s="2">
        <f aca="true" t="shared" si="0" ref="D4:D23">(C4/G4)*100</f>
        <v>4.8323104497625575</v>
      </c>
      <c r="E4" s="2">
        <v>32.34273</v>
      </c>
      <c r="F4" s="2">
        <f aca="true" t="shared" si="1" ref="F4:F9">(E4/G4)*100</f>
        <v>0.38318873394265923</v>
      </c>
      <c r="G4" s="2">
        <v>8440.417772000521</v>
      </c>
    </row>
    <row r="5" spans="2:7" ht="15.75">
      <c r="B5" s="2" t="s">
        <v>260</v>
      </c>
      <c r="C5" s="2">
        <v>519.4961429999961</v>
      </c>
      <c r="D5" s="2">
        <f t="shared" si="0"/>
        <v>14.922738020285509</v>
      </c>
      <c r="E5" s="2">
        <v>119.50994799999995</v>
      </c>
      <c r="F5" s="2">
        <f t="shared" si="1"/>
        <v>3.4329718687092483</v>
      </c>
      <c r="G5" s="2">
        <v>3481.238780000085</v>
      </c>
    </row>
    <row r="6" spans="2:7" ht="15.75">
      <c r="B6" s="2" t="s">
        <v>261</v>
      </c>
      <c r="C6" s="2">
        <v>735.7247090000004</v>
      </c>
      <c r="D6" s="2">
        <f t="shared" si="0"/>
        <v>9.174883167757388</v>
      </c>
      <c r="E6" s="2">
        <v>10.305580999999998</v>
      </c>
      <c r="F6" s="2">
        <f t="shared" si="1"/>
        <v>0.12851614264712738</v>
      </c>
      <c r="G6" s="2">
        <v>8018.900028999859</v>
      </c>
    </row>
    <row r="7" spans="2:7" ht="15.75">
      <c r="B7" s="2" t="s">
        <v>262</v>
      </c>
      <c r="C7" s="2">
        <v>1093.3609190000145</v>
      </c>
      <c r="D7" s="2">
        <f t="shared" si="0"/>
        <v>33.163611942031494</v>
      </c>
      <c r="E7" s="2">
        <v>23.445854</v>
      </c>
      <c r="F7" s="2">
        <f t="shared" si="1"/>
        <v>0.7111551091625551</v>
      </c>
      <c r="G7" s="2">
        <v>3296.8692340000853</v>
      </c>
    </row>
    <row r="8" spans="1:7" ht="15.75">
      <c r="A8" s="2" t="s">
        <v>296</v>
      </c>
      <c r="B8" s="2" t="s">
        <v>54</v>
      </c>
      <c r="C8" s="2">
        <v>483.89476999999573</v>
      </c>
      <c r="D8" s="2">
        <f t="shared" si="0"/>
        <v>19.99215378601226</v>
      </c>
      <c r="E8" s="2">
        <v>112.07252199999998</v>
      </c>
      <c r="F8" s="2">
        <f t="shared" si="1"/>
        <v>4.630285826421025</v>
      </c>
      <c r="G8" s="2">
        <v>2420.4234079999837</v>
      </c>
    </row>
    <row r="9" spans="2:7" ht="15.75">
      <c r="B9" s="2" t="s">
        <v>55</v>
      </c>
      <c r="C9" s="2">
        <v>2245.05196099998</v>
      </c>
      <c r="D9" s="2">
        <f t="shared" si="0"/>
        <v>12.405913898217827</v>
      </c>
      <c r="E9" s="2">
        <v>73.13900199999999</v>
      </c>
      <c r="F9" s="2">
        <f t="shared" si="1"/>
        <v>0.4041582008682913</v>
      </c>
      <c r="G9" s="2">
        <v>18096.62697499854</v>
      </c>
    </row>
    <row r="10" spans="1:7" ht="15.75">
      <c r="A10" s="2" t="s">
        <v>11</v>
      </c>
      <c r="B10" s="2" t="s">
        <v>65</v>
      </c>
      <c r="C10" s="2">
        <v>11.403189000000001</v>
      </c>
      <c r="D10" s="2">
        <f t="shared" si="0"/>
        <v>25.65026955617874</v>
      </c>
      <c r="E10" s="2" t="s">
        <v>1</v>
      </c>
      <c r="G10" s="2">
        <v>44.45641</v>
      </c>
    </row>
    <row r="11" spans="2:7" ht="15.75">
      <c r="B11" s="2" t="s">
        <v>39</v>
      </c>
      <c r="C11" s="2">
        <v>273.5118549999994</v>
      </c>
      <c r="D11" s="2">
        <f t="shared" si="0"/>
        <v>8.508637766847169</v>
      </c>
      <c r="E11" s="2">
        <v>11.675498</v>
      </c>
      <c r="F11" s="2">
        <f aca="true" t="shared" si="2" ref="F11:F23">(E11/G11)*100</f>
        <v>0.36321125177389046</v>
      </c>
      <c r="G11" s="2">
        <v>3214.5199090000483</v>
      </c>
    </row>
    <row r="12" spans="2:7" ht="15.75">
      <c r="B12" s="2" t="s">
        <v>40</v>
      </c>
      <c r="C12" s="2">
        <v>1089.60750900002</v>
      </c>
      <c r="D12" s="2">
        <f t="shared" si="0"/>
        <v>10.430485621103756</v>
      </c>
      <c r="E12" s="2">
        <v>75.08168100000003</v>
      </c>
      <c r="F12" s="2">
        <f t="shared" si="2"/>
        <v>0.7187343952847017</v>
      </c>
      <c r="G12" s="2">
        <v>10446.373722000466</v>
      </c>
    </row>
    <row r="13" spans="2:7" ht="15.75">
      <c r="B13" s="2" t="s">
        <v>66</v>
      </c>
      <c r="C13" s="2">
        <v>1381.9264080000164</v>
      </c>
      <c r="D13" s="2">
        <f t="shared" si="0"/>
        <v>14.497643963020751</v>
      </c>
      <c r="E13" s="2">
        <v>98.84693400000002</v>
      </c>
      <c r="F13" s="2">
        <f t="shared" si="2"/>
        <v>1.0369927426469687</v>
      </c>
      <c r="G13" s="2">
        <v>9532.07577400098</v>
      </c>
    </row>
    <row r="14" spans="1:7" ht="15.75">
      <c r="A14" s="2" t="s">
        <v>237</v>
      </c>
      <c r="B14" s="2" t="s">
        <v>42</v>
      </c>
      <c r="C14" s="2">
        <v>1146.4177360000192</v>
      </c>
      <c r="D14" s="2">
        <f t="shared" si="0"/>
        <v>15.937133436484471</v>
      </c>
      <c r="E14" s="2">
        <v>123.430309</v>
      </c>
      <c r="F14" s="2">
        <f t="shared" si="2"/>
        <v>1.7158887575335604</v>
      </c>
      <c r="G14" s="2">
        <v>7193.374771999803</v>
      </c>
    </row>
    <row r="15" spans="2:7" ht="15.75">
      <c r="B15" s="2" t="s">
        <v>43</v>
      </c>
      <c r="C15" s="2">
        <v>685.3422299999999</v>
      </c>
      <c r="D15" s="2">
        <f t="shared" si="0"/>
        <v>13.428720203106703</v>
      </c>
      <c r="E15" s="2">
        <v>50.54233199999999</v>
      </c>
      <c r="F15" s="2">
        <f t="shared" si="2"/>
        <v>0.9903356383576806</v>
      </c>
      <c r="G15" s="2">
        <v>5103.555808999934</v>
      </c>
    </row>
    <row r="16" spans="2:7" ht="15.75">
      <c r="B16" s="2" t="s">
        <v>67</v>
      </c>
      <c r="C16" s="2">
        <v>921.7605500000159</v>
      </c>
      <c r="D16" s="2">
        <f t="shared" si="0"/>
        <v>8.440184255478059</v>
      </c>
      <c r="E16" s="2">
        <v>11.631472000000002</v>
      </c>
      <c r="F16" s="2">
        <f t="shared" si="2"/>
        <v>0.1065046305598913</v>
      </c>
      <c r="G16" s="2">
        <v>10921.095110000138</v>
      </c>
    </row>
    <row r="17" spans="1:7" ht="15.75">
      <c r="A17" s="2" t="s">
        <v>68</v>
      </c>
      <c r="B17" s="2" t="s">
        <v>45</v>
      </c>
      <c r="C17" s="2">
        <v>2545.4895949999423</v>
      </c>
      <c r="D17" s="2">
        <f t="shared" si="0"/>
        <v>11.668378306267675</v>
      </c>
      <c r="E17" s="2">
        <v>159.9355219999997</v>
      </c>
      <c r="F17" s="2">
        <f t="shared" si="2"/>
        <v>0.733135259704896</v>
      </c>
      <c r="G17" s="2">
        <v>21815.28167999688</v>
      </c>
    </row>
    <row r="18" spans="2:7" ht="15.75">
      <c r="B18" s="2" t="s">
        <v>46</v>
      </c>
      <c r="C18" s="2">
        <v>210.9593659999994</v>
      </c>
      <c r="D18" s="2">
        <f t="shared" si="0"/>
        <v>14.833894878032034</v>
      </c>
      <c r="E18" s="2">
        <v>25.668591</v>
      </c>
      <c r="F18" s="2">
        <f t="shared" si="2"/>
        <v>1.80492190406564</v>
      </c>
      <c r="G18" s="2">
        <v>1422.1441350000096</v>
      </c>
    </row>
    <row r="19" spans="1:7" ht="15.75">
      <c r="A19" s="2" t="s">
        <v>176</v>
      </c>
      <c r="B19" s="2" t="s">
        <v>47</v>
      </c>
      <c r="C19" s="2">
        <v>913.0287350000051</v>
      </c>
      <c r="D19" s="2">
        <f t="shared" si="0"/>
        <v>16.799192128908878</v>
      </c>
      <c r="E19" s="2">
        <v>98.16015800000001</v>
      </c>
      <c r="F19" s="2">
        <f t="shared" si="2"/>
        <v>1.8060892176039158</v>
      </c>
      <c r="G19" s="2">
        <v>5434.956205000002</v>
      </c>
    </row>
    <row r="20" spans="2:7" ht="15.75">
      <c r="B20" s="2" t="s">
        <v>48</v>
      </c>
      <c r="C20" s="2">
        <v>655.0191060000027</v>
      </c>
      <c r="D20" s="2">
        <f t="shared" si="0"/>
        <v>13.40425475225549</v>
      </c>
      <c r="E20" s="2">
        <v>41.48861700000001</v>
      </c>
      <c r="F20" s="2">
        <f t="shared" si="2"/>
        <v>0.8490194965194736</v>
      </c>
      <c r="G20" s="2">
        <v>4886.650679999832</v>
      </c>
    </row>
    <row r="21" spans="2:7" ht="15.75">
      <c r="B21" s="2" t="s">
        <v>69</v>
      </c>
      <c r="C21" s="2">
        <v>547.5650049999981</v>
      </c>
      <c r="D21" s="2">
        <f t="shared" si="0"/>
        <v>12.123039445320156</v>
      </c>
      <c r="E21" s="2">
        <v>31.171631000000005</v>
      </c>
      <c r="F21" s="2">
        <f t="shared" si="2"/>
        <v>0.6901370773100556</v>
      </c>
      <c r="G21" s="2">
        <v>4516.730374999926</v>
      </c>
    </row>
    <row r="22" spans="2:7" ht="15.75">
      <c r="B22" s="2" t="s">
        <v>50</v>
      </c>
      <c r="C22" s="2">
        <v>382.0788809999976</v>
      </c>
      <c r="D22" s="2">
        <f t="shared" si="0"/>
        <v>9.05246551653575</v>
      </c>
      <c r="E22" s="2">
        <v>10.747998999999998</v>
      </c>
      <c r="F22" s="2">
        <f t="shared" si="2"/>
        <v>0.2546486999349784</v>
      </c>
      <c r="G22" s="2">
        <v>4220.716226999932</v>
      </c>
    </row>
    <row r="23" spans="2:7" ht="15.75">
      <c r="B23" s="2" t="s">
        <v>51</v>
      </c>
      <c r="C23" s="2">
        <v>258.75723399999885</v>
      </c>
      <c r="D23" s="2">
        <f t="shared" si="0"/>
        <v>6.192775887060749</v>
      </c>
      <c r="E23" s="2">
        <v>4.035708</v>
      </c>
      <c r="F23" s="2">
        <f t="shared" si="2"/>
        <v>0.09658564826681627</v>
      </c>
      <c r="G23" s="2">
        <v>4178.372327999935</v>
      </c>
    </row>
    <row r="24" spans="1:2" ht="15.75">
      <c r="A24" s="2" t="s">
        <v>15</v>
      </c>
      <c r="B24" s="2" t="s">
        <v>56</v>
      </c>
    </row>
    <row r="25" spans="1:7" ht="15.75">
      <c r="A25" s="2" t="s">
        <v>17</v>
      </c>
      <c r="B25" s="2" t="s">
        <v>52</v>
      </c>
      <c r="C25" s="2">
        <v>100.79581400000005</v>
      </c>
      <c r="D25" s="2">
        <f>(C25/G25)*100</f>
        <v>9.404097315177296</v>
      </c>
      <c r="E25" s="2">
        <v>6.8355879999999996</v>
      </c>
      <c r="F25" s="2">
        <f>(E25/G25)*100</f>
        <v>0.6377500434537697</v>
      </c>
      <c r="G25" s="2">
        <v>1071.8287000000037</v>
      </c>
    </row>
    <row r="26" spans="2:7" ht="15.75">
      <c r="B26" s="2" t="s">
        <v>53</v>
      </c>
      <c r="C26" s="2">
        <v>2478.982931999943</v>
      </c>
      <c r="D26" s="2">
        <f>(C26/G26)*100</f>
        <v>11.750185114789028</v>
      </c>
      <c r="E26" s="2">
        <v>164.48775999999972</v>
      </c>
      <c r="F26" s="2">
        <f>(E26/G26)*100</f>
        <v>0.7796591110684706</v>
      </c>
      <c r="G26" s="2">
        <v>21097.39470299786</v>
      </c>
    </row>
    <row r="27" spans="1:2" ht="15.75">
      <c r="A27" s="2" t="s">
        <v>16</v>
      </c>
      <c r="B27" s="2" t="s">
        <v>56</v>
      </c>
    </row>
    <row r="28" spans="1:7" ht="15.75">
      <c r="A28" s="2" t="s">
        <v>70</v>
      </c>
      <c r="B28" s="2" t="s">
        <v>54</v>
      </c>
      <c r="C28" s="2">
        <v>11.718385000000001</v>
      </c>
      <c r="D28" s="2">
        <f>(C28/G28)*100</f>
        <v>16.203016770414823</v>
      </c>
      <c r="E28" s="2" t="s">
        <v>1</v>
      </c>
      <c r="G28" s="2">
        <v>72.32224200000005</v>
      </c>
    </row>
    <row r="29" spans="2:7" ht="15.75">
      <c r="B29" s="2" t="s">
        <v>55</v>
      </c>
      <c r="C29" s="2">
        <v>2744.730575999921</v>
      </c>
      <c r="D29" s="2">
        <f>(C29/G29)*100</f>
        <v>11.848557323954402</v>
      </c>
      <c r="E29" s="2">
        <v>185.6041129999999</v>
      </c>
      <c r="F29" s="2">
        <f>(E29/G29)*100</f>
        <v>0.8012228929395191</v>
      </c>
      <c r="G29" s="2">
        <v>23165.10357299668</v>
      </c>
    </row>
    <row r="30" spans="1:7" ht="15.75">
      <c r="A30" s="2" t="s">
        <v>19</v>
      </c>
      <c r="B30" s="2" t="s">
        <v>54</v>
      </c>
      <c r="C30" s="2" t="s">
        <v>1</v>
      </c>
      <c r="E30" s="2">
        <v>12.878527000000002</v>
      </c>
      <c r="F30" s="2">
        <f>(E30/G30)*100</f>
        <v>0.07266359079111434</v>
      </c>
      <c r="G30" s="2">
        <v>17723.493787998777</v>
      </c>
    </row>
    <row r="31" spans="2:7" ht="15.75">
      <c r="B31" s="2" t="s">
        <v>55</v>
      </c>
      <c r="C31" s="2">
        <v>2756.448960999918</v>
      </c>
      <c r="D31" s="2">
        <f>(C31/G31)*100</f>
        <v>49.990622798803834</v>
      </c>
      <c r="E31" s="2">
        <v>172.72558599999974</v>
      </c>
      <c r="F31" s="2">
        <f>(E31/G31)*100</f>
        <v>3.1325302008480014</v>
      </c>
      <c r="G31" s="2">
        <v>5513.93202699982</v>
      </c>
    </row>
    <row r="32" spans="1:2" ht="15.75">
      <c r="A32" s="2" t="s">
        <v>71</v>
      </c>
      <c r="B32" s="2" t="s">
        <v>56</v>
      </c>
    </row>
    <row r="33" spans="1:2" ht="15.75">
      <c r="A33" s="2" t="s">
        <v>72</v>
      </c>
      <c r="B33" s="2" t="s">
        <v>56</v>
      </c>
    </row>
    <row r="34" spans="1:7" ht="15.75">
      <c r="A34" s="2" t="s">
        <v>22</v>
      </c>
      <c r="B34" s="2" t="s">
        <v>54</v>
      </c>
      <c r="C34" s="2">
        <v>2670.7594899999353</v>
      </c>
      <c r="D34" s="2">
        <f aca="true" t="shared" si="3" ref="D34:D49">(C34/G34)*100</f>
        <v>11.755937106486043</v>
      </c>
      <c r="E34" s="2">
        <v>174.9305089999997</v>
      </c>
      <c r="F34" s="2">
        <f aca="true" t="shared" si="4" ref="F34:F49">(E34/G34)*100</f>
        <v>0.7699952277655809</v>
      </c>
      <c r="G34" s="2">
        <v>22718.388723995562</v>
      </c>
    </row>
    <row r="35" spans="2:7" ht="15.75">
      <c r="B35" s="2" t="s">
        <v>55</v>
      </c>
      <c r="C35" s="2">
        <v>85.68947100000007</v>
      </c>
      <c r="D35" s="2">
        <f t="shared" si="3"/>
        <v>16.509315516335715</v>
      </c>
      <c r="E35" s="2">
        <v>10.673604000000001</v>
      </c>
      <c r="F35" s="2">
        <f t="shared" si="4"/>
        <v>2.0564241332803053</v>
      </c>
      <c r="G35" s="2">
        <v>519.0370909999972</v>
      </c>
    </row>
    <row r="36" spans="1:7" ht="15.75">
      <c r="A36" s="2" t="s">
        <v>23</v>
      </c>
      <c r="B36" s="2" t="s">
        <v>54</v>
      </c>
      <c r="C36" s="2">
        <v>2501.028795999939</v>
      </c>
      <c r="D36" s="2">
        <f t="shared" si="3"/>
        <v>11.533475271854746</v>
      </c>
      <c r="E36" s="2">
        <v>154.41604499999974</v>
      </c>
      <c r="F36" s="2">
        <f t="shared" si="4"/>
        <v>0.7120884171479768</v>
      </c>
      <c r="G36" s="2">
        <v>21684.953901997123</v>
      </c>
    </row>
    <row r="37" spans="2:7" ht="15.75">
      <c r="B37" s="2" t="s">
        <v>55</v>
      </c>
      <c r="C37" s="2">
        <v>250.94202599999917</v>
      </c>
      <c r="D37" s="2">
        <f t="shared" si="3"/>
        <v>16.414191374721092</v>
      </c>
      <c r="E37" s="2">
        <v>31.18806800000001</v>
      </c>
      <c r="F37" s="2">
        <f t="shared" si="4"/>
        <v>2.0400206570413864</v>
      </c>
      <c r="G37" s="2">
        <v>1528.8113820000053</v>
      </c>
    </row>
    <row r="38" spans="1:7" ht="15.75">
      <c r="A38" s="2" t="s">
        <v>24</v>
      </c>
      <c r="B38" s="2" t="s">
        <v>54</v>
      </c>
      <c r="C38" s="2">
        <v>2706.397563999926</v>
      </c>
      <c r="D38" s="2">
        <f t="shared" si="3"/>
        <v>11.78408411624484</v>
      </c>
      <c r="E38" s="2">
        <v>177.6290749999997</v>
      </c>
      <c r="F38" s="2">
        <f t="shared" si="4"/>
        <v>0.7734251571661616</v>
      </c>
      <c r="G38" s="2">
        <v>22966.54994399647</v>
      </c>
    </row>
    <row r="39" spans="2:7" ht="15.75">
      <c r="B39" s="2" t="s">
        <v>55</v>
      </c>
      <c r="C39" s="2">
        <v>48.24206400000002</v>
      </c>
      <c r="D39" s="2">
        <f t="shared" si="3"/>
        <v>18.16057548853194</v>
      </c>
      <c r="E39" s="2">
        <v>7.9750380000000005</v>
      </c>
      <c r="F39" s="2">
        <f t="shared" si="4"/>
        <v>3.0021783401081414</v>
      </c>
      <c r="G39" s="2">
        <v>265.64171399999947</v>
      </c>
    </row>
    <row r="40" spans="1:7" ht="15.75">
      <c r="A40" s="2" t="s">
        <v>25</v>
      </c>
      <c r="B40" s="2" t="s">
        <v>54</v>
      </c>
      <c r="C40" s="2">
        <v>2510.6568869999433</v>
      </c>
      <c r="D40" s="2">
        <f t="shared" si="3"/>
        <v>11.861521079573203</v>
      </c>
      <c r="E40" s="2">
        <v>170.13341899999975</v>
      </c>
      <c r="F40" s="2">
        <f t="shared" si="4"/>
        <v>0.803790094240943</v>
      </c>
      <c r="G40" s="2">
        <v>21166.39906599804</v>
      </c>
    </row>
    <row r="41" spans="2:7" ht="15.75">
      <c r="B41" s="2" t="s">
        <v>55</v>
      </c>
      <c r="C41" s="2">
        <v>245.79207399999922</v>
      </c>
      <c r="D41" s="2">
        <f t="shared" si="3"/>
        <v>11.86812647971273</v>
      </c>
      <c r="E41" s="2">
        <v>15.470693999999998</v>
      </c>
      <c r="F41" s="2">
        <f t="shared" si="4"/>
        <v>0.7470059962996749</v>
      </c>
      <c r="G41" s="2">
        <v>2071.0267489999706</v>
      </c>
    </row>
    <row r="42" spans="1:7" ht="15.75">
      <c r="A42" s="2" t="s">
        <v>2</v>
      </c>
      <c r="B42" s="2" t="s">
        <v>283</v>
      </c>
      <c r="C42" s="2">
        <v>249.03948899999924</v>
      </c>
      <c r="D42" s="2">
        <f t="shared" si="3"/>
        <v>7.192363305330507</v>
      </c>
      <c r="E42" s="2">
        <v>23.713525000000004</v>
      </c>
      <c r="F42" s="2">
        <f t="shared" si="4"/>
        <v>0.6848563966096082</v>
      </c>
      <c r="G42" s="2">
        <v>3462.554357000119</v>
      </c>
    </row>
    <row r="43" spans="2:7" ht="15.75">
      <c r="B43" s="2" t="s">
        <v>284</v>
      </c>
      <c r="C43" s="2">
        <v>180.4948099999999</v>
      </c>
      <c r="D43" s="2">
        <f t="shared" si="3"/>
        <v>8.064208922190968</v>
      </c>
      <c r="E43" s="2">
        <v>6.776915000000001</v>
      </c>
      <c r="F43" s="2">
        <f t="shared" si="4"/>
        <v>0.302781328770228</v>
      </c>
      <c r="G43" s="2">
        <v>2238.2209060000546</v>
      </c>
    </row>
    <row r="44" spans="2:7" ht="15.75">
      <c r="B44" s="2" t="s">
        <v>285</v>
      </c>
      <c r="C44" s="2">
        <v>785.8839050000031</v>
      </c>
      <c r="D44" s="2">
        <f t="shared" si="3"/>
        <v>11.386562161480347</v>
      </c>
      <c r="E44" s="2">
        <v>52.854590000000044</v>
      </c>
      <c r="F44" s="2">
        <f t="shared" si="4"/>
        <v>0.765802774080932</v>
      </c>
      <c r="G44" s="2">
        <v>6901.854079000011</v>
      </c>
    </row>
    <row r="45" spans="2:7" ht="15.75">
      <c r="B45" s="2" t="s">
        <v>286</v>
      </c>
      <c r="C45" s="2">
        <v>315.67436899999893</v>
      </c>
      <c r="D45" s="2">
        <f t="shared" si="3"/>
        <v>11.011440771871623</v>
      </c>
      <c r="E45" s="2">
        <v>32.10996300000001</v>
      </c>
      <c r="F45" s="2">
        <f t="shared" si="4"/>
        <v>1.1200686228709642</v>
      </c>
      <c r="G45" s="2">
        <v>2866.785333000011</v>
      </c>
    </row>
    <row r="46" spans="2:7" ht="15.75">
      <c r="B46" s="2" t="s">
        <v>287</v>
      </c>
      <c r="C46" s="2">
        <v>1183.986778999995</v>
      </c>
      <c r="D46" s="2">
        <f t="shared" si="3"/>
        <v>15.842546921713646</v>
      </c>
      <c r="E46" s="2">
        <v>68.48833599999992</v>
      </c>
      <c r="F46" s="2">
        <f t="shared" si="4"/>
        <v>0.9164204329937818</v>
      </c>
      <c r="G46" s="2">
        <v>7473.462346999483</v>
      </c>
    </row>
    <row r="47" spans="2:7" ht="15.75">
      <c r="B47" s="2" t="s">
        <v>288</v>
      </c>
      <c r="C47" s="2">
        <v>41.36960900000005</v>
      </c>
      <c r="D47" s="2">
        <f t="shared" si="3"/>
        <v>14.045078432896368</v>
      </c>
      <c r="E47" s="2">
        <v>1.6607839999999998</v>
      </c>
      <c r="F47" s="2">
        <f t="shared" si="4"/>
        <v>0.5638400290440099</v>
      </c>
      <c r="G47" s="2">
        <v>294.5487930000034</v>
      </c>
    </row>
    <row r="48" spans="1:7" ht="15.75">
      <c r="A48" s="2" t="s">
        <v>196</v>
      </c>
      <c r="B48" s="2" t="s">
        <v>34</v>
      </c>
      <c r="C48" s="2">
        <v>765.048507000011</v>
      </c>
      <c r="D48" s="2">
        <f t="shared" si="3"/>
        <v>8.752521486035203</v>
      </c>
      <c r="E48" s="2">
        <v>63.392071</v>
      </c>
      <c r="F48" s="2">
        <f t="shared" si="4"/>
        <v>0.7252356659677281</v>
      </c>
      <c r="G48" s="2">
        <v>8740.89264700074</v>
      </c>
    </row>
    <row r="49" spans="2:7" ht="15.75">
      <c r="B49" s="2" t="s">
        <v>35</v>
      </c>
      <c r="C49" s="2">
        <v>1991.4004539999926</v>
      </c>
      <c r="D49" s="2">
        <f t="shared" si="3"/>
        <v>13.737080658677831</v>
      </c>
      <c r="E49" s="2">
        <v>122.21204199999994</v>
      </c>
      <c r="F49" s="2">
        <f t="shared" si="4"/>
        <v>0.8430432337421414</v>
      </c>
      <c r="G49" s="2">
        <v>14496.533167998892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90" zoomScalePageLayoutView="0" workbookViewId="0" topLeftCell="A1">
      <selection activeCell="K7" sqref="K7"/>
    </sheetView>
  </sheetViews>
  <sheetFormatPr defaultColWidth="9.140625" defaultRowHeight="15"/>
  <cols>
    <col min="1" max="1" width="36.140625" style="1" customWidth="1"/>
    <col min="2" max="2" width="13.28125" style="1" bestFit="1" customWidth="1"/>
    <col min="3" max="3" width="15.140625" style="2" customWidth="1"/>
    <col min="4" max="4" width="15.00390625" style="2" customWidth="1"/>
    <col min="5" max="5" width="19.140625" style="2" customWidth="1"/>
    <col min="6" max="6" width="13.8515625" style="2" customWidth="1"/>
    <col min="7" max="7" width="14.421875" style="2" customWidth="1"/>
    <col min="8" max="16384" width="9.140625" style="1" customWidth="1"/>
  </cols>
  <sheetData>
    <row r="1" ht="15.75">
      <c r="A1" s="7" t="s">
        <v>263</v>
      </c>
    </row>
    <row r="2" spans="1:5" s="57" customFormat="1" ht="31.5">
      <c r="A2" s="57" t="s">
        <v>1</v>
      </c>
      <c r="B2" s="57" t="s">
        <v>1</v>
      </c>
      <c r="C2" s="57" t="s">
        <v>264</v>
      </c>
      <c r="E2" s="57" t="s">
        <v>265</v>
      </c>
    </row>
    <row r="3" spans="3:7" s="57" customFormat="1" ht="40.5" customHeight="1">
      <c r="C3" s="57" t="s">
        <v>266</v>
      </c>
      <c r="D3" s="57" t="s">
        <v>267</v>
      </c>
      <c r="E3" s="57" t="s">
        <v>100</v>
      </c>
      <c r="F3" s="57" t="s">
        <v>266</v>
      </c>
      <c r="G3" s="57" t="s">
        <v>267</v>
      </c>
    </row>
    <row r="4" spans="3:7" ht="15.75">
      <c r="C4" s="2" t="s">
        <v>57</v>
      </c>
      <c r="D4" s="2" t="s">
        <v>57</v>
      </c>
      <c r="E4" s="2" t="s">
        <v>57</v>
      </c>
      <c r="F4" s="2" t="s">
        <v>302</v>
      </c>
      <c r="G4" s="2" t="s">
        <v>302</v>
      </c>
    </row>
    <row r="5" spans="1:7" ht="15.75">
      <c r="A5" s="1" t="s">
        <v>268</v>
      </c>
      <c r="B5" s="1" t="s">
        <v>269</v>
      </c>
      <c r="C5" s="2">
        <v>56.47855200000001</v>
      </c>
      <c r="D5" s="2">
        <v>451.87828899999704</v>
      </c>
      <c r="E5" s="2">
        <v>6408.915032999865</v>
      </c>
      <c r="F5" s="2">
        <f>(C5/E5)*100</f>
        <v>0.8812498170000502</v>
      </c>
      <c r="G5" s="2">
        <f>(D5/E5)*100</f>
        <v>7.050776717638637</v>
      </c>
    </row>
    <row r="6" spans="2:7" ht="15.75">
      <c r="B6" s="1" t="s">
        <v>270</v>
      </c>
      <c r="C6" s="2">
        <v>129.8626450000001</v>
      </c>
      <c r="D6" s="2">
        <v>745.6864190000009</v>
      </c>
      <c r="E6" s="2">
        <v>5541.336763999861</v>
      </c>
      <c r="F6" s="2">
        <f aca="true" t="shared" si="0" ref="F6:F51">(C6/E6)*100</f>
        <v>2.3435255883322696</v>
      </c>
      <c r="G6" s="2">
        <f aca="true" t="shared" si="1" ref="G6:G51">(D6/E6)*100</f>
        <v>13.456796631536028</v>
      </c>
    </row>
    <row r="7" spans="2:7" ht="15.75">
      <c r="B7" s="1" t="s">
        <v>271</v>
      </c>
      <c r="C7" s="2">
        <v>228.77134899999965</v>
      </c>
      <c r="D7" s="2">
        <v>726.703069000001</v>
      </c>
      <c r="E7" s="2">
        <v>4272.744358999985</v>
      </c>
      <c r="F7" s="2">
        <f t="shared" si="0"/>
        <v>5.354201650705414</v>
      </c>
      <c r="G7" s="2">
        <f t="shared" si="1"/>
        <v>17.007876155035927</v>
      </c>
    </row>
    <row r="8" spans="2:7" ht="15.75">
      <c r="B8" s="1" t="s">
        <v>272</v>
      </c>
      <c r="C8" s="2">
        <v>275.59085299999975</v>
      </c>
      <c r="D8" s="2">
        <v>622.0760869999981</v>
      </c>
      <c r="E8" s="2">
        <v>3282.255046000049</v>
      </c>
      <c r="F8" s="2">
        <f t="shared" si="0"/>
        <v>8.396387518265868</v>
      </c>
      <c r="G8" s="2">
        <f t="shared" si="1"/>
        <v>18.952704109880095</v>
      </c>
    </row>
    <row r="9" spans="2:7" ht="15.75">
      <c r="B9" s="1" t="s">
        <v>273</v>
      </c>
      <c r="C9" s="2">
        <v>318.61740699999984</v>
      </c>
      <c r="D9" s="2">
        <v>801.3062720000089</v>
      </c>
      <c r="E9" s="2">
        <v>3262.8638120000624</v>
      </c>
      <c r="F9" s="2">
        <f t="shared" si="0"/>
        <v>9.764961866572499</v>
      </c>
      <c r="G9" s="2">
        <f t="shared" si="1"/>
        <v>24.55837320126537</v>
      </c>
    </row>
    <row r="10" spans="2:7" ht="15.75">
      <c r="B10" s="1" t="s">
        <v>274</v>
      </c>
      <c r="C10" s="2">
        <v>310.43510000000015</v>
      </c>
      <c r="D10" s="2">
        <v>658.7284040000006</v>
      </c>
      <c r="E10" s="2">
        <v>2827.254570000057</v>
      </c>
      <c r="F10" s="2">
        <f t="shared" si="0"/>
        <v>10.980090130334245</v>
      </c>
      <c r="G10" s="2">
        <f t="shared" si="1"/>
        <v>23.299225014604446</v>
      </c>
    </row>
    <row r="11" spans="2:7" ht="15.75">
      <c r="B11" s="1" t="s">
        <v>275</v>
      </c>
      <c r="C11" s="2">
        <v>325.24049300000013</v>
      </c>
      <c r="D11" s="2">
        <v>615.851125</v>
      </c>
      <c r="E11" s="2">
        <v>2640.777983000052</v>
      </c>
      <c r="F11" s="2">
        <f t="shared" si="0"/>
        <v>12.316086209962686</v>
      </c>
      <c r="G11" s="2">
        <f t="shared" si="1"/>
        <v>23.320821703472525</v>
      </c>
    </row>
    <row r="12" spans="1:7" ht="15.75">
      <c r="A12" s="1" t="s">
        <v>11</v>
      </c>
      <c r="B12" s="1" t="s">
        <v>65</v>
      </c>
      <c r="C12" s="2">
        <v>46.157188999999995</v>
      </c>
      <c r="D12" s="2">
        <v>203.4213879999995</v>
      </c>
      <c r="E12" s="2">
        <v>1349.2323979999908</v>
      </c>
      <c r="F12" s="2">
        <f t="shared" si="0"/>
        <v>3.4209961952010817</v>
      </c>
      <c r="G12" s="2">
        <f t="shared" si="1"/>
        <v>15.076823555492542</v>
      </c>
    </row>
    <row r="13" spans="2:7" ht="15.75">
      <c r="B13" s="1" t="s">
        <v>39</v>
      </c>
      <c r="C13" s="2">
        <v>262.12389899999965</v>
      </c>
      <c r="D13" s="2">
        <v>993.7456760000181</v>
      </c>
      <c r="E13" s="2">
        <v>7165.573732999921</v>
      </c>
      <c r="F13" s="2">
        <f t="shared" si="0"/>
        <v>3.6581006457700562</v>
      </c>
      <c r="G13" s="2">
        <f t="shared" si="1"/>
        <v>13.868333688668624</v>
      </c>
    </row>
    <row r="14" spans="2:7" ht="15.75">
      <c r="B14" s="1" t="s">
        <v>40</v>
      </c>
      <c r="C14" s="2">
        <v>584.7855930000001</v>
      </c>
      <c r="D14" s="2">
        <v>1545.324083999986</v>
      </c>
      <c r="E14" s="2">
        <v>10482.364722999933</v>
      </c>
      <c r="F14" s="2">
        <f t="shared" si="0"/>
        <v>5.578756401376588</v>
      </c>
      <c r="G14" s="2">
        <f t="shared" si="1"/>
        <v>14.742132379817937</v>
      </c>
    </row>
    <row r="15" spans="2:7" ht="15.75">
      <c r="B15" s="1" t="s">
        <v>66</v>
      </c>
      <c r="C15" s="2">
        <v>751.9297180000019</v>
      </c>
      <c r="D15" s="2">
        <v>1879.7385169999939</v>
      </c>
      <c r="E15" s="2">
        <v>9238.976713000913</v>
      </c>
      <c r="F15" s="2">
        <f t="shared" si="0"/>
        <v>8.13866883051995</v>
      </c>
      <c r="G15" s="2">
        <f t="shared" si="1"/>
        <v>20.34574364014644</v>
      </c>
    </row>
    <row r="16" spans="1:7" ht="15.75">
      <c r="A16" s="1" t="s">
        <v>237</v>
      </c>
      <c r="B16" s="1" t="s">
        <v>42</v>
      </c>
      <c r="C16" s="2">
        <v>797.0612370000038</v>
      </c>
      <c r="D16" s="2">
        <v>1768.220486999981</v>
      </c>
      <c r="E16" s="2">
        <v>9025.68267000044</v>
      </c>
      <c r="F16" s="2">
        <f t="shared" si="0"/>
        <v>8.831035458949554</v>
      </c>
      <c r="G16" s="2">
        <f t="shared" si="1"/>
        <v>19.59098886643989</v>
      </c>
    </row>
    <row r="17" spans="2:7" ht="15.75">
      <c r="B17" s="1" t="s">
        <v>43</v>
      </c>
      <c r="C17" s="2">
        <v>475.5528779999971</v>
      </c>
      <c r="D17" s="2">
        <v>1244.8484770000134</v>
      </c>
      <c r="E17" s="2">
        <v>6126.150295999925</v>
      </c>
      <c r="F17" s="2">
        <f t="shared" si="0"/>
        <v>7.762670764223818</v>
      </c>
      <c r="G17" s="2">
        <f t="shared" si="1"/>
        <v>20.3202405565015</v>
      </c>
    </row>
    <row r="18" spans="2:7" ht="15.75">
      <c r="B18" s="1" t="s">
        <v>67</v>
      </c>
      <c r="C18" s="2">
        <v>368.06298999999956</v>
      </c>
      <c r="D18" s="2">
        <v>1607.5001839999866</v>
      </c>
      <c r="E18" s="2">
        <v>13068.352852999667</v>
      </c>
      <c r="F18" s="2">
        <f t="shared" si="0"/>
        <v>2.8164451491338145</v>
      </c>
      <c r="G18" s="2">
        <f t="shared" si="1"/>
        <v>12.300709982980038</v>
      </c>
    </row>
    <row r="19" spans="1:7" ht="15.75">
      <c r="A19" s="1" t="s">
        <v>68</v>
      </c>
      <c r="B19" s="1" t="s">
        <v>45</v>
      </c>
      <c r="C19" s="2">
        <v>1496.2230230000164</v>
      </c>
      <c r="D19" s="2">
        <v>4299.122486999969</v>
      </c>
      <c r="E19" s="2">
        <v>25520.365721998664</v>
      </c>
      <c r="F19" s="2">
        <f t="shared" si="0"/>
        <v>5.862858860640331</v>
      </c>
      <c r="G19" s="2">
        <f t="shared" si="1"/>
        <v>16.8458498355065</v>
      </c>
    </row>
    <row r="20" spans="2:7" ht="15.75">
      <c r="B20" s="1" t="s">
        <v>46</v>
      </c>
      <c r="C20" s="2">
        <v>148.7733759999995</v>
      </c>
      <c r="D20" s="2">
        <v>323.1071779999999</v>
      </c>
      <c r="E20" s="2">
        <v>2715.781845000037</v>
      </c>
      <c r="F20" s="2">
        <f t="shared" si="0"/>
        <v>5.47810481441662</v>
      </c>
      <c r="G20" s="2">
        <f t="shared" si="1"/>
        <v>11.897390749366158</v>
      </c>
    </row>
    <row r="21" spans="1:7" ht="15.75">
      <c r="A21" s="1" t="s">
        <v>176</v>
      </c>
      <c r="B21" s="1" t="s">
        <v>47</v>
      </c>
      <c r="C21" s="2">
        <v>587.7375060000005</v>
      </c>
      <c r="D21" s="2">
        <v>1306.8425590000252</v>
      </c>
      <c r="E21" s="2">
        <v>5194.620700999954</v>
      </c>
      <c r="F21" s="2">
        <f t="shared" si="0"/>
        <v>11.314348820249036</v>
      </c>
      <c r="G21" s="2">
        <f t="shared" si="1"/>
        <v>25.157612734813544</v>
      </c>
    </row>
    <row r="22" spans="2:7" ht="15.75">
      <c r="B22" s="1" t="s">
        <v>48</v>
      </c>
      <c r="C22" s="2">
        <v>466.3553769999985</v>
      </c>
      <c r="D22" s="2">
        <v>1182.9553140000128</v>
      </c>
      <c r="E22" s="2">
        <v>5487.0045919997565</v>
      </c>
      <c r="F22" s="2">
        <f t="shared" si="0"/>
        <v>8.499270762046761</v>
      </c>
      <c r="G22" s="2">
        <f t="shared" si="1"/>
        <v>21.559218589406736</v>
      </c>
    </row>
    <row r="23" spans="2:7" ht="15.75">
      <c r="B23" s="1" t="s">
        <v>69</v>
      </c>
      <c r="C23" s="2">
        <v>326.7570419999999</v>
      </c>
      <c r="D23" s="2">
        <v>1012.7057900000136</v>
      </c>
      <c r="E23" s="2">
        <v>5603.3135569998</v>
      </c>
      <c r="F23" s="2">
        <f t="shared" si="0"/>
        <v>5.831496643478157</v>
      </c>
      <c r="G23" s="2">
        <f t="shared" si="1"/>
        <v>18.07333785086712</v>
      </c>
    </row>
    <row r="24" spans="2:7" ht="15.75">
      <c r="B24" s="1" t="s">
        <v>50</v>
      </c>
      <c r="C24" s="2">
        <v>192.8402319999993</v>
      </c>
      <c r="D24" s="2">
        <v>745.1341720000082</v>
      </c>
      <c r="E24" s="2">
        <v>5880.99869199992</v>
      </c>
      <c r="F24" s="2">
        <f t="shared" si="0"/>
        <v>3.279038852063086</v>
      </c>
      <c r="G24" s="2">
        <f t="shared" si="1"/>
        <v>12.67019788685949</v>
      </c>
    </row>
    <row r="25" spans="2:7" ht="15.75">
      <c r="B25" s="1" t="s">
        <v>51</v>
      </c>
      <c r="C25" s="2">
        <v>71.3062420000001</v>
      </c>
      <c r="D25" s="2">
        <v>374.5918299999981</v>
      </c>
      <c r="E25" s="2">
        <v>6070.210024999947</v>
      </c>
      <c r="F25" s="2">
        <f t="shared" si="0"/>
        <v>1.1746915132479412</v>
      </c>
      <c r="G25" s="2">
        <f t="shared" si="1"/>
        <v>6.170986316078929</v>
      </c>
    </row>
    <row r="26" spans="1:2" ht="15.75">
      <c r="A26" s="1" t="s">
        <v>15</v>
      </c>
      <c r="B26" s="1" t="s">
        <v>56</v>
      </c>
    </row>
    <row r="27" spans="1:7" ht="15.75">
      <c r="A27" s="1" t="s">
        <v>17</v>
      </c>
      <c r="B27" s="1" t="s">
        <v>52</v>
      </c>
      <c r="C27" s="2">
        <v>58.26719399999999</v>
      </c>
      <c r="D27" s="2">
        <v>226.97997599999903</v>
      </c>
      <c r="E27" s="2">
        <v>1391.6941750000165</v>
      </c>
      <c r="F27" s="2">
        <f t="shared" si="0"/>
        <v>4.1867814816426385</v>
      </c>
      <c r="G27" s="2">
        <f t="shared" si="1"/>
        <v>16.309616011721566</v>
      </c>
    </row>
    <row r="28" spans="2:7" ht="15.75">
      <c r="B28" s="1" t="s">
        <v>53</v>
      </c>
      <c r="C28" s="2">
        <v>1584.9785270000107</v>
      </c>
      <c r="D28" s="2">
        <v>4394.186330999977</v>
      </c>
      <c r="E28" s="2">
        <v>23735.921095999325</v>
      </c>
      <c r="F28" s="2">
        <f t="shared" si="0"/>
        <v>6.677552223861907</v>
      </c>
      <c r="G28" s="2">
        <f t="shared" si="1"/>
        <v>18.512811502986562</v>
      </c>
    </row>
    <row r="29" spans="1:2" ht="15.75">
      <c r="A29" s="1" t="s">
        <v>16</v>
      </c>
      <c r="B29" s="1" t="s">
        <v>56</v>
      </c>
    </row>
    <row r="30" spans="1:7" ht="15.75">
      <c r="A30" s="1" t="s">
        <v>70</v>
      </c>
      <c r="B30" s="1" t="s">
        <v>54</v>
      </c>
      <c r="C30" s="2" t="s">
        <v>1</v>
      </c>
      <c r="D30" s="2">
        <v>1.657934</v>
      </c>
      <c r="E30" s="2">
        <v>34.783104</v>
      </c>
      <c r="G30" s="2">
        <f t="shared" si="1"/>
        <v>4.7664923751485775</v>
      </c>
    </row>
    <row r="31" spans="2:7" ht="15.75">
      <c r="B31" s="1" t="s">
        <v>55</v>
      </c>
      <c r="C31" s="2">
        <v>1644.9963990000067</v>
      </c>
      <c r="D31" s="2">
        <v>4620.571730999958</v>
      </c>
      <c r="E31" s="2">
        <v>28201.364462999558</v>
      </c>
      <c r="F31" s="2">
        <f t="shared" si="0"/>
        <v>5.833038331029183</v>
      </c>
      <c r="G31" s="2">
        <f t="shared" si="1"/>
        <v>16.38421338464736</v>
      </c>
    </row>
    <row r="32" spans="1:7" ht="15.75">
      <c r="A32" s="1" t="s">
        <v>19</v>
      </c>
      <c r="B32" s="1" t="s">
        <v>54</v>
      </c>
      <c r="C32" s="2">
        <v>912.8660590000152</v>
      </c>
      <c r="D32" s="2">
        <v>2514.4941949999743</v>
      </c>
      <c r="E32" s="2">
        <v>14313.107439999258</v>
      </c>
      <c r="F32" s="2">
        <f t="shared" si="0"/>
        <v>6.377832785974411</v>
      </c>
      <c r="G32" s="2">
        <f t="shared" si="1"/>
        <v>17.567772795256158</v>
      </c>
    </row>
    <row r="33" spans="2:7" ht="15.75">
      <c r="B33" s="1" t="s">
        <v>55</v>
      </c>
      <c r="C33" s="2">
        <v>373.7068359999993</v>
      </c>
      <c r="D33" s="2">
        <v>809.3038010000012</v>
      </c>
      <c r="E33" s="2">
        <v>3589.2268860000436</v>
      </c>
      <c r="F33" s="2">
        <f t="shared" si="0"/>
        <v>10.411903395064304</v>
      </c>
      <c r="G33" s="2">
        <f t="shared" si="1"/>
        <v>22.548137153344374</v>
      </c>
    </row>
    <row r="34" spans="1:2" ht="15.75">
      <c r="A34" s="1" t="s">
        <v>71</v>
      </c>
      <c r="B34" s="1" t="s">
        <v>56</v>
      </c>
    </row>
    <row r="35" spans="1:2" ht="15.75">
      <c r="A35" s="1" t="s">
        <v>72</v>
      </c>
      <c r="B35" s="1" t="s">
        <v>56</v>
      </c>
    </row>
    <row r="36" spans="1:7" ht="15.75">
      <c r="A36" s="1" t="s">
        <v>22</v>
      </c>
      <c r="B36" s="1" t="s">
        <v>54</v>
      </c>
      <c r="C36" s="2">
        <v>1617.6296440000074</v>
      </c>
      <c r="D36" s="2">
        <v>4506.747207999974</v>
      </c>
      <c r="E36" s="2">
        <v>27823.924355999272</v>
      </c>
      <c r="F36" s="2">
        <f t="shared" si="0"/>
        <v>5.813808373336888</v>
      </c>
      <c r="G36" s="2">
        <f t="shared" si="1"/>
        <v>16.197381614244684</v>
      </c>
    </row>
    <row r="37" spans="2:7" ht="15.75">
      <c r="B37" s="1" t="s">
        <v>55</v>
      </c>
      <c r="C37" s="2">
        <v>27.366755</v>
      </c>
      <c r="D37" s="2">
        <v>115.48245699999995</v>
      </c>
      <c r="E37" s="2">
        <v>412.22321099999857</v>
      </c>
      <c r="F37" s="2">
        <f t="shared" si="0"/>
        <v>6.638819520524305</v>
      </c>
      <c r="G37" s="2">
        <f t="shared" si="1"/>
        <v>28.014545013090093</v>
      </c>
    </row>
    <row r="38" spans="1:7" ht="15.75">
      <c r="A38" s="1" t="s">
        <v>23</v>
      </c>
      <c r="B38" s="1" t="s">
        <v>54</v>
      </c>
      <c r="C38" s="2">
        <v>1386.5181610000177</v>
      </c>
      <c r="D38" s="2">
        <v>3959.5096180001265</v>
      </c>
      <c r="E38" s="2">
        <v>22383.987963998134</v>
      </c>
      <c r="F38" s="2">
        <f t="shared" si="0"/>
        <v>6.19424100490967</v>
      </c>
      <c r="G38" s="2">
        <f t="shared" si="1"/>
        <v>17.689026747014456</v>
      </c>
    </row>
    <row r="39" spans="2:7" ht="15.75">
      <c r="B39" s="1" t="s">
        <v>55</v>
      </c>
      <c r="C39" s="2">
        <v>129.1633350000001</v>
      </c>
      <c r="D39" s="2">
        <v>308.61951499999975</v>
      </c>
      <c r="E39" s="2">
        <v>2053.5893199999755</v>
      </c>
      <c r="F39" s="2">
        <f t="shared" si="0"/>
        <v>6.289638037268408</v>
      </c>
      <c r="G39" s="2">
        <f t="shared" si="1"/>
        <v>15.028297624765766</v>
      </c>
    </row>
    <row r="40" spans="1:7" ht="15.75">
      <c r="A40" s="1" t="s">
        <v>24</v>
      </c>
      <c r="B40" s="1" t="s">
        <v>54</v>
      </c>
      <c r="C40" s="2">
        <v>1628.4451730000071</v>
      </c>
      <c r="D40" s="2">
        <v>4592.253891999963</v>
      </c>
      <c r="E40" s="2">
        <v>28105.12470699954</v>
      </c>
      <c r="F40" s="2">
        <f t="shared" si="0"/>
        <v>5.794121854917247</v>
      </c>
      <c r="G40" s="2">
        <f t="shared" si="1"/>
        <v>16.339560631290382</v>
      </c>
    </row>
    <row r="41" spans="2:7" ht="15.75">
      <c r="B41" s="1" t="s">
        <v>55</v>
      </c>
      <c r="C41" s="2">
        <v>16.551226</v>
      </c>
      <c r="D41" s="2">
        <v>28.317839</v>
      </c>
      <c r="E41" s="2">
        <v>127.35684600000009</v>
      </c>
      <c r="F41" s="2">
        <f t="shared" si="0"/>
        <v>12.995945267049084</v>
      </c>
      <c r="G41" s="2">
        <f t="shared" si="1"/>
        <v>22.23503477779277</v>
      </c>
    </row>
    <row r="42" spans="1:7" ht="15.75">
      <c r="A42" s="1" t="s">
        <v>25</v>
      </c>
      <c r="B42" s="1" t="s">
        <v>54</v>
      </c>
      <c r="C42" s="2">
        <v>1479.3130440000189</v>
      </c>
      <c r="D42" s="2">
        <v>4197.896831999981</v>
      </c>
      <c r="E42" s="2">
        <v>25644.357709998356</v>
      </c>
      <c r="F42" s="2">
        <f t="shared" si="0"/>
        <v>5.768571241787259</v>
      </c>
      <c r="G42" s="2">
        <f t="shared" si="1"/>
        <v>16.369670394838096</v>
      </c>
    </row>
    <row r="43" spans="2:7" ht="15.75">
      <c r="B43" s="1" t="s">
        <v>55</v>
      </c>
      <c r="C43" s="2">
        <v>165.68335499999924</v>
      </c>
      <c r="D43" s="2">
        <v>424.3328329999991</v>
      </c>
      <c r="E43" s="2">
        <v>2591.789856999991</v>
      </c>
      <c r="F43" s="2">
        <f t="shared" si="0"/>
        <v>6.392623018896234</v>
      </c>
      <c r="G43" s="2">
        <f t="shared" si="1"/>
        <v>16.372192824736427</v>
      </c>
    </row>
    <row r="44" spans="1:7" ht="15.75">
      <c r="A44" s="1" t="s">
        <v>2</v>
      </c>
      <c r="B44" s="1" t="s">
        <v>283</v>
      </c>
      <c r="C44" s="2">
        <v>107.1753269999997</v>
      </c>
      <c r="D44" s="2">
        <v>480.33381099999934</v>
      </c>
      <c r="E44" s="2">
        <v>5177.953451999924</v>
      </c>
      <c r="F44" s="2">
        <f t="shared" si="0"/>
        <v>2.0698395223812693</v>
      </c>
      <c r="G44" s="2">
        <f t="shared" si="1"/>
        <v>9.276518521318032</v>
      </c>
    </row>
    <row r="45" spans="2:7" ht="15.75">
      <c r="B45" s="1" t="s">
        <v>284</v>
      </c>
      <c r="C45" s="2">
        <v>72.75243499999998</v>
      </c>
      <c r="D45" s="2">
        <v>327.19599899999884</v>
      </c>
      <c r="E45" s="2">
        <v>3167.985205000065</v>
      </c>
      <c r="F45" s="2">
        <f t="shared" si="0"/>
        <v>2.2964891024482696</v>
      </c>
      <c r="G45" s="2">
        <f t="shared" si="1"/>
        <v>10.328204768241402</v>
      </c>
    </row>
    <row r="46" spans="2:7" ht="15.75">
      <c r="B46" s="1" t="s">
        <v>285</v>
      </c>
      <c r="C46" s="2">
        <v>433.1960139999983</v>
      </c>
      <c r="D46" s="2">
        <v>1431.7285450000045</v>
      </c>
      <c r="E46" s="2">
        <v>8635.384772000054</v>
      </c>
      <c r="F46" s="2">
        <f t="shared" si="0"/>
        <v>5.016522429951493</v>
      </c>
      <c r="G46" s="2">
        <f t="shared" si="1"/>
        <v>16.579788657968507</v>
      </c>
    </row>
    <row r="47" spans="2:7" ht="15.75">
      <c r="B47" s="1" t="s">
        <v>286</v>
      </c>
      <c r="C47" s="2">
        <v>198.5224229999988</v>
      </c>
      <c r="D47" s="2">
        <v>487.3056149999997</v>
      </c>
      <c r="E47" s="2">
        <v>3607.3537420000907</v>
      </c>
      <c r="F47" s="2">
        <f t="shared" si="0"/>
        <v>5.503270186359057</v>
      </c>
      <c r="G47" s="2">
        <f t="shared" si="1"/>
        <v>13.508672834780377</v>
      </c>
    </row>
    <row r="48" spans="2:7" ht="15.75">
      <c r="B48" s="1" t="s">
        <v>287</v>
      </c>
      <c r="C48" s="2">
        <v>819.8501430000093</v>
      </c>
      <c r="D48" s="2">
        <v>1844.60880400001</v>
      </c>
      <c r="E48" s="2">
        <v>7321.985865999379</v>
      </c>
      <c r="F48" s="2">
        <f t="shared" si="0"/>
        <v>11.197100868592129</v>
      </c>
      <c r="G48" s="2">
        <f t="shared" si="1"/>
        <v>25.19273920707356</v>
      </c>
    </row>
    <row r="49" spans="2:7" ht="15.75">
      <c r="B49" s="1" t="s">
        <v>288</v>
      </c>
      <c r="C49" s="2">
        <v>13.500056999999993</v>
      </c>
      <c r="D49" s="2">
        <v>51.05689099999998</v>
      </c>
      <c r="E49" s="2">
        <v>325.48453000000376</v>
      </c>
      <c r="F49" s="2">
        <f t="shared" si="0"/>
        <v>4.147680075609073</v>
      </c>
      <c r="G49" s="2">
        <f t="shared" si="1"/>
        <v>15.686426325699532</v>
      </c>
    </row>
    <row r="50" spans="1:7" ht="15.75">
      <c r="A50" s="1" t="s">
        <v>196</v>
      </c>
      <c r="B50" s="1" t="s">
        <v>34</v>
      </c>
      <c r="C50" s="2">
        <v>385.4935439999984</v>
      </c>
      <c r="D50" s="2">
        <v>1321.2501479999894</v>
      </c>
      <c r="E50" s="2">
        <v>12147.126896000009</v>
      </c>
      <c r="F50" s="2">
        <f t="shared" si="0"/>
        <v>3.173536814923203</v>
      </c>
      <c r="G50" s="2">
        <f t="shared" si="1"/>
        <v>10.877058907115481</v>
      </c>
    </row>
    <row r="51" spans="2:7" ht="15.75">
      <c r="B51" s="1" t="s">
        <v>35</v>
      </c>
      <c r="C51" s="2">
        <v>1259.5028550000172</v>
      </c>
      <c r="D51" s="2">
        <v>3300.9795170000407</v>
      </c>
      <c r="E51" s="2">
        <v>16089.020670998618</v>
      </c>
      <c r="F51" s="2">
        <f t="shared" si="0"/>
        <v>7.828337602116102</v>
      </c>
      <c r="G51" s="2">
        <f t="shared" si="1"/>
        <v>20.51696982993033</v>
      </c>
    </row>
  </sheetData>
  <sheetProtection/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0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1" customWidth="1"/>
    <col min="2" max="2" width="37.00390625" style="1" bestFit="1" customWidth="1"/>
    <col min="3" max="81" width="9.140625" style="2" customWidth="1"/>
    <col min="82" max="16384" width="9.140625" style="1" customWidth="1"/>
  </cols>
  <sheetData>
    <row r="1" ht="15.75">
      <c r="A1" s="7" t="s">
        <v>77</v>
      </c>
    </row>
    <row r="2" spans="1:59" ht="15.75">
      <c r="A2" s="1" t="s">
        <v>1</v>
      </c>
      <c r="B2" s="1" t="s">
        <v>1</v>
      </c>
      <c r="C2" s="2" t="s">
        <v>2</v>
      </c>
      <c r="I2" s="2" t="s">
        <v>3</v>
      </c>
      <c r="K2" s="2" t="s">
        <v>4</v>
      </c>
      <c r="M2" s="2" t="s">
        <v>5</v>
      </c>
      <c r="O2" s="2" t="s">
        <v>6</v>
      </c>
      <c r="Q2" s="2" t="s">
        <v>7</v>
      </c>
      <c r="S2" s="2" t="s">
        <v>8</v>
      </c>
      <c r="U2" s="2" t="s">
        <v>9</v>
      </c>
      <c r="W2" s="2" t="s">
        <v>10</v>
      </c>
      <c r="Y2" s="2" t="s">
        <v>11</v>
      </c>
      <c r="AC2" s="2" t="s">
        <v>12</v>
      </c>
      <c r="AF2" s="2" t="s">
        <v>13</v>
      </c>
      <c r="AH2" s="2" t="s">
        <v>14</v>
      </c>
      <c r="AM2" s="2" t="s">
        <v>15</v>
      </c>
      <c r="AN2" s="2" t="s">
        <v>16</v>
      </c>
      <c r="AO2" s="2" t="s">
        <v>17</v>
      </c>
      <c r="AQ2" s="2" t="s">
        <v>18</v>
      </c>
      <c r="AS2" s="2" t="s">
        <v>19</v>
      </c>
      <c r="AU2" s="2" t="s">
        <v>20</v>
      </c>
      <c r="AV2" s="2" t="s">
        <v>21</v>
      </c>
      <c r="AW2" s="2" t="s">
        <v>22</v>
      </c>
      <c r="AY2" s="2" t="s">
        <v>23</v>
      </c>
      <c r="BA2" s="2" t="s">
        <v>24</v>
      </c>
      <c r="BC2" s="2" t="s">
        <v>25</v>
      </c>
      <c r="BE2" s="2" t="s">
        <v>26</v>
      </c>
      <c r="BG2" s="2" t="s">
        <v>27</v>
      </c>
    </row>
    <row r="3" spans="3:59" ht="15.75">
      <c r="C3" s="2" t="s">
        <v>283</v>
      </c>
      <c r="D3" s="2" t="s">
        <v>284</v>
      </c>
      <c r="E3" s="2" t="s">
        <v>285</v>
      </c>
      <c r="F3" s="2" t="s">
        <v>286</v>
      </c>
      <c r="G3" s="2" t="s">
        <v>287</v>
      </c>
      <c r="H3" s="2" t="s">
        <v>288</v>
      </c>
      <c r="I3" s="2" t="s">
        <v>34</v>
      </c>
      <c r="J3" s="2" t="s">
        <v>35</v>
      </c>
      <c r="K3" s="2" t="s">
        <v>36</v>
      </c>
      <c r="L3" s="2" t="s">
        <v>37</v>
      </c>
      <c r="M3" s="2" t="s">
        <v>36</v>
      </c>
      <c r="N3" s="2" t="s">
        <v>37</v>
      </c>
      <c r="O3" s="2" t="s">
        <v>36</v>
      </c>
      <c r="P3" s="2" t="s">
        <v>37</v>
      </c>
      <c r="Q3" s="2" t="s">
        <v>36</v>
      </c>
      <c r="R3" s="2" t="s">
        <v>37</v>
      </c>
      <c r="S3" s="2" t="s">
        <v>36</v>
      </c>
      <c r="T3" s="2" t="s">
        <v>37</v>
      </c>
      <c r="U3" s="2" t="s">
        <v>36</v>
      </c>
      <c r="V3" s="2" t="s">
        <v>37</v>
      </c>
      <c r="W3" s="2" t="s">
        <v>36</v>
      </c>
      <c r="X3" s="2" t="s">
        <v>37</v>
      </c>
      <c r="Y3" s="2" t="s">
        <v>38</v>
      </c>
      <c r="Z3" s="2" t="s">
        <v>39</v>
      </c>
      <c r="AA3" s="2" t="s">
        <v>40</v>
      </c>
      <c r="AB3" s="2" t="s">
        <v>41</v>
      </c>
      <c r="AC3" s="2" t="s">
        <v>42</v>
      </c>
      <c r="AD3" s="2" t="s">
        <v>43</v>
      </c>
      <c r="AE3" s="2" t="s">
        <v>44</v>
      </c>
      <c r="AF3" s="2" t="s">
        <v>45</v>
      </c>
      <c r="AG3" s="2" t="s">
        <v>46</v>
      </c>
      <c r="AH3" s="2" t="s">
        <v>47</v>
      </c>
      <c r="AI3" s="2" t="s">
        <v>48</v>
      </c>
      <c r="AJ3" s="2" t="s">
        <v>49</v>
      </c>
      <c r="AK3" s="2" t="s">
        <v>50</v>
      </c>
      <c r="AL3" s="2" t="s">
        <v>51</v>
      </c>
      <c r="AM3" s="2" t="s">
        <v>56</v>
      </c>
      <c r="AN3" s="2" t="s">
        <v>56</v>
      </c>
      <c r="AO3" s="2" t="s">
        <v>52</v>
      </c>
      <c r="AP3" s="2" t="s">
        <v>53</v>
      </c>
      <c r="AQ3" s="2" t="s">
        <v>54</v>
      </c>
      <c r="AR3" s="2" t="s">
        <v>55</v>
      </c>
      <c r="AS3" s="2" t="s">
        <v>54</v>
      </c>
      <c r="AT3" s="2" t="s">
        <v>55</v>
      </c>
      <c r="AU3" s="2" t="s">
        <v>56</v>
      </c>
      <c r="AV3" s="2" t="s">
        <v>56</v>
      </c>
      <c r="AW3" s="2" t="s">
        <v>54</v>
      </c>
      <c r="AX3" s="2" t="s">
        <v>55</v>
      </c>
      <c r="AY3" s="2" t="s">
        <v>54</v>
      </c>
      <c r="AZ3" s="2" t="s">
        <v>55</v>
      </c>
      <c r="BA3" s="2" t="s">
        <v>54</v>
      </c>
      <c r="BB3" s="2" t="s">
        <v>55</v>
      </c>
      <c r="BC3" s="2" t="s">
        <v>54</v>
      </c>
      <c r="BD3" s="2" t="s">
        <v>55</v>
      </c>
      <c r="BE3" s="2" t="s">
        <v>54</v>
      </c>
      <c r="BF3" s="2" t="s">
        <v>55</v>
      </c>
      <c r="BG3" s="2" t="s">
        <v>56</v>
      </c>
    </row>
    <row r="4" spans="3:59" ht="15.75">
      <c r="C4" s="2" t="s">
        <v>57</v>
      </c>
      <c r="D4" s="2" t="s">
        <v>57</v>
      </c>
      <c r="E4" s="2" t="s">
        <v>57</v>
      </c>
      <c r="F4" s="2" t="s">
        <v>57</v>
      </c>
      <c r="G4" s="2" t="s">
        <v>57</v>
      </c>
      <c r="H4" s="2" t="s">
        <v>57</v>
      </c>
      <c r="I4" s="2" t="s">
        <v>57</v>
      </c>
      <c r="J4" s="2" t="s">
        <v>57</v>
      </c>
      <c r="K4" s="2" t="s">
        <v>57</v>
      </c>
      <c r="L4" s="2" t="s">
        <v>57</v>
      </c>
      <c r="M4" s="2" t="s">
        <v>57</v>
      </c>
      <c r="N4" s="2" t="s">
        <v>57</v>
      </c>
      <c r="O4" s="2" t="s">
        <v>57</v>
      </c>
      <c r="P4" s="2" t="s">
        <v>57</v>
      </c>
      <c r="Q4" s="2" t="s">
        <v>57</v>
      </c>
      <c r="R4" s="2" t="s">
        <v>57</v>
      </c>
      <c r="S4" s="2" t="s">
        <v>57</v>
      </c>
      <c r="T4" s="2" t="s">
        <v>57</v>
      </c>
      <c r="U4" s="2" t="s">
        <v>57</v>
      </c>
      <c r="V4" s="2" t="s">
        <v>57</v>
      </c>
      <c r="W4" s="2" t="s">
        <v>57</v>
      </c>
      <c r="X4" s="2" t="s">
        <v>57</v>
      </c>
      <c r="Y4" s="2" t="s">
        <v>57</v>
      </c>
      <c r="Z4" s="2" t="s">
        <v>57</v>
      </c>
      <c r="AA4" s="2" t="s">
        <v>57</v>
      </c>
      <c r="AB4" s="2" t="s">
        <v>57</v>
      </c>
      <c r="AC4" s="2" t="s">
        <v>57</v>
      </c>
      <c r="AD4" s="2" t="s">
        <v>57</v>
      </c>
      <c r="AE4" s="2" t="s">
        <v>57</v>
      </c>
      <c r="AF4" s="2" t="s">
        <v>57</v>
      </c>
      <c r="AG4" s="2" t="s">
        <v>57</v>
      </c>
      <c r="AH4" s="2" t="s">
        <v>57</v>
      </c>
      <c r="AI4" s="2" t="s">
        <v>57</v>
      </c>
      <c r="AJ4" s="2" t="s">
        <v>57</v>
      </c>
      <c r="AK4" s="2" t="s">
        <v>57</v>
      </c>
      <c r="AL4" s="2" t="s">
        <v>57</v>
      </c>
      <c r="AM4" s="2" t="s">
        <v>57</v>
      </c>
      <c r="AN4" s="2" t="s">
        <v>57</v>
      </c>
      <c r="AO4" s="2" t="s">
        <v>57</v>
      </c>
      <c r="AP4" s="2" t="s">
        <v>57</v>
      </c>
      <c r="AQ4" s="2" t="s">
        <v>57</v>
      </c>
      <c r="AR4" s="2" t="s">
        <v>57</v>
      </c>
      <c r="AS4" s="2" t="s">
        <v>57</v>
      </c>
      <c r="AT4" s="2" t="s">
        <v>57</v>
      </c>
      <c r="AU4" s="2" t="s">
        <v>57</v>
      </c>
      <c r="AV4" s="2" t="s">
        <v>57</v>
      </c>
      <c r="AW4" s="2" t="s">
        <v>57</v>
      </c>
      <c r="AX4" s="2" t="s">
        <v>57</v>
      </c>
      <c r="AY4" s="2" t="s">
        <v>57</v>
      </c>
      <c r="AZ4" s="2" t="s">
        <v>57</v>
      </c>
      <c r="BA4" s="2" t="s">
        <v>57</v>
      </c>
      <c r="BB4" s="2" t="s">
        <v>57</v>
      </c>
      <c r="BC4" s="2" t="s">
        <v>57</v>
      </c>
      <c r="BD4" s="2" t="s">
        <v>57</v>
      </c>
      <c r="BE4" s="2" t="s">
        <v>57</v>
      </c>
      <c r="BF4" s="2" t="s">
        <v>57</v>
      </c>
      <c r="BG4" s="2" t="s">
        <v>57</v>
      </c>
    </row>
    <row r="5" spans="1:59" ht="15.75">
      <c r="A5" s="1" t="s">
        <v>58</v>
      </c>
      <c r="B5" s="1" t="s">
        <v>58</v>
      </c>
      <c r="C5" s="2">
        <v>4245.158609074622</v>
      </c>
      <c r="D5" s="2">
        <v>2780.7989563425826</v>
      </c>
      <c r="E5" s="2">
        <v>8722.3000182459</v>
      </c>
      <c r="F5" s="2">
        <v>3601.0192963866452</v>
      </c>
      <c r="G5" s="2">
        <v>9326.431091629453</v>
      </c>
      <c r="H5" s="2">
        <v>363.8982166045764</v>
      </c>
      <c r="I5" s="2">
        <v>10839.470667545345</v>
      </c>
      <c r="J5" s="2">
        <v>18200.13552073957</v>
      </c>
      <c r="K5" s="2">
        <v>24096.081164155836</v>
      </c>
      <c r="L5" s="2">
        <v>4943.525024124743</v>
      </c>
      <c r="M5" s="2">
        <v>28645.94536298658</v>
      </c>
      <c r="N5" s="2">
        <v>393.66082529300866</v>
      </c>
      <c r="O5" s="2">
        <v>28879.38531534088</v>
      </c>
      <c r="P5" s="2">
        <v>160.22087293853514</v>
      </c>
      <c r="Q5" s="2">
        <v>28718.729135706613</v>
      </c>
      <c r="R5" s="2">
        <v>320.8770525728406</v>
      </c>
      <c r="S5" s="2">
        <v>7192.761588222716</v>
      </c>
      <c r="T5" s="2">
        <v>579.6964662421811</v>
      </c>
      <c r="U5" s="2">
        <v>16269.661414692568</v>
      </c>
      <c r="V5" s="2">
        <v>848.3837311953203</v>
      </c>
      <c r="W5" s="2">
        <v>7709.1858193660055</v>
      </c>
      <c r="X5" s="2">
        <v>650.4696735221441</v>
      </c>
      <c r="Y5" s="2">
        <v>95.70257987699725</v>
      </c>
      <c r="Z5" s="2">
        <v>5668.545172243063</v>
      </c>
      <c r="AA5" s="2">
        <v>11801.12274367816</v>
      </c>
      <c r="AB5" s="2">
        <v>11474.235692487084</v>
      </c>
      <c r="AC5" s="2">
        <v>8908.203918965104</v>
      </c>
      <c r="AD5" s="2">
        <v>6259.852188196222</v>
      </c>
      <c r="AE5" s="2">
        <v>13851.163392853288</v>
      </c>
      <c r="AF5" s="2">
        <v>27272.76694246988</v>
      </c>
      <c r="AG5" s="2">
        <v>1766.8392458096528</v>
      </c>
      <c r="AH5" s="2">
        <v>6582.482968217518</v>
      </c>
      <c r="AI5" s="2">
        <v>6105.216766231697</v>
      </c>
      <c r="AJ5" s="2">
        <v>5845.643369529834</v>
      </c>
      <c r="AK5" s="2">
        <v>5422.589932984703</v>
      </c>
      <c r="AL5" s="2">
        <v>5083.673151319487</v>
      </c>
      <c r="AO5" s="2">
        <v>1359.7083325365252</v>
      </c>
      <c r="AP5" s="2">
        <v>26104.113560035294</v>
      </c>
      <c r="AQ5" s="2">
        <v>95.23179187905903</v>
      </c>
      <c r="AR5" s="2">
        <v>28944.374396400333</v>
      </c>
      <c r="AS5" s="2">
        <v>18976.398367266298</v>
      </c>
      <c r="AT5" s="2">
        <v>5487.821431697196</v>
      </c>
      <c r="AW5" s="2">
        <v>28442.363161354417</v>
      </c>
      <c r="AX5" s="2">
        <v>597.2430269250993</v>
      </c>
      <c r="AY5" s="2">
        <v>27517.81046019973</v>
      </c>
      <c r="AZ5" s="2">
        <v>1427.3486685136877</v>
      </c>
      <c r="BA5" s="2">
        <v>28748.528219206062</v>
      </c>
      <c r="BB5" s="2">
        <v>283.7076523600392</v>
      </c>
      <c r="BC5" s="2">
        <v>26483.16787317683</v>
      </c>
      <c r="BD5" s="2">
        <v>2556.4383151029783</v>
      </c>
      <c r="BE5" s="2">
        <v>91.57295088843827</v>
      </c>
      <c r="BF5" s="2">
        <v>2.290896653144016</v>
      </c>
      <c r="BG5" s="2" t="s">
        <v>1</v>
      </c>
    </row>
    <row r="6" spans="1:59" ht="15.75">
      <c r="A6" s="1" t="s">
        <v>2</v>
      </c>
      <c r="B6" s="1" t="s">
        <v>283</v>
      </c>
      <c r="C6" s="2">
        <v>4245.158609074622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>
        <v>4245.158609074622</v>
      </c>
      <c r="J6" s="2" t="s">
        <v>1</v>
      </c>
      <c r="K6" s="2">
        <v>4137.5552188159445</v>
      </c>
      <c r="L6" s="2">
        <v>107.6033902587517</v>
      </c>
      <c r="M6" s="2">
        <v>4243.081996424607</v>
      </c>
      <c r="N6" s="2">
        <v>2.076612650017343</v>
      </c>
      <c r="O6" s="2">
        <v>4239.144875963182</v>
      </c>
      <c r="P6" s="2">
        <v>6.013733111445867</v>
      </c>
      <c r="Q6" s="2">
        <v>4231.630812268994</v>
      </c>
      <c r="R6" s="2">
        <v>13.527796805642945</v>
      </c>
      <c r="S6" s="2">
        <v>915.7433740436243</v>
      </c>
      <c r="T6" s="2">
        <v>95.82849580310959</v>
      </c>
      <c r="U6" s="2">
        <v>2543.829573182662</v>
      </c>
      <c r="V6" s="2">
        <v>77.15674015740882</v>
      </c>
      <c r="W6" s="2">
        <v>1028.991345420787</v>
      </c>
      <c r="X6" s="2">
        <v>72.82680409419955</v>
      </c>
      <c r="Y6" s="2">
        <v>12.048913960696868</v>
      </c>
      <c r="Z6" s="2">
        <v>1370.545966839236</v>
      </c>
      <c r="AA6" s="2">
        <v>2095.08627059236</v>
      </c>
      <c r="AB6" s="2">
        <v>767.477457682207</v>
      </c>
      <c r="AC6" s="2">
        <v>763.8786338393949</v>
      </c>
      <c r="AD6" s="2">
        <v>827.252226048257</v>
      </c>
      <c r="AE6" s="2">
        <v>2649.9015180920933</v>
      </c>
      <c r="AF6" s="2">
        <v>3953.019979633965</v>
      </c>
      <c r="AG6" s="2">
        <v>292.13862944074447</v>
      </c>
      <c r="AH6" s="2">
        <v>161.1418425409771</v>
      </c>
      <c r="AI6" s="2">
        <v>228.74595143886958</v>
      </c>
      <c r="AJ6" s="2">
        <v>524.2844807159097</v>
      </c>
      <c r="AK6" s="2">
        <v>1219.2089283175962</v>
      </c>
      <c r="AL6" s="2">
        <v>2111.7774060611546</v>
      </c>
      <c r="AO6" s="2">
        <v>266.49103223077736</v>
      </c>
      <c r="AP6" s="2">
        <v>3558.5448459102977</v>
      </c>
      <c r="AQ6" s="2">
        <v>10.569764502609118</v>
      </c>
      <c r="AR6" s="2">
        <v>4234.588844572022</v>
      </c>
      <c r="AS6" s="2">
        <v>2990.3459974532584</v>
      </c>
      <c r="AT6" s="2">
        <v>427.3200215208892</v>
      </c>
      <c r="AW6" s="2">
        <v>4147.525123422619</v>
      </c>
      <c r="AX6" s="2">
        <v>97.6334856520713</v>
      </c>
      <c r="AY6" s="2">
        <v>4007.3381027169453</v>
      </c>
      <c r="AZ6" s="2">
        <v>221.1688551938243</v>
      </c>
      <c r="BA6" s="2">
        <v>4215.400555005936</v>
      </c>
      <c r="BB6" s="2">
        <v>29.207595519128944</v>
      </c>
      <c r="BC6" s="2">
        <v>4068.4356118395126</v>
      </c>
      <c r="BD6" s="2">
        <v>176.7229972352056</v>
      </c>
      <c r="BE6" s="2">
        <v>6.2394394523326575</v>
      </c>
      <c r="BF6" s="2" t="s">
        <v>1</v>
      </c>
      <c r="BG6" s="2" t="s">
        <v>1</v>
      </c>
    </row>
    <row r="7" spans="2:59" ht="15.75">
      <c r="B7" s="1" t="s">
        <v>284</v>
      </c>
      <c r="C7" s="2" t="s">
        <v>1</v>
      </c>
      <c r="D7" s="2">
        <v>2780.7989563425826</v>
      </c>
      <c r="E7" s="2" t="s">
        <v>1</v>
      </c>
      <c r="F7" s="2" t="s">
        <v>1</v>
      </c>
      <c r="G7" s="2" t="s">
        <v>1</v>
      </c>
      <c r="H7" s="2" t="s">
        <v>1</v>
      </c>
      <c r="I7" s="2">
        <v>2780.7989563425826</v>
      </c>
      <c r="J7" s="2" t="s">
        <v>1</v>
      </c>
      <c r="K7" s="2">
        <v>2750.065724590657</v>
      </c>
      <c r="L7" s="2">
        <v>30.733231751923466</v>
      </c>
      <c r="M7" s="2">
        <v>2780.7989563425826</v>
      </c>
      <c r="N7" s="2" t="s">
        <v>1</v>
      </c>
      <c r="O7" s="2">
        <v>2778.551606650353</v>
      </c>
      <c r="P7" s="2">
        <v>2.2473496922295464</v>
      </c>
      <c r="Q7" s="2">
        <v>2772.2211346773915</v>
      </c>
      <c r="R7" s="2">
        <v>8.577821665190399</v>
      </c>
      <c r="S7" s="2">
        <v>668.5681959319182</v>
      </c>
      <c r="T7" s="2">
        <v>39.493240249100054</v>
      </c>
      <c r="U7" s="2">
        <v>1716.8434025252955</v>
      </c>
      <c r="V7" s="2">
        <v>16.855252471338332</v>
      </c>
      <c r="W7" s="2">
        <v>716.6385249821307</v>
      </c>
      <c r="X7" s="2">
        <v>40.987181656051554</v>
      </c>
      <c r="Y7" s="2">
        <v>12.80385038437635</v>
      </c>
      <c r="Z7" s="2">
        <v>802.5582320706382</v>
      </c>
      <c r="AA7" s="2">
        <v>1476.8774890841382</v>
      </c>
      <c r="AB7" s="2">
        <v>488.5593848034397</v>
      </c>
      <c r="AC7" s="2">
        <v>441.4773303732371</v>
      </c>
      <c r="AD7" s="2">
        <v>567.749786680277</v>
      </c>
      <c r="AE7" s="2">
        <v>1771.5718392890863</v>
      </c>
      <c r="AF7" s="2">
        <v>2614.909684748906</v>
      </c>
      <c r="AG7" s="2">
        <v>165.88927159366517</v>
      </c>
      <c r="AH7" s="2">
        <v>52.129614901905285</v>
      </c>
      <c r="AI7" s="2">
        <v>167.14289532977511</v>
      </c>
      <c r="AJ7" s="2">
        <v>460.8697574802782</v>
      </c>
      <c r="AK7" s="2">
        <v>1037.672262979352</v>
      </c>
      <c r="AL7" s="2">
        <v>1062.984425651269</v>
      </c>
      <c r="AO7" s="2">
        <v>79.85539923324802</v>
      </c>
      <c r="AP7" s="2">
        <v>2560.5657318187823</v>
      </c>
      <c r="AQ7" s="2">
        <v>14.472374890227172</v>
      </c>
      <c r="AR7" s="2">
        <v>2766.3265814523556</v>
      </c>
      <c r="AS7" s="2">
        <v>1956.730334432488</v>
      </c>
      <c r="AT7" s="2">
        <v>300.2962532539741</v>
      </c>
      <c r="AW7" s="2">
        <v>2711.0687607795085</v>
      </c>
      <c r="AX7" s="2">
        <v>69.73019556306924</v>
      </c>
      <c r="AY7" s="2">
        <v>2631.976207548413</v>
      </c>
      <c r="AZ7" s="2">
        <v>140.37764986511374</v>
      </c>
      <c r="BA7" s="2">
        <v>2756.6761631036893</v>
      </c>
      <c r="BB7" s="2">
        <v>24.122793238891504</v>
      </c>
      <c r="BC7" s="2">
        <v>2642.3251938330204</v>
      </c>
      <c r="BD7" s="2">
        <v>138.47376250955068</v>
      </c>
      <c r="BE7" s="2">
        <v>3.39508154969574</v>
      </c>
      <c r="BF7" s="2" t="s">
        <v>1</v>
      </c>
      <c r="BG7" s="2" t="s">
        <v>1</v>
      </c>
    </row>
    <row r="8" spans="2:59" ht="15.75">
      <c r="B8" s="1" t="s">
        <v>285</v>
      </c>
      <c r="C8" s="2" t="s">
        <v>1</v>
      </c>
      <c r="D8" s="2" t="s">
        <v>1</v>
      </c>
      <c r="E8" s="2">
        <v>8722.3000182459</v>
      </c>
      <c r="F8" s="2" t="s">
        <v>1</v>
      </c>
      <c r="G8" s="2" t="s">
        <v>1</v>
      </c>
      <c r="H8" s="2" t="s">
        <v>1</v>
      </c>
      <c r="I8" s="2" t="s">
        <v>1</v>
      </c>
      <c r="J8" s="2">
        <v>8722.3000182459</v>
      </c>
      <c r="K8" s="2">
        <v>7996.0569516696405</v>
      </c>
      <c r="L8" s="2">
        <v>726.2430665764457</v>
      </c>
      <c r="M8" s="2">
        <v>8688.586408394855</v>
      </c>
      <c r="N8" s="2">
        <v>33.71360985104292</v>
      </c>
      <c r="O8" s="2">
        <v>8647.101700336125</v>
      </c>
      <c r="P8" s="2">
        <v>75.19831790978962</v>
      </c>
      <c r="Q8" s="2">
        <v>8637.326169576256</v>
      </c>
      <c r="R8" s="2">
        <v>84.9738486696459</v>
      </c>
      <c r="S8" s="2">
        <v>2241.309106659485</v>
      </c>
      <c r="T8" s="2">
        <v>147.22355273183877</v>
      </c>
      <c r="U8" s="2">
        <v>4930.556183358144</v>
      </c>
      <c r="V8" s="2">
        <v>133.23875592146612</v>
      </c>
      <c r="W8" s="2">
        <v>2405.383519972483</v>
      </c>
      <c r="X8" s="2">
        <v>168.72638452802622</v>
      </c>
      <c r="Y8" s="2">
        <v>30.0267437532174</v>
      </c>
      <c r="Z8" s="2">
        <v>1586.6418506480109</v>
      </c>
      <c r="AA8" s="2">
        <v>3812.2223617526784</v>
      </c>
      <c r="AB8" s="2">
        <v>3293.4090620923125</v>
      </c>
      <c r="AC8" s="2">
        <v>2782.6717078621596</v>
      </c>
      <c r="AD8" s="2">
        <v>1827.8586498642658</v>
      </c>
      <c r="AE8" s="2">
        <v>4108.964591750694</v>
      </c>
      <c r="AF8" s="2">
        <v>8256.18160963692</v>
      </c>
      <c r="AG8" s="2">
        <v>466.118408609118</v>
      </c>
      <c r="AH8" s="2">
        <v>1801.9930203721096</v>
      </c>
      <c r="AI8" s="2">
        <v>2354.8282407003358</v>
      </c>
      <c r="AJ8" s="2">
        <v>2435.274989597373</v>
      </c>
      <c r="AK8" s="2">
        <v>1594.8484553828937</v>
      </c>
      <c r="AL8" s="2">
        <v>535.3553121934278</v>
      </c>
      <c r="AO8" s="2">
        <v>79.23972803153603</v>
      </c>
      <c r="AP8" s="2">
        <v>8303.186304914481</v>
      </c>
      <c r="AQ8" s="2">
        <v>33.60154596700347</v>
      </c>
      <c r="AR8" s="2">
        <v>8688.6984722789</v>
      </c>
      <c r="AS8" s="2">
        <v>5763.678890374683</v>
      </c>
      <c r="AT8" s="2">
        <v>1484.499627309977</v>
      </c>
      <c r="AW8" s="2">
        <v>8585.404704831526</v>
      </c>
      <c r="AX8" s="2">
        <v>136.89531341438882</v>
      </c>
      <c r="AY8" s="2">
        <v>8320.248566126618</v>
      </c>
      <c r="AZ8" s="2">
        <v>378.1136476840408</v>
      </c>
      <c r="BA8" s="2">
        <v>8691.707853716654</v>
      </c>
      <c r="BB8" s="2">
        <v>24.27703134375202</v>
      </c>
      <c r="BC8" s="2">
        <v>7795.616209761703</v>
      </c>
      <c r="BD8" s="2">
        <v>926.6838084843932</v>
      </c>
      <c r="BE8" s="2">
        <v>21.104074251521293</v>
      </c>
      <c r="BF8" s="2">
        <v>2.1721536835699795</v>
      </c>
      <c r="BG8" s="2" t="s">
        <v>1</v>
      </c>
    </row>
    <row r="9" spans="2:59" ht="15.75">
      <c r="B9" s="1" t="s">
        <v>286</v>
      </c>
      <c r="C9" s="2" t="s">
        <v>1</v>
      </c>
      <c r="D9" s="2" t="s">
        <v>1</v>
      </c>
      <c r="E9" s="2" t="s">
        <v>1</v>
      </c>
      <c r="F9" s="2">
        <v>3601.0192963866452</v>
      </c>
      <c r="G9" s="2" t="s">
        <v>1</v>
      </c>
      <c r="H9" s="2" t="s">
        <v>1</v>
      </c>
      <c r="I9" s="2">
        <v>3601.0192963866452</v>
      </c>
      <c r="J9" s="2" t="s">
        <v>1</v>
      </c>
      <c r="K9" s="2">
        <v>3245.596648772449</v>
      </c>
      <c r="L9" s="2">
        <v>355.42264761420194</v>
      </c>
      <c r="M9" s="2">
        <v>3592.41556536676</v>
      </c>
      <c r="N9" s="2">
        <v>8.603731019886622</v>
      </c>
      <c r="O9" s="2">
        <v>3583.1565603281433</v>
      </c>
      <c r="P9" s="2">
        <v>17.862736058503756</v>
      </c>
      <c r="Q9" s="2">
        <v>3580.733158101783</v>
      </c>
      <c r="R9" s="2">
        <v>20.286138284863423</v>
      </c>
      <c r="S9" s="2">
        <v>921.178271083974</v>
      </c>
      <c r="T9" s="2">
        <v>58.85874916399678</v>
      </c>
      <c r="U9" s="2">
        <v>2070.5662710414413</v>
      </c>
      <c r="V9" s="2">
        <v>57.893102279362324</v>
      </c>
      <c r="W9" s="2">
        <v>955.8928592292631</v>
      </c>
      <c r="X9" s="2">
        <v>74.70077997439016</v>
      </c>
      <c r="Y9" s="2">
        <v>4.759406737408259</v>
      </c>
      <c r="Z9" s="2">
        <v>918.5636917526762</v>
      </c>
      <c r="AA9" s="2">
        <v>1657.8053497016065</v>
      </c>
      <c r="AB9" s="2">
        <v>1019.8908481949754</v>
      </c>
      <c r="AC9" s="2">
        <v>834.6803509065649</v>
      </c>
      <c r="AD9" s="2">
        <v>707.8074434053884</v>
      </c>
      <c r="AE9" s="2">
        <v>2057.4667799628364</v>
      </c>
      <c r="AF9" s="2">
        <v>3382.0165669761873</v>
      </c>
      <c r="AG9" s="2">
        <v>219.00272941046248</v>
      </c>
      <c r="AH9" s="2">
        <v>354.88301989653274</v>
      </c>
      <c r="AI9" s="2">
        <v>465.5429229645788</v>
      </c>
      <c r="AJ9" s="2">
        <v>754.7147948466306</v>
      </c>
      <c r="AK9" s="2">
        <v>965.6015457802995</v>
      </c>
      <c r="AL9" s="2">
        <v>1060.2770128986383</v>
      </c>
      <c r="AO9" s="2">
        <v>326.20506502513655</v>
      </c>
      <c r="AP9" s="2">
        <v>3046.5726555677074</v>
      </c>
      <c r="AQ9" s="2">
        <v>4.639184740452023</v>
      </c>
      <c r="AR9" s="2">
        <v>3596.3801116461927</v>
      </c>
      <c r="AS9" s="2">
        <v>2421.5860851916736</v>
      </c>
      <c r="AT9" s="2">
        <v>549.3534587709964</v>
      </c>
      <c r="AW9" s="2">
        <v>3513.2989353898784</v>
      </c>
      <c r="AX9" s="2">
        <v>87.72036099677277</v>
      </c>
      <c r="AY9" s="2">
        <v>3411.623561727543</v>
      </c>
      <c r="AZ9" s="2">
        <v>172.97781605360757</v>
      </c>
      <c r="BA9" s="2">
        <v>3553.252038537176</v>
      </c>
      <c r="BB9" s="2">
        <v>47.26253287121895</v>
      </c>
      <c r="BC9" s="2">
        <v>3413.9720521706113</v>
      </c>
      <c r="BD9" s="2">
        <v>187.0472442160423</v>
      </c>
      <c r="BE9" s="2">
        <v>9.028792924949288</v>
      </c>
      <c r="BF9" s="2">
        <v>0.1187429695740365</v>
      </c>
      <c r="BG9" s="2" t="s">
        <v>1</v>
      </c>
    </row>
    <row r="10" spans="2:59" ht="15.75">
      <c r="B10" s="1" t="s">
        <v>287</v>
      </c>
      <c r="C10" s="2" t="s">
        <v>1</v>
      </c>
      <c r="D10" s="2" t="s">
        <v>1</v>
      </c>
      <c r="E10" s="2" t="s">
        <v>1</v>
      </c>
      <c r="F10" s="2" t="s">
        <v>1</v>
      </c>
      <c r="G10" s="2">
        <v>9326.431091629453</v>
      </c>
      <c r="H10" s="2" t="s">
        <v>1</v>
      </c>
      <c r="I10" s="2" t="s">
        <v>1</v>
      </c>
      <c r="J10" s="2">
        <v>9326.431091629453</v>
      </c>
      <c r="K10" s="2">
        <v>5635.08174404896</v>
      </c>
      <c r="L10" s="2">
        <v>3691.3493475795726</v>
      </c>
      <c r="M10" s="2">
        <v>8977.545608329661</v>
      </c>
      <c r="N10" s="2">
        <v>348.885483299596</v>
      </c>
      <c r="O10" s="2">
        <v>9277.17598199573</v>
      </c>
      <c r="P10" s="2">
        <v>49.255109633710816</v>
      </c>
      <c r="Q10" s="2">
        <v>9141.43644082587</v>
      </c>
      <c r="R10" s="2">
        <v>184.9946508034906</v>
      </c>
      <c r="S10" s="2">
        <v>2359.3850746767507</v>
      </c>
      <c r="T10" s="2">
        <v>231.57434132463408</v>
      </c>
      <c r="U10" s="2">
        <v>4806.006664285865</v>
      </c>
      <c r="V10" s="2">
        <v>548.122477773703</v>
      </c>
      <c r="W10" s="2">
        <v>2508.471320412272</v>
      </c>
      <c r="X10" s="2">
        <v>283.04165181725676</v>
      </c>
      <c r="Y10" s="2">
        <v>35.36891662566251</v>
      </c>
      <c r="Z10" s="2">
        <v>946.756711444884</v>
      </c>
      <c r="AA10" s="2">
        <v>2637.038698248394</v>
      </c>
      <c r="AB10" s="2">
        <v>5707.266765309482</v>
      </c>
      <c r="AC10" s="2">
        <v>3993.6155591030624</v>
      </c>
      <c r="AD10" s="2">
        <v>2262.9984616217516</v>
      </c>
      <c r="AE10" s="2">
        <v>3057.4264046092785</v>
      </c>
      <c r="AF10" s="2">
        <v>8717.137339381054</v>
      </c>
      <c r="AG10" s="2">
        <v>609.2937522479807</v>
      </c>
      <c r="AH10" s="2">
        <v>4091.2797128536004</v>
      </c>
      <c r="AI10" s="2">
        <v>2829.4552435318856</v>
      </c>
      <c r="AJ10" s="2">
        <v>1614.6452475808808</v>
      </c>
      <c r="AK10" s="2">
        <v>550.744372543812</v>
      </c>
      <c r="AL10" s="2">
        <v>240.30651511834296</v>
      </c>
      <c r="AO10" s="2">
        <v>603.5280918524311</v>
      </c>
      <c r="AP10" s="2">
        <v>8287.818999032153</v>
      </c>
      <c r="AQ10" s="2">
        <v>31.94892177876718</v>
      </c>
      <c r="AR10" s="2">
        <v>9294.48216985067</v>
      </c>
      <c r="AS10" s="2">
        <v>5605.165237004707</v>
      </c>
      <c r="AT10" s="2">
        <v>2642.5179117509765</v>
      </c>
      <c r="AW10" s="2">
        <v>9127.08192419957</v>
      </c>
      <c r="AX10" s="2">
        <v>199.34916742976156</v>
      </c>
      <c r="AY10" s="2">
        <v>8801.817749958747</v>
      </c>
      <c r="AZ10" s="2">
        <v>496.03727453778976</v>
      </c>
      <c r="BA10" s="2">
        <v>9170.513367864289</v>
      </c>
      <c r="BB10" s="2">
        <v>155.91772376508368</v>
      </c>
      <c r="BC10" s="2">
        <v>8234.895187429534</v>
      </c>
      <c r="BD10" s="2">
        <v>1091.5359041989818</v>
      </c>
      <c r="BE10" s="2">
        <v>50.104244791075025</v>
      </c>
      <c r="BF10" s="2" t="s">
        <v>1</v>
      </c>
      <c r="BG10" s="2" t="s">
        <v>1</v>
      </c>
    </row>
    <row r="11" spans="2:59" ht="15.75">
      <c r="B11" s="1" t="s">
        <v>288</v>
      </c>
      <c r="C11" s="2" t="s">
        <v>1</v>
      </c>
      <c r="D11" s="2" t="s">
        <v>1</v>
      </c>
      <c r="E11" s="2" t="s">
        <v>1</v>
      </c>
      <c r="F11" s="2" t="s">
        <v>1</v>
      </c>
      <c r="G11" s="2" t="s">
        <v>1</v>
      </c>
      <c r="H11" s="2">
        <v>363.8982166045764</v>
      </c>
      <c r="I11" s="2">
        <v>212.4938057406941</v>
      </c>
      <c r="J11" s="2">
        <v>151.40441086387779</v>
      </c>
      <c r="K11" s="2">
        <v>331.7248762604732</v>
      </c>
      <c r="L11" s="2">
        <v>32.17334034410371</v>
      </c>
      <c r="M11" s="2">
        <v>363.5168281321108</v>
      </c>
      <c r="N11" s="2">
        <v>0.38138847246561347</v>
      </c>
      <c r="O11" s="2">
        <v>354.2545900717215</v>
      </c>
      <c r="P11" s="2">
        <v>9.643626532855151</v>
      </c>
      <c r="Q11" s="2">
        <v>355.38142026056926</v>
      </c>
      <c r="R11" s="2">
        <v>8.51679634400737</v>
      </c>
      <c r="S11" s="2">
        <v>86.57756582665775</v>
      </c>
      <c r="T11" s="2">
        <v>6.718086969502081</v>
      </c>
      <c r="U11" s="2">
        <v>201.8593202970718</v>
      </c>
      <c r="V11" s="2">
        <v>15.117402592042074</v>
      </c>
      <c r="W11" s="2">
        <v>93.808249348686</v>
      </c>
      <c r="X11" s="2">
        <v>10.186871452221352</v>
      </c>
      <c r="Y11" s="2">
        <v>0.6947484156357053</v>
      </c>
      <c r="Z11" s="2">
        <v>43.478719487516635</v>
      </c>
      <c r="AA11" s="2">
        <v>122.09257429815453</v>
      </c>
      <c r="AB11" s="2">
        <v>197.63217440326667</v>
      </c>
      <c r="AC11" s="2">
        <v>91.88033687988661</v>
      </c>
      <c r="AD11" s="2">
        <v>66.1856205763217</v>
      </c>
      <c r="AE11" s="2">
        <v>205.83225914836353</v>
      </c>
      <c r="AF11" s="2">
        <v>349.5017620968663</v>
      </c>
      <c r="AG11" s="2">
        <v>14.39645450771057</v>
      </c>
      <c r="AH11" s="2">
        <v>121.05575765243975</v>
      </c>
      <c r="AI11" s="2">
        <v>59.50151226629157</v>
      </c>
      <c r="AJ11" s="2">
        <v>55.854099308675956</v>
      </c>
      <c r="AK11" s="2">
        <v>54.51436798063779</v>
      </c>
      <c r="AL11" s="2">
        <v>72.9724793965283</v>
      </c>
      <c r="AO11" s="2">
        <v>4.389016163408632</v>
      </c>
      <c r="AP11" s="2">
        <v>347.4250227954997</v>
      </c>
      <c r="AQ11" s="2" t="s">
        <v>1</v>
      </c>
      <c r="AR11" s="2">
        <v>363.8982166045764</v>
      </c>
      <c r="AS11" s="2">
        <v>238.8918228075375</v>
      </c>
      <c r="AT11" s="2">
        <v>83.83415909038224</v>
      </c>
      <c r="AW11" s="2">
        <v>357.98371273554005</v>
      </c>
      <c r="AX11" s="2">
        <v>5.914503869036596</v>
      </c>
      <c r="AY11" s="2">
        <v>344.8062721256895</v>
      </c>
      <c r="AZ11" s="2">
        <v>18.673425179309376</v>
      </c>
      <c r="BA11" s="2">
        <v>360.97824098261253</v>
      </c>
      <c r="BB11" s="2">
        <v>2.9199756219639275</v>
      </c>
      <c r="BC11" s="2">
        <v>327.9236181457772</v>
      </c>
      <c r="BD11" s="2">
        <v>35.974598458799306</v>
      </c>
      <c r="BE11" s="2">
        <v>1.7013179188640972</v>
      </c>
      <c r="BF11" s="2" t="s">
        <v>1</v>
      </c>
      <c r="BG11" s="2" t="s">
        <v>1</v>
      </c>
    </row>
    <row r="12" spans="1:59" ht="15.75">
      <c r="A12" s="1" t="s">
        <v>196</v>
      </c>
      <c r="B12" s="1" t="s">
        <v>34</v>
      </c>
      <c r="C12" s="2">
        <v>4245.158609074622</v>
      </c>
      <c r="D12" s="2">
        <v>2780.7989563425826</v>
      </c>
      <c r="E12" s="2" t="s">
        <v>1</v>
      </c>
      <c r="F12" s="2">
        <v>3601.0192963866452</v>
      </c>
      <c r="G12" s="2" t="s">
        <v>1</v>
      </c>
      <c r="H12" s="2">
        <v>212.4938057406941</v>
      </c>
      <c r="I12" s="2">
        <v>10839.470667545345</v>
      </c>
      <c r="J12" s="2" t="s">
        <v>1</v>
      </c>
      <c r="K12" s="2">
        <v>10334.32843264049</v>
      </c>
      <c r="L12" s="2">
        <v>505.14223490483096</v>
      </c>
      <c r="M12" s="2">
        <v>10828.79032387544</v>
      </c>
      <c r="N12" s="2">
        <v>10.680343669903962</v>
      </c>
      <c r="O12" s="2">
        <v>10813.34684868317</v>
      </c>
      <c r="P12" s="2">
        <v>26.12381886217916</v>
      </c>
      <c r="Q12" s="2">
        <v>10792.397595958944</v>
      </c>
      <c r="R12" s="2">
        <v>47.07307158641898</v>
      </c>
      <c r="S12" s="2">
        <v>2558.3594766889096</v>
      </c>
      <c r="T12" s="2">
        <v>197.85155274088967</v>
      </c>
      <c r="U12" s="2">
        <v>6453.601129226469</v>
      </c>
      <c r="V12" s="2">
        <v>156.462308913697</v>
      </c>
      <c r="W12" s="2">
        <v>2758.8515881640033</v>
      </c>
      <c r="X12" s="2">
        <v>194.35216179133843</v>
      </c>
      <c r="Y12" s="2">
        <v>29.864557494060378</v>
      </c>
      <c r="Z12" s="2">
        <v>3122.830084050635</v>
      </c>
      <c r="AA12" s="2">
        <v>5309.555938105374</v>
      </c>
      <c r="AB12" s="2">
        <v>2377.2200878944936</v>
      </c>
      <c r="AC12" s="2">
        <v>2082.274338693261</v>
      </c>
      <c r="AD12" s="2">
        <v>2138.9092058196675</v>
      </c>
      <c r="AE12" s="2">
        <v>6613.096169825162</v>
      </c>
      <c r="AF12" s="2">
        <v>10153.826043018142</v>
      </c>
      <c r="AG12" s="2">
        <v>685.6446245272397</v>
      </c>
      <c r="AH12" s="2">
        <v>614.927794265464</v>
      </c>
      <c r="AI12" s="2">
        <v>878.0525895837578</v>
      </c>
      <c r="AJ12" s="2">
        <v>1771.263768482828</v>
      </c>
      <c r="AK12" s="2">
        <v>3270.0563941696378</v>
      </c>
      <c r="AL12" s="2">
        <v>4305.170121042801</v>
      </c>
      <c r="AO12" s="2">
        <v>676.9405126525735</v>
      </c>
      <c r="AP12" s="2">
        <v>9365.5771308924</v>
      </c>
      <c r="AQ12" s="2">
        <v>29.681324133288307</v>
      </c>
      <c r="AR12" s="2">
        <v>10809.78934341206</v>
      </c>
      <c r="AS12" s="2">
        <v>7515.603851680553</v>
      </c>
      <c r="AT12" s="2">
        <v>1318.393803588677</v>
      </c>
      <c r="AW12" s="2">
        <v>10580.206587486697</v>
      </c>
      <c r="AX12" s="2">
        <v>259.2640800587028</v>
      </c>
      <c r="AY12" s="2">
        <v>10253.244957235303</v>
      </c>
      <c r="AZ12" s="2">
        <v>544.620669689103</v>
      </c>
      <c r="BA12" s="2">
        <v>10735.602206003685</v>
      </c>
      <c r="BB12" s="2">
        <v>102.81327801384002</v>
      </c>
      <c r="BC12" s="2">
        <v>10320.643164619785</v>
      </c>
      <c r="BD12" s="2">
        <v>518.8275029255973</v>
      </c>
      <c r="BE12" s="2">
        <v>19.13184640567951</v>
      </c>
      <c r="BF12" s="2">
        <v>0.1187429695740365</v>
      </c>
      <c r="BG12" s="2" t="s">
        <v>1</v>
      </c>
    </row>
    <row r="13" spans="2:59" ht="15.75">
      <c r="B13" s="1" t="s">
        <v>35</v>
      </c>
      <c r="C13" s="2" t="s">
        <v>1</v>
      </c>
      <c r="D13" s="2" t="s">
        <v>1</v>
      </c>
      <c r="E13" s="2">
        <v>8722.3000182459</v>
      </c>
      <c r="F13" s="2" t="s">
        <v>1</v>
      </c>
      <c r="G13" s="2">
        <v>9326.431091629453</v>
      </c>
      <c r="H13" s="2">
        <v>151.40441086387779</v>
      </c>
      <c r="I13" s="2" t="s">
        <v>1</v>
      </c>
      <c r="J13" s="2">
        <v>18200.13552073957</v>
      </c>
      <c r="K13" s="2">
        <v>13761.752731519477</v>
      </c>
      <c r="L13" s="2">
        <v>4438.382789219899</v>
      </c>
      <c r="M13" s="2">
        <v>17817.155039116336</v>
      </c>
      <c r="N13" s="2">
        <v>382.9804816231048</v>
      </c>
      <c r="O13" s="2">
        <v>18066.03846666321</v>
      </c>
      <c r="P13" s="2">
        <v>134.09705407635587</v>
      </c>
      <c r="Q13" s="2">
        <v>17926.331539753057</v>
      </c>
      <c r="R13" s="2">
        <v>273.80398098642183</v>
      </c>
      <c r="S13" s="2">
        <v>4634.4021115335145</v>
      </c>
      <c r="T13" s="2">
        <v>381.844913501289</v>
      </c>
      <c r="U13" s="2">
        <v>9816.060285465745</v>
      </c>
      <c r="V13" s="2">
        <v>691.9214222816225</v>
      </c>
      <c r="W13" s="2">
        <v>4950.3342312015975</v>
      </c>
      <c r="X13" s="2">
        <v>456.1175117308048</v>
      </c>
      <c r="Y13" s="2">
        <v>65.83802238293674</v>
      </c>
      <c r="Z13" s="2">
        <v>2545.715088192303</v>
      </c>
      <c r="AA13" s="2">
        <v>6491.566805572091</v>
      </c>
      <c r="AB13" s="2">
        <v>9097.015604592207</v>
      </c>
      <c r="AC13" s="2">
        <v>6825.929580270902</v>
      </c>
      <c r="AD13" s="2">
        <v>4120.942982376588</v>
      </c>
      <c r="AE13" s="2">
        <v>7238.06722302748</v>
      </c>
      <c r="AF13" s="2">
        <v>17118.940899457455</v>
      </c>
      <c r="AG13" s="2">
        <v>1081.1946212824494</v>
      </c>
      <c r="AH13" s="2">
        <v>5967.5551739520915</v>
      </c>
      <c r="AI13" s="2">
        <v>5227.164176647946</v>
      </c>
      <c r="AJ13" s="2">
        <v>4074.379601046912</v>
      </c>
      <c r="AK13" s="2">
        <v>2152.5335388149356</v>
      </c>
      <c r="AL13" s="2">
        <v>778.5030302766229</v>
      </c>
      <c r="AO13" s="2">
        <v>682.7678198839666</v>
      </c>
      <c r="AP13" s="2">
        <v>16738.536429148873</v>
      </c>
      <c r="AQ13" s="2">
        <v>65.55046774577067</v>
      </c>
      <c r="AR13" s="2">
        <v>18134.585052993796</v>
      </c>
      <c r="AS13" s="2">
        <v>11460.794515584777</v>
      </c>
      <c r="AT13" s="2">
        <v>4169.427628108479</v>
      </c>
      <c r="AW13" s="2">
        <v>17862.156573873137</v>
      </c>
      <c r="AX13" s="2">
        <v>337.97894686639677</v>
      </c>
      <c r="AY13" s="2">
        <v>17264.565502970232</v>
      </c>
      <c r="AZ13" s="2">
        <v>882.7279988245888</v>
      </c>
      <c r="BA13" s="2">
        <v>18012.92601320781</v>
      </c>
      <c r="BB13" s="2">
        <v>180.89437434619907</v>
      </c>
      <c r="BC13" s="2">
        <v>16162.524708562834</v>
      </c>
      <c r="BD13" s="2">
        <v>2037.6108121773307</v>
      </c>
      <c r="BE13" s="2">
        <v>72.4411044827587</v>
      </c>
      <c r="BF13" s="2">
        <v>2.1721536835699795</v>
      </c>
      <c r="BG13" s="2" t="s">
        <v>1</v>
      </c>
    </row>
    <row r="14" spans="1:59" ht="15.75">
      <c r="A14" s="1" t="s">
        <v>4</v>
      </c>
      <c r="B14" s="1" t="s">
        <v>36</v>
      </c>
      <c r="C14" s="2">
        <v>4137.5552188159445</v>
      </c>
      <c r="D14" s="2">
        <v>2750.065724590657</v>
      </c>
      <c r="E14" s="2">
        <v>7996.0569516696405</v>
      </c>
      <c r="F14" s="2">
        <v>3245.596648772449</v>
      </c>
      <c r="G14" s="2">
        <v>5635.08174404896</v>
      </c>
      <c r="H14" s="2">
        <v>331.7248762604732</v>
      </c>
      <c r="I14" s="2">
        <v>10334.32843264049</v>
      </c>
      <c r="J14" s="2">
        <v>13761.752731519477</v>
      </c>
      <c r="K14" s="2">
        <v>24096.081164155836</v>
      </c>
      <c r="L14" s="2" t="s">
        <v>1</v>
      </c>
      <c r="M14" s="2">
        <v>24014.055798238278</v>
      </c>
      <c r="N14" s="2">
        <v>82.02536591758444</v>
      </c>
      <c r="O14" s="2">
        <v>23971.707236475308</v>
      </c>
      <c r="P14" s="2">
        <v>124.37392768054875</v>
      </c>
      <c r="Q14" s="2">
        <v>23948.76559452549</v>
      </c>
      <c r="R14" s="2">
        <v>147.31556963035882</v>
      </c>
      <c r="S14" s="2">
        <v>6088.774230085047</v>
      </c>
      <c r="T14" s="2">
        <v>447.5939524561842</v>
      </c>
      <c r="U14" s="2">
        <v>13637.582890229116</v>
      </c>
      <c r="V14" s="2">
        <v>474.60687527211115</v>
      </c>
      <c r="W14" s="2">
        <v>6495.3666685094895</v>
      </c>
      <c r="X14" s="2">
        <v>529.3879966364382</v>
      </c>
      <c r="Y14" s="2">
        <v>85.22441195619348</v>
      </c>
      <c r="Z14" s="2">
        <v>5347.248973784187</v>
      </c>
      <c r="AA14" s="2">
        <v>10381.99628103496</v>
      </c>
      <c r="AB14" s="2">
        <v>8281.611497383601</v>
      </c>
      <c r="AC14" s="2">
        <v>6261.821701171567</v>
      </c>
      <c r="AD14" s="2">
        <v>4974.95305287813</v>
      </c>
      <c r="AE14" s="2">
        <v>12848.461612482864</v>
      </c>
      <c r="AF14" s="2">
        <v>22620.70598798668</v>
      </c>
      <c r="AG14" s="2">
        <v>1475.375176169262</v>
      </c>
      <c r="AH14" s="2">
        <v>3210.8265582590975</v>
      </c>
      <c r="AI14" s="2">
        <v>4764.440850041368</v>
      </c>
      <c r="AJ14" s="2">
        <v>5637.783095093915</v>
      </c>
      <c r="AK14" s="2">
        <v>5401.93653546518</v>
      </c>
      <c r="AL14" s="2">
        <v>5081.094125298819</v>
      </c>
      <c r="AO14" s="2">
        <v>1071.0169565139158</v>
      </c>
      <c r="AP14" s="2">
        <v>21675.054207959845</v>
      </c>
      <c r="AQ14" s="2">
        <v>82.33414611028375</v>
      </c>
      <c r="AR14" s="2">
        <v>24013.747018045564</v>
      </c>
      <c r="AS14" s="2">
        <v>15941.214733330324</v>
      </c>
      <c r="AT14" s="2">
        <v>4017.7202591085415</v>
      </c>
      <c r="AW14" s="2">
        <v>23583.999541163554</v>
      </c>
      <c r="AX14" s="2">
        <v>512.0816229923632</v>
      </c>
      <c r="AY14" s="2">
        <v>22838.974960503812</v>
      </c>
      <c r="AZ14" s="2">
        <v>1183.8018597389378</v>
      </c>
      <c r="BA14" s="2">
        <v>23885.05528210865</v>
      </c>
      <c r="BB14" s="2">
        <v>203.919799687403</v>
      </c>
      <c r="BC14" s="2">
        <v>22213.32578678201</v>
      </c>
      <c r="BD14" s="2">
        <v>1882.7553773740358</v>
      </c>
      <c r="BE14" s="2">
        <v>74.14230111156192</v>
      </c>
      <c r="BF14" s="2">
        <v>2.290896653144016</v>
      </c>
      <c r="BG14" s="2" t="s">
        <v>1</v>
      </c>
    </row>
    <row r="15" spans="2:59" ht="15.75">
      <c r="B15" s="1" t="s">
        <v>37</v>
      </c>
      <c r="C15" s="2">
        <v>107.6033902587517</v>
      </c>
      <c r="D15" s="2">
        <v>30.733231751923466</v>
      </c>
      <c r="E15" s="2">
        <v>726.2430665764457</v>
      </c>
      <c r="F15" s="2">
        <v>355.42264761420194</v>
      </c>
      <c r="G15" s="2">
        <v>3691.3493475795726</v>
      </c>
      <c r="H15" s="2">
        <v>32.17334034410371</v>
      </c>
      <c r="I15" s="2">
        <v>505.14223490483096</v>
      </c>
      <c r="J15" s="2">
        <v>4438.382789219899</v>
      </c>
      <c r="K15" s="2" t="s">
        <v>1</v>
      </c>
      <c r="L15" s="2">
        <v>4943.525024124743</v>
      </c>
      <c r="M15" s="2">
        <v>4631.889564749335</v>
      </c>
      <c r="N15" s="2">
        <v>311.63545937542403</v>
      </c>
      <c r="O15" s="2">
        <v>4907.678078866758</v>
      </c>
      <c r="P15" s="2">
        <v>35.84694525798613</v>
      </c>
      <c r="Q15" s="2">
        <v>4769.963541182267</v>
      </c>
      <c r="R15" s="2">
        <v>173.56148294248212</v>
      </c>
      <c r="S15" s="2">
        <v>1103.9873581375311</v>
      </c>
      <c r="T15" s="2">
        <v>132.10251378599708</v>
      </c>
      <c r="U15" s="2">
        <v>2632.07852446267</v>
      </c>
      <c r="V15" s="2">
        <v>373.7768559232074</v>
      </c>
      <c r="W15" s="2">
        <v>1213.8191508563502</v>
      </c>
      <c r="X15" s="2">
        <v>121.08167688570646</v>
      </c>
      <c r="Y15" s="2">
        <v>10.478167920803724</v>
      </c>
      <c r="Z15" s="2">
        <v>321.2961984588724</v>
      </c>
      <c r="AA15" s="2">
        <v>1419.1264626428786</v>
      </c>
      <c r="AB15" s="2">
        <v>3192.6241951023894</v>
      </c>
      <c r="AC15" s="2">
        <v>2646.382217792892</v>
      </c>
      <c r="AD15" s="2">
        <v>1284.899135318082</v>
      </c>
      <c r="AE15" s="2">
        <v>1002.7017803703388</v>
      </c>
      <c r="AF15" s="2">
        <v>4652.06095448435</v>
      </c>
      <c r="AG15" s="2">
        <v>291.46406964040267</v>
      </c>
      <c r="AH15" s="2">
        <v>3371.6564099584807</v>
      </c>
      <c r="AI15" s="2">
        <v>1340.7759161903066</v>
      </c>
      <c r="AJ15" s="2">
        <v>207.86027443588503</v>
      </c>
      <c r="AK15" s="2">
        <v>20.653397519517643</v>
      </c>
      <c r="AL15" s="2">
        <v>2.579026020668865</v>
      </c>
      <c r="AO15" s="2">
        <v>288.69137602262066</v>
      </c>
      <c r="AP15" s="2">
        <v>4429.059352077042</v>
      </c>
      <c r="AQ15" s="2">
        <v>12.897645768775257</v>
      </c>
      <c r="AR15" s="2">
        <v>4930.627378355968</v>
      </c>
      <c r="AS15" s="2">
        <v>3035.183633935013</v>
      </c>
      <c r="AT15" s="2">
        <v>1470.1011725886653</v>
      </c>
      <c r="AW15" s="2">
        <v>4858.363620192008</v>
      </c>
      <c r="AX15" s="2">
        <v>85.16140393273591</v>
      </c>
      <c r="AY15" s="2">
        <v>4678.835499697103</v>
      </c>
      <c r="AZ15" s="2">
        <v>243.54680877475113</v>
      </c>
      <c r="BA15" s="2">
        <v>4863.472937098596</v>
      </c>
      <c r="BB15" s="2">
        <v>79.78785267263618</v>
      </c>
      <c r="BC15" s="2">
        <v>4269.842086395831</v>
      </c>
      <c r="BD15" s="2">
        <v>673.6829377289132</v>
      </c>
      <c r="BE15" s="2">
        <v>17.430649776876262</v>
      </c>
      <c r="BF15" s="2" t="s">
        <v>1</v>
      </c>
      <c r="BG15" s="2" t="s">
        <v>1</v>
      </c>
    </row>
    <row r="16" spans="1:59" ht="15.75">
      <c r="A16" s="1" t="s">
        <v>59</v>
      </c>
      <c r="B16" s="1" t="s">
        <v>36</v>
      </c>
      <c r="C16" s="2">
        <v>4243.081996424607</v>
      </c>
      <c r="D16" s="2">
        <v>2780.7989563425826</v>
      </c>
      <c r="E16" s="2">
        <v>8688.586408394855</v>
      </c>
      <c r="F16" s="2">
        <v>3592.41556536676</v>
      </c>
      <c r="G16" s="2">
        <v>8977.545608329661</v>
      </c>
      <c r="H16" s="2">
        <v>363.5168281321108</v>
      </c>
      <c r="I16" s="2">
        <v>10828.79032387544</v>
      </c>
      <c r="J16" s="2">
        <v>17817.155039116336</v>
      </c>
      <c r="K16" s="2">
        <v>24014.055798238278</v>
      </c>
      <c r="L16" s="2">
        <v>4631.889564749335</v>
      </c>
      <c r="M16" s="2">
        <v>28645.94536298658</v>
      </c>
      <c r="N16" s="2" t="s">
        <v>1</v>
      </c>
      <c r="O16" s="2">
        <v>28496.7967819391</v>
      </c>
      <c r="P16" s="2">
        <v>149.1485810475035</v>
      </c>
      <c r="Q16" s="2">
        <v>28366.69799367673</v>
      </c>
      <c r="R16" s="2">
        <v>279.2473693098944</v>
      </c>
      <c r="S16" s="2">
        <v>7111.499608991971</v>
      </c>
      <c r="T16" s="2">
        <v>569.7786092764235</v>
      </c>
      <c r="U16" s="2">
        <v>16086.260435081515</v>
      </c>
      <c r="V16" s="2">
        <v>791.5232286723474</v>
      </c>
      <c r="W16" s="2">
        <v>7616.632305392635</v>
      </c>
      <c r="X16" s="2">
        <v>644.2510036729133</v>
      </c>
      <c r="Y16" s="2">
        <v>93.6229054924658</v>
      </c>
      <c r="Z16" s="2">
        <v>5630.656538189662</v>
      </c>
      <c r="AA16" s="2">
        <v>11685.108224612171</v>
      </c>
      <c r="AB16" s="2">
        <v>11236.557694697873</v>
      </c>
      <c r="AC16" s="2">
        <v>8677.874498181942</v>
      </c>
      <c r="AD16" s="2">
        <v>6143.618203373963</v>
      </c>
      <c r="AE16" s="2">
        <v>13804.065973165478</v>
      </c>
      <c r="AF16" s="2">
        <v>26900.320303267843</v>
      </c>
      <c r="AG16" s="2">
        <v>1745.6250597188816</v>
      </c>
      <c r="AH16" s="2">
        <v>6236.580940961607</v>
      </c>
      <c r="AI16" s="2">
        <v>6062.536173817145</v>
      </c>
      <c r="AJ16" s="2">
        <v>5840.565163907331</v>
      </c>
      <c r="AK16" s="2">
        <v>5422.589932984703</v>
      </c>
      <c r="AL16" s="2">
        <v>5083.673151319487</v>
      </c>
      <c r="AO16" s="2">
        <v>1340.0371451899548</v>
      </c>
      <c r="AP16" s="2">
        <v>25752.32091446859</v>
      </c>
      <c r="AQ16" s="2">
        <v>93.68153650066594</v>
      </c>
      <c r="AR16" s="2">
        <v>28552.263826485938</v>
      </c>
      <c r="AS16" s="2">
        <v>18738.74608232537</v>
      </c>
      <c r="AT16" s="2">
        <v>5360.719719409558</v>
      </c>
      <c r="AW16" s="2">
        <v>28058.873218159617</v>
      </c>
      <c r="AX16" s="2">
        <v>587.0721448270842</v>
      </c>
      <c r="AY16" s="2">
        <v>27153.69525892119</v>
      </c>
      <c r="AZ16" s="2">
        <v>1399.7525783109104</v>
      </c>
      <c r="BA16" s="2">
        <v>28358.339831349174</v>
      </c>
      <c r="BB16" s="2">
        <v>280.23521492412397</v>
      </c>
      <c r="BC16" s="2">
        <v>26118.112180481567</v>
      </c>
      <c r="BD16" s="2">
        <v>2527.833182505442</v>
      </c>
      <c r="BE16" s="2">
        <v>91.071279269777</v>
      </c>
      <c r="BF16" s="2">
        <v>2.290896653144016</v>
      </c>
      <c r="BG16" s="2" t="s">
        <v>1</v>
      </c>
    </row>
    <row r="17" spans="2:59" ht="15.75">
      <c r="B17" s="1" t="s">
        <v>37</v>
      </c>
      <c r="C17" s="2">
        <v>2.076612650017343</v>
      </c>
      <c r="D17" s="2" t="s">
        <v>1</v>
      </c>
      <c r="E17" s="2">
        <v>33.71360985104292</v>
      </c>
      <c r="F17" s="2">
        <v>8.603731019886622</v>
      </c>
      <c r="G17" s="2">
        <v>348.885483299596</v>
      </c>
      <c r="H17" s="2">
        <v>0.38138847246561347</v>
      </c>
      <c r="I17" s="2">
        <v>10.680343669903962</v>
      </c>
      <c r="J17" s="2">
        <v>382.9804816231048</v>
      </c>
      <c r="K17" s="2">
        <v>82.02536591758444</v>
      </c>
      <c r="L17" s="2">
        <v>311.63545937542403</v>
      </c>
      <c r="M17" s="2" t="s">
        <v>1</v>
      </c>
      <c r="N17" s="2">
        <v>393.66082529300866</v>
      </c>
      <c r="O17" s="2">
        <v>382.58853340197726</v>
      </c>
      <c r="P17" s="2">
        <v>11.072291891031542</v>
      </c>
      <c r="Q17" s="2">
        <v>352.0311420300625</v>
      </c>
      <c r="R17" s="2">
        <v>41.62968326294614</v>
      </c>
      <c r="S17" s="2">
        <v>81.26197923073639</v>
      </c>
      <c r="T17" s="2">
        <v>9.917856965757455</v>
      </c>
      <c r="U17" s="2">
        <v>183.40097961097564</v>
      </c>
      <c r="V17" s="2">
        <v>56.860502522972205</v>
      </c>
      <c r="W17" s="2">
        <v>92.55351397336221</v>
      </c>
      <c r="X17" s="2">
        <v>6.218669849231073</v>
      </c>
      <c r="Y17" s="2">
        <v>2.079674384531457</v>
      </c>
      <c r="Z17" s="2">
        <v>37.888634053401006</v>
      </c>
      <c r="AA17" s="2">
        <v>116.01451906594437</v>
      </c>
      <c r="AB17" s="2">
        <v>237.67799778913192</v>
      </c>
      <c r="AC17" s="2">
        <v>230.32942078296097</v>
      </c>
      <c r="AD17" s="2">
        <v>116.23398482224549</v>
      </c>
      <c r="AE17" s="2">
        <v>47.09741968780238</v>
      </c>
      <c r="AF17" s="2">
        <v>372.44663920223564</v>
      </c>
      <c r="AG17" s="2">
        <v>21.214186090773214</v>
      </c>
      <c r="AH17" s="2">
        <v>345.90202725595736</v>
      </c>
      <c r="AI17" s="2">
        <v>42.68059241454917</v>
      </c>
      <c r="AJ17" s="2">
        <v>5.078205622502421</v>
      </c>
      <c r="AK17" s="2" t="s">
        <v>1</v>
      </c>
      <c r="AL17" s="2" t="s">
        <v>1</v>
      </c>
      <c r="AO17" s="2">
        <v>19.67118734657157</v>
      </c>
      <c r="AP17" s="2">
        <v>351.7926455668798</v>
      </c>
      <c r="AQ17" s="2">
        <v>1.5502553783930861</v>
      </c>
      <c r="AR17" s="2">
        <v>392.11056991461555</v>
      </c>
      <c r="AS17" s="2">
        <v>237.65228494076592</v>
      </c>
      <c r="AT17" s="2">
        <v>127.10171228764608</v>
      </c>
      <c r="AW17" s="2">
        <v>383.4899431949936</v>
      </c>
      <c r="AX17" s="2">
        <v>10.17088209801515</v>
      </c>
      <c r="AY17" s="2">
        <v>364.11520127873564</v>
      </c>
      <c r="AZ17" s="2">
        <v>27.5960902027772</v>
      </c>
      <c r="BA17" s="2">
        <v>390.1883878570934</v>
      </c>
      <c r="BB17" s="2">
        <v>3.4724374359152272</v>
      </c>
      <c r="BC17" s="2">
        <v>365.05569269547254</v>
      </c>
      <c r="BD17" s="2">
        <v>28.605132597536304</v>
      </c>
      <c r="BE17" s="2">
        <v>0.5016716186612575</v>
      </c>
      <c r="BF17" s="2" t="s">
        <v>1</v>
      </c>
      <c r="BG17" s="2" t="s">
        <v>1</v>
      </c>
    </row>
    <row r="18" spans="1:59" ht="15.75">
      <c r="A18" s="1" t="s">
        <v>60</v>
      </c>
      <c r="B18" s="1" t="s">
        <v>36</v>
      </c>
      <c r="C18" s="2">
        <v>4239.144875963182</v>
      </c>
      <c r="D18" s="2">
        <v>2778.551606650353</v>
      </c>
      <c r="E18" s="2">
        <v>8647.101700336125</v>
      </c>
      <c r="F18" s="2">
        <v>3583.1565603281433</v>
      </c>
      <c r="G18" s="2">
        <v>9277.17598199573</v>
      </c>
      <c r="H18" s="2">
        <v>354.2545900717215</v>
      </c>
      <c r="I18" s="2">
        <v>10813.34684868317</v>
      </c>
      <c r="J18" s="2">
        <v>18066.03846666321</v>
      </c>
      <c r="K18" s="2">
        <v>23971.707236475308</v>
      </c>
      <c r="L18" s="2">
        <v>4907.678078866758</v>
      </c>
      <c r="M18" s="2">
        <v>28496.7967819391</v>
      </c>
      <c r="N18" s="2">
        <v>382.58853340197726</v>
      </c>
      <c r="O18" s="2">
        <v>28879.38531534088</v>
      </c>
      <c r="P18" s="2" t="s">
        <v>1</v>
      </c>
      <c r="Q18" s="2">
        <v>28563.252025248476</v>
      </c>
      <c r="R18" s="2">
        <v>316.1332900924685</v>
      </c>
      <c r="S18" s="2">
        <v>7154.599130657755</v>
      </c>
      <c r="T18" s="2">
        <v>578.049549766728</v>
      </c>
      <c r="U18" s="2">
        <v>16187.877926084126</v>
      </c>
      <c r="V18" s="2">
        <v>833.3445082522624</v>
      </c>
      <c r="W18" s="2">
        <v>7669.936259497609</v>
      </c>
      <c r="X18" s="2">
        <v>646.8169946260829</v>
      </c>
      <c r="Y18" s="2">
        <v>95.70257987699725</v>
      </c>
      <c r="Z18" s="2">
        <v>5653.339681521353</v>
      </c>
      <c r="AA18" s="2">
        <v>11752.293657488059</v>
      </c>
      <c r="AB18" s="2">
        <v>11378.049396460337</v>
      </c>
      <c r="AC18" s="2">
        <v>8846.178544387447</v>
      </c>
      <c r="AD18" s="2">
        <v>6207.639498678312</v>
      </c>
      <c r="AE18" s="2">
        <v>13805.180584010259</v>
      </c>
      <c r="AF18" s="2">
        <v>27115.8951249953</v>
      </c>
      <c r="AG18" s="2">
        <v>1763.4901903457187</v>
      </c>
      <c r="AH18" s="2">
        <v>6464.342065594392</v>
      </c>
      <c r="AI18" s="2">
        <v>6077.089874310698</v>
      </c>
      <c r="AJ18" s="2">
        <v>5844.688837289784</v>
      </c>
      <c r="AK18" s="2">
        <v>5418.16936935549</v>
      </c>
      <c r="AL18" s="2">
        <v>5075.09516879436</v>
      </c>
      <c r="AO18" s="2">
        <v>1356.1643422721083</v>
      </c>
      <c r="AP18" s="2">
        <v>25952.143053650067</v>
      </c>
      <c r="AQ18" s="2">
        <v>94.66749072869406</v>
      </c>
      <c r="AR18" s="2">
        <v>28784.717824612202</v>
      </c>
      <c r="AS18" s="2">
        <v>18875.30807369468</v>
      </c>
      <c r="AT18" s="2">
        <v>5442.366641049015</v>
      </c>
      <c r="AW18" s="2">
        <v>28283.239575950778</v>
      </c>
      <c r="AX18" s="2">
        <v>596.1457393902214</v>
      </c>
      <c r="AY18" s="2">
        <v>27371.210260170195</v>
      </c>
      <c r="AZ18" s="2">
        <v>1413.727995604702</v>
      </c>
      <c r="BA18" s="2">
        <v>28588.307346267557</v>
      </c>
      <c r="BB18" s="2">
        <v>283.7076523600392</v>
      </c>
      <c r="BC18" s="2">
        <v>26348.573591369626</v>
      </c>
      <c r="BD18" s="2">
        <v>2530.8117239716953</v>
      </c>
      <c r="BE18" s="2">
        <v>91.57295088843827</v>
      </c>
      <c r="BF18" s="2">
        <v>2.290896653144016</v>
      </c>
      <c r="BG18" s="2" t="s">
        <v>1</v>
      </c>
    </row>
    <row r="19" spans="2:59" ht="15.75">
      <c r="B19" s="1" t="s">
        <v>37</v>
      </c>
      <c r="C19" s="2">
        <v>6.013733111445867</v>
      </c>
      <c r="D19" s="2">
        <v>2.2473496922295464</v>
      </c>
      <c r="E19" s="2">
        <v>75.19831790978962</v>
      </c>
      <c r="F19" s="2">
        <v>17.862736058503756</v>
      </c>
      <c r="G19" s="2">
        <v>49.255109633710816</v>
      </c>
      <c r="H19" s="2">
        <v>9.643626532855151</v>
      </c>
      <c r="I19" s="2">
        <v>26.12381886217916</v>
      </c>
      <c r="J19" s="2">
        <v>134.09705407635587</v>
      </c>
      <c r="K19" s="2">
        <v>124.37392768054875</v>
      </c>
      <c r="L19" s="2">
        <v>35.84694525798613</v>
      </c>
      <c r="M19" s="2">
        <v>149.1485810475035</v>
      </c>
      <c r="N19" s="2">
        <v>11.072291891031542</v>
      </c>
      <c r="O19" s="2" t="s">
        <v>1</v>
      </c>
      <c r="P19" s="2">
        <v>160.22087293853514</v>
      </c>
      <c r="Q19" s="2">
        <v>155.47711045816297</v>
      </c>
      <c r="R19" s="2">
        <v>4.7437624803721015</v>
      </c>
      <c r="S19" s="2">
        <v>38.16245756494882</v>
      </c>
      <c r="T19" s="2">
        <v>1.646916475453162</v>
      </c>
      <c r="U19" s="2">
        <v>81.78348860844983</v>
      </c>
      <c r="V19" s="2">
        <v>15.039222943057943</v>
      </c>
      <c r="W19" s="2">
        <v>39.24955986838961</v>
      </c>
      <c r="X19" s="2">
        <v>3.652678896061334</v>
      </c>
      <c r="Y19" s="2" t="s">
        <v>1</v>
      </c>
      <c r="Z19" s="2">
        <v>15.205490721708959</v>
      </c>
      <c r="AA19" s="2">
        <v>48.82908619009951</v>
      </c>
      <c r="AB19" s="2">
        <v>96.18629602672642</v>
      </c>
      <c r="AC19" s="2">
        <v>62.025374577601646</v>
      </c>
      <c r="AD19" s="2">
        <v>52.21268951789647</v>
      </c>
      <c r="AE19" s="2">
        <v>45.9828088430367</v>
      </c>
      <c r="AF19" s="2">
        <v>156.8718174746009</v>
      </c>
      <c r="AG19" s="2">
        <v>3.3490554639341332</v>
      </c>
      <c r="AH19" s="2">
        <v>118.14090262314544</v>
      </c>
      <c r="AI19" s="2">
        <v>28.12689192099869</v>
      </c>
      <c r="AJ19" s="2">
        <v>0.9545322400499543</v>
      </c>
      <c r="AK19" s="2">
        <v>4.420563629212872</v>
      </c>
      <c r="AL19" s="2">
        <v>8.5779825251279</v>
      </c>
      <c r="AO19" s="2">
        <v>3.5439902644172663</v>
      </c>
      <c r="AP19" s="2">
        <v>151.97050638524894</v>
      </c>
      <c r="AQ19" s="2">
        <v>0.5643011503649635</v>
      </c>
      <c r="AR19" s="2">
        <v>159.65657178817014</v>
      </c>
      <c r="AS19" s="2">
        <v>101.09029357155819</v>
      </c>
      <c r="AT19" s="2">
        <v>45.45479064818157</v>
      </c>
      <c r="AW19" s="2">
        <v>159.12358540365702</v>
      </c>
      <c r="AX19" s="2">
        <v>1.097287534878074</v>
      </c>
      <c r="AY19" s="2">
        <v>146.60020002954982</v>
      </c>
      <c r="AZ19" s="2">
        <v>13.620672908985284</v>
      </c>
      <c r="BA19" s="2">
        <v>160.22087293853514</v>
      </c>
      <c r="BB19" s="2" t="s">
        <v>1</v>
      </c>
      <c r="BC19" s="2">
        <v>134.59428180725402</v>
      </c>
      <c r="BD19" s="2">
        <v>25.62659113128111</v>
      </c>
      <c r="BE19" s="2" t="s">
        <v>1</v>
      </c>
      <c r="BF19" s="2" t="s">
        <v>1</v>
      </c>
      <c r="BG19" s="2" t="s">
        <v>1</v>
      </c>
    </row>
    <row r="20" spans="1:59" ht="15.75">
      <c r="A20" s="1" t="s">
        <v>61</v>
      </c>
      <c r="B20" s="1" t="s">
        <v>36</v>
      </c>
      <c r="C20" s="2">
        <v>4231.630812268994</v>
      </c>
      <c r="D20" s="2">
        <v>2772.2211346773915</v>
      </c>
      <c r="E20" s="2">
        <v>8637.326169576256</v>
      </c>
      <c r="F20" s="2">
        <v>3580.733158101783</v>
      </c>
      <c r="G20" s="2">
        <v>9141.43644082587</v>
      </c>
      <c r="H20" s="2">
        <v>355.38142026056926</v>
      </c>
      <c r="I20" s="2">
        <v>10792.397595958944</v>
      </c>
      <c r="J20" s="2">
        <v>17926.331539753057</v>
      </c>
      <c r="K20" s="2">
        <v>23948.76559452549</v>
      </c>
      <c r="L20" s="2">
        <v>4769.963541182267</v>
      </c>
      <c r="M20" s="2">
        <v>28366.69799367673</v>
      </c>
      <c r="N20" s="2">
        <v>352.0311420300625</v>
      </c>
      <c r="O20" s="2">
        <v>28563.252025248476</v>
      </c>
      <c r="P20" s="2">
        <v>155.47711045816297</v>
      </c>
      <c r="Q20" s="2">
        <v>28718.729135706613</v>
      </c>
      <c r="R20" s="2" t="s">
        <v>1</v>
      </c>
      <c r="S20" s="2">
        <v>7158.1978773333285</v>
      </c>
      <c r="T20" s="2">
        <v>576.802538784477</v>
      </c>
      <c r="U20" s="2">
        <v>16067.837952342457</v>
      </c>
      <c r="V20" s="2">
        <v>812.441779418841</v>
      </c>
      <c r="W20" s="2">
        <v>7675.239625190553</v>
      </c>
      <c r="X20" s="2">
        <v>646.3931653467096</v>
      </c>
      <c r="Y20" s="2">
        <v>92.13074691997193</v>
      </c>
      <c r="Z20" s="2">
        <v>5613.821460711967</v>
      </c>
      <c r="AA20" s="2">
        <v>11717.689449462216</v>
      </c>
      <c r="AB20" s="2">
        <v>11295.08747861824</v>
      </c>
      <c r="AC20" s="2">
        <v>8717.57728893193</v>
      </c>
      <c r="AD20" s="2">
        <v>6165.377997988722</v>
      </c>
      <c r="AE20" s="2">
        <v>13815.387160520959</v>
      </c>
      <c r="AF20" s="2">
        <v>26991.541195015372</v>
      </c>
      <c r="AG20" s="2">
        <v>1727.1879406913786</v>
      </c>
      <c r="AH20" s="2">
        <v>6277.219622273278</v>
      </c>
      <c r="AI20" s="2">
        <v>6092.105239749037</v>
      </c>
      <c r="AJ20" s="2">
        <v>5843.1411893839295</v>
      </c>
      <c r="AK20" s="2">
        <v>5422.589932984703</v>
      </c>
      <c r="AL20" s="2">
        <v>5083.673151319487</v>
      </c>
      <c r="AO20" s="2">
        <v>1341.815631074964</v>
      </c>
      <c r="AP20" s="2">
        <v>25878.008434863234</v>
      </c>
      <c r="AQ20" s="2">
        <v>81.65944569425614</v>
      </c>
      <c r="AR20" s="2">
        <v>28637.069690012377</v>
      </c>
      <c r="AS20" s="2">
        <v>18788.19666656751</v>
      </c>
      <c r="AT20" s="2">
        <v>5382.427230456901</v>
      </c>
      <c r="AW20" s="2">
        <v>28145.812222738015</v>
      </c>
      <c r="AX20" s="2">
        <v>572.9169129687169</v>
      </c>
      <c r="AY20" s="2">
        <v>27233.625886969898</v>
      </c>
      <c r="AZ20" s="2">
        <v>1392.7067239536107</v>
      </c>
      <c r="BA20" s="2">
        <v>28440.84262949177</v>
      </c>
      <c r="BB20" s="2">
        <v>270.51618950156205</v>
      </c>
      <c r="BC20" s="2">
        <v>26200.808845411273</v>
      </c>
      <c r="BD20" s="2">
        <v>2517.9202902957586</v>
      </c>
      <c r="BE20" s="2">
        <v>90.5833397687628</v>
      </c>
      <c r="BF20" s="2">
        <v>2.290896653144016</v>
      </c>
      <c r="BG20" s="2" t="s">
        <v>1</v>
      </c>
    </row>
    <row r="21" spans="2:59" ht="15.75">
      <c r="B21" s="1" t="s">
        <v>37</v>
      </c>
      <c r="C21" s="2">
        <v>13.527796805642945</v>
      </c>
      <c r="D21" s="2">
        <v>8.577821665190399</v>
      </c>
      <c r="E21" s="2">
        <v>84.9738486696459</v>
      </c>
      <c r="F21" s="2">
        <v>20.286138284863423</v>
      </c>
      <c r="G21" s="2">
        <v>184.9946508034906</v>
      </c>
      <c r="H21" s="2">
        <v>8.51679634400737</v>
      </c>
      <c r="I21" s="2">
        <v>47.07307158641898</v>
      </c>
      <c r="J21" s="2">
        <v>273.80398098642183</v>
      </c>
      <c r="K21" s="2">
        <v>147.31556963035882</v>
      </c>
      <c r="L21" s="2">
        <v>173.56148294248212</v>
      </c>
      <c r="M21" s="2">
        <v>279.2473693098944</v>
      </c>
      <c r="N21" s="2">
        <v>41.62968326294614</v>
      </c>
      <c r="O21" s="2">
        <v>316.1332900924685</v>
      </c>
      <c r="P21" s="2">
        <v>4.7437624803721015</v>
      </c>
      <c r="Q21" s="2" t="s">
        <v>1</v>
      </c>
      <c r="R21" s="2">
        <v>320.8770525728406</v>
      </c>
      <c r="S21" s="2">
        <v>34.5637108893855</v>
      </c>
      <c r="T21" s="2">
        <v>2.8939274577041187</v>
      </c>
      <c r="U21" s="2">
        <v>201.8234623500938</v>
      </c>
      <c r="V21" s="2">
        <v>35.94195177647889</v>
      </c>
      <c r="W21" s="2">
        <v>33.94619417545313</v>
      </c>
      <c r="X21" s="2">
        <v>4.076508175434551</v>
      </c>
      <c r="Y21" s="2">
        <v>3.5718329570253102</v>
      </c>
      <c r="Z21" s="2">
        <v>54.723711531092185</v>
      </c>
      <c r="AA21" s="2">
        <v>83.43329421592712</v>
      </c>
      <c r="AB21" s="2">
        <v>179.1482138687961</v>
      </c>
      <c r="AC21" s="2">
        <v>190.6266300330314</v>
      </c>
      <c r="AD21" s="2">
        <v>94.47419020748805</v>
      </c>
      <c r="AE21" s="2">
        <v>35.77623233232119</v>
      </c>
      <c r="AF21" s="2">
        <v>281.2257474545647</v>
      </c>
      <c r="AG21" s="2">
        <v>39.65130511827607</v>
      </c>
      <c r="AH21" s="2">
        <v>305.26334594427794</v>
      </c>
      <c r="AI21" s="2">
        <v>13.111526482659535</v>
      </c>
      <c r="AJ21" s="2">
        <v>2.502180145903355</v>
      </c>
      <c r="AK21" s="2" t="s">
        <v>1</v>
      </c>
      <c r="AL21" s="2" t="s">
        <v>1</v>
      </c>
      <c r="AO21" s="2">
        <v>17.892701461561966</v>
      </c>
      <c r="AP21" s="2">
        <v>226.10512517210213</v>
      </c>
      <c r="AQ21" s="2">
        <v>13.572346184802873</v>
      </c>
      <c r="AR21" s="2">
        <v>307.3047063880378</v>
      </c>
      <c r="AS21" s="2">
        <v>188.2017006986612</v>
      </c>
      <c r="AT21" s="2">
        <v>105.39420124029962</v>
      </c>
      <c r="AW21" s="2">
        <v>296.550938616458</v>
      </c>
      <c r="AX21" s="2">
        <v>24.326113956382667</v>
      </c>
      <c r="AY21" s="2">
        <v>284.1845732298712</v>
      </c>
      <c r="AZ21" s="2">
        <v>34.64194456007716</v>
      </c>
      <c r="BA21" s="2">
        <v>307.68558971436374</v>
      </c>
      <c r="BB21" s="2">
        <v>13.191462858476969</v>
      </c>
      <c r="BC21" s="2">
        <v>282.35902776562455</v>
      </c>
      <c r="BD21" s="2">
        <v>38.518024807216</v>
      </c>
      <c r="BE21" s="2">
        <v>0.9896111196754563</v>
      </c>
      <c r="BF21" s="2" t="s">
        <v>1</v>
      </c>
      <c r="BG21" s="2" t="s">
        <v>1</v>
      </c>
    </row>
    <row r="22" spans="1:59" ht="15.75">
      <c r="A22" s="1" t="s">
        <v>62</v>
      </c>
      <c r="B22" s="1" t="s">
        <v>36</v>
      </c>
      <c r="C22" s="2">
        <v>915.7433740436243</v>
      </c>
      <c r="D22" s="2">
        <v>668.5681959319182</v>
      </c>
      <c r="E22" s="2">
        <v>2241.309106659485</v>
      </c>
      <c r="F22" s="2">
        <v>921.178271083974</v>
      </c>
      <c r="G22" s="2">
        <v>2359.3850746767507</v>
      </c>
      <c r="H22" s="2">
        <v>86.57756582665775</v>
      </c>
      <c r="I22" s="2">
        <v>2558.3594766889096</v>
      </c>
      <c r="J22" s="2">
        <v>4634.4021115335145</v>
      </c>
      <c r="K22" s="2">
        <v>6088.774230085047</v>
      </c>
      <c r="L22" s="2">
        <v>1103.9873581375311</v>
      </c>
      <c r="M22" s="2">
        <v>7111.499608991971</v>
      </c>
      <c r="N22" s="2">
        <v>81.26197923073639</v>
      </c>
      <c r="O22" s="2">
        <v>7154.599130657755</v>
      </c>
      <c r="P22" s="2">
        <v>38.16245756494882</v>
      </c>
      <c r="Q22" s="2">
        <v>7158.1978773333285</v>
      </c>
      <c r="R22" s="2">
        <v>34.5637108893855</v>
      </c>
      <c r="S22" s="2">
        <v>7192.761588222716</v>
      </c>
      <c r="T22" s="2" t="s">
        <v>1</v>
      </c>
      <c r="U22" s="2" t="s">
        <v>1</v>
      </c>
      <c r="V22" s="2" t="s">
        <v>1</v>
      </c>
      <c r="W22" s="2">
        <v>6661.098416984434</v>
      </c>
      <c r="X22" s="2">
        <v>531.6631712381817</v>
      </c>
      <c r="Y22" s="2">
        <v>4.872068057806423</v>
      </c>
      <c r="Z22" s="2">
        <v>2436.9973598529855</v>
      </c>
      <c r="AA22" s="2">
        <v>2277.62956000305</v>
      </c>
      <c r="AB22" s="2">
        <v>2473.262600308469</v>
      </c>
      <c r="AC22" s="2">
        <v>1894.0841426011298</v>
      </c>
      <c r="AD22" s="2">
        <v>1355.666553937188</v>
      </c>
      <c r="AE22" s="2">
        <v>3937.716302181833</v>
      </c>
      <c r="AF22" s="2">
        <v>6928.225149957244</v>
      </c>
      <c r="AG22" s="2">
        <v>264.5364382654285</v>
      </c>
      <c r="AH22" s="2">
        <v>1459.892560831931</v>
      </c>
      <c r="AI22" s="2">
        <v>1506.6081758206374</v>
      </c>
      <c r="AJ22" s="2">
        <v>1575.6744246054077</v>
      </c>
      <c r="AK22" s="2">
        <v>1472.3634436006807</v>
      </c>
      <c r="AL22" s="2">
        <v>1178.2229833635638</v>
      </c>
      <c r="AO22" s="2">
        <v>348.6552800234314</v>
      </c>
      <c r="AP22" s="2">
        <v>6839.2061876374055</v>
      </c>
      <c r="AQ22" s="2" t="s">
        <v>1</v>
      </c>
      <c r="AR22" s="2">
        <v>7192.761588222716</v>
      </c>
      <c r="AS22" s="2">
        <v>3741.9077266780623</v>
      </c>
      <c r="AT22" s="2">
        <v>787.7759934199545</v>
      </c>
      <c r="AW22" s="2">
        <v>7124.188685333835</v>
      </c>
      <c r="AX22" s="2">
        <v>68.5729028888708</v>
      </c>
      <c r="AY22" s="2">
        <v>7146.58047066991</v>
      </c>
      <c r="AZ22" s="2">
        <v>45.745128679837244</v>
      </c>
      <c r="BA22" s="2">
        <v>7156.140042774568</v>
      </c>
      <c r="BB22" s="2">
        <v>36.62154544814274</v>
      </c>
      <c r="BC22" s="2">
        <v>6586.592419047852</v>
      </c>
      <c r="BD22" s="2">
        <v>606.1691691747461</v>
      </c>
      <c r="BE22" s="2" t="s">
        <v>1</v>
      </c>
      <c r="BF22" s="2" t="s">
        <v>1</v>
      </c>
      <c r="BG22" s="2" t="s">
        <v>1</v>
      </c>
    </row>
    <row r="23" spans="2:59" ht="15.75">
      <c r="B23" s="1" t="s">
        <v>37</v>
      </c>
      <c r="C23" s="2">
        <v>95.82849580310959</v>
      </c>
      <c r="D23" s="2">
        <v>39.493240249100054</v>
      </c>
      <c r="E23" s="2">
        <v>147.22355273183877</v>
      </c>
      <c r="F23" s="2">
        <v>58.85874916399678</v>
      </c>
      <c r="G23" s="2">
        <v>231.57434132463408</v>
      </c>
      <c r="H23" s="2">
        <v>6.718086969502081</v>
      </c>
      <c r="I23" s="2">
        <v>197.85155274088967</v>
      </c>
      <c r="J23" s="2">
        <v>381.844913501289</v>
      </c>
      <c r="K23" s="2">
        <v>447.5939524561842</v>
      </c>
      <c r="L23" s="2">
        <v>132.10251378599708</v>
      </c>
      <c r="M23" s="2">
        <v>569.7786092764235</v>
      </c>
      <c r="N23" s="2">
        <v>9.917856965757455</v>
      </c>
      <c r="O23" s="2">
        <v>578.049549766728</v>
      </c>
      <c r="P23" s="2">
        <v>1.646916475453162</v>
      </c>
      <c r="Q23" s="2">
        <v>576.802538784477</v>
      </c>
      <c r="R23" s="2">
        <v>2.8939274577041187</v>
      </c>
      <c r="S23" s="2" t="s">
        <v>1</v>
      </c>
      <c r="T23" s="2">
        <v>579.6964662421811</v>
      </c>
      <c r="U23" s="2" t="s">
        <v>1</v>
      </c>
      <c r="V23" s="2" t="s">
        <v>1</v>
      </c>
      <c r="W23" s="2">
        <v>542.5434762119502</v>
      </c>
      <c r="X23" s="2">
        <v>37.15299003023194</v>
      </c>
      <c r="Y23" s="2">
        <v>1.1146606678271878</v>
      </c>
      <c r="Z23" s="2">
        <v>186.65299414249952</v>
      </c>
      <c r="AA23" s="2">
        <v>197.55860205977578</v>
      </c>
      <c r="AB23" s="2">
        <v>194.37020937207723</v>
      </c>
      <c r="AC23" s="2">
        <v>145.89833977890052</v>
      </c>
      <c r="AD23" s="2">
        <v>110.64487104822317</v>
      </c>
      <c r="AE23" s="2">
        <v>322.2787683725411</v>
      </c>
      <c r="AF23" s="2">
        <v>555.9978599485889</v>
      </c>
      <c r="AG23" s="2">
        <v>23.698606293592213</v>
      </c>
      <c r="AH23" s="2">
        <v>160.20609636148777</v>
      </c>
      <c r="AI23" s="2">
        <v>125.6723803031761</v>
      </c>
      <c r="AJ23" s="2">
        <v>114.10894674042468</v>
      </c>
      <c r="AK23" s="2">
        <v>81.81581303614895</v>
      </c>
      <c r="AL23" s="2">
        <v>97.89322980094369</v>
      </c>
      <c r="AO23" s="2">
        <v>43.10842334421089</v>
      </c>
      <c r="AP23" s="2">
        <v>536.3207076631719</v>
      </c>
      <c r="AQ23" s="2" t="s">
        <v>1</v>
      </c>
      <c r="AR23" s="2">
        <v>579.6964662421811</v>
      </c>
      <c r="AS23" s="2">
        <v>288.42505578714054</v>
      </c>
      <c r="AT23" s="2">
        <v>61.03914344676897</v>
      </c>
      <c r="AW23" s="2">
        <v>572.9636588880894</v>
      </c>
      <c r="AX23" s="2">
        <v>6.732807354091502</v>
      </c>
      <c r="AY23" s="2">
        <v>575.5547439702136</v>
      </c>
      <c r="AZ23" s="2">
        <v>4.141722271967405</v>
      </c>
      <c r="BA23" s="2">
        <v>575.851562929569</v>
      </c>
      <c r="BB23" s="2">
        <v>3.844903312611957</v>
      </c>
      <c r="BC23" s="2">
        <v>534.5362956852288</v>
      </c>
      <c r="BD23" s="2">
        <v>45.16017055695352</v>
      </c>
      <c r="BE23" s="2" t="s">
        <v>1</v>
      </c>
      <c r="BF23" s="2" t="s">
        <v>1</v>
      </c>
      <c r="BG23" s="2" t="s">
        <v>1</v>
      </c>
    </row>
    <row r="24" spans="1:59" ht="15.75">
      <c r="A24" s="1" t="s">
        <v>63</v>
      </c>
      <c r="B24" s="1" t="s">
        <v>36</v>
      </c>
      <c r="C24" s="2">
        <v>2543.829573182662</v>
      </c>
      <c r="D24" s="2">
        <v>1716.8434025252955</v>
      </c>
      <c r="E24" s="2">
        <v>4930.556183358144</v>
      </c>
      <c r="F24" s="2">
        <v>2070.5662710414413</v>
      </c>
      <c r="G24" s="2">
        <v>4806.006664285865</v>
      </c>
      <c r="H24" s="2">
        <v>201.8593202970718</v>
      </c>
      <c r="I24" s="2">
        <v>6453.601129226469</v>
      </c>
      <c r="J24" s="2">
        <v>9816.060285465745</v>
      </c>
      <c r="K24" s="2">
        <v>13637.582890229116</v>
      </c>
      <c r="L24" s="2">
        <v>2632.07852446267</v>
      </c>
      <c r="M24" s="2">
        <v>16086.260435081515</v>
      </c>
      <c r="N24" s="2">
        <v>183.40097961097564</v>
      </c>
      <c r="O24" s="2">
        <v>16187.877926084126</v>
      </c>
      <c r="P24" s="2">
        <v>81.78348860844983</v>
      </c>
      <c r="Q24" s="2">
        <v>16067.837952342457</v>
      </c>
      <c r="R24" s="2">
        <v>201.8234623500938</v>
      </c>
      <c r="S24" s="2" t="s">
        <v>1</v>
      </c>
      <c r="T24" s="2" t="s">
        <v>1</v>
      </c>
      <c r="U24" s="2">
        <v>16269.661414692568</v>
      </c>
      <c r="V24" s="2" t="s">
        <v>1</v>
      </c>
      <c r="W24" s="2" t="s">
        <v>1</v>
      </c>
      <c r="X24" s="2" t="s">
        <v>1</v>
      </c>
      <c r="Y24" s="2">
        <v>74.35793236809332</v>
      </c>
      <c r="Z24" s="2">
        <v>2031.0205551565375</v>
      </c>
      <c r="AA24" s="2">
        <v>7478.721613694351</v>
      </c>
      <c r="AB24" s="2">
        <v>6685.561313471578</v>
      </c>
      <c r="AC24" s="2">
        <v>5096.965854078276</v>
      </c>
      <c r="AD24" s="2">
        <v>3788.1547223197467</v>
      </c>
      <c r="AE24" s="2">
        <v>7375.4054709518705</v>
      </c>
      <c r="AF24" s="2">
        <v>15056.683137510909</v>
      </c>
      <c r="AG24" s="2">
        <v>1212.9782771814912</v>
      </c>
      <c r="AH24" s="2">
        <v>3452.4904067209823</v>
      </c>
      <c r="AI24" s="2">
        <v>3417.5797829206194</v>
      </c>
      <c r="AJ24" s="2">
        <v>3260.2720465977904</v>
      </c>
      <c r="AK24" s="2">
        <v>3058.809624255768</v>
      </c>
      <c r="AL24" s="2">
        <v>3080.509554195449</v>
      </c>
      <c r="AO24" s="2">
        <v>745.7620684359343</v>
      </c>
      <c r="AP24" s="2">
        <v>14254.006062305158</v>
      </c>
      <c r="AQ24" s="2">
        <v>85.07239689605979</v>
      </c>
      <c r="AR24" s="2">
        <v>16184.58901779651</v>
      </c>
      <c r="AS24" s="2">
        <v>11373.593043492043</v>
      </c>
      <c r="AT24" s="2">
        <v>3644.1776421636223</v>
      </c>
      <c r="AW24" s="2">
        <v>15854.9672069427</v>
      </c>
      <c r="AX24" s="2">
        <v>414.6942077498364</v>
      </c>
      <c r="AY24" s="2">
        <v>15019.400152480333</v>
      </c>
      <c r="AZ24" s="2">
        <v>1187.1438561657337</v>
      </c>
      <c r="BA24" s="2">
        <v>16083.75020054682</v>
      </c>
      <c r="BB24" s="2">
        <v>179.61605445431377</v>
      </c>
      <c r="BC24" s="2">
        <v>14817.489930981243</v>
      </c>
      <c r="BD24" s="2">
        <v>1452.1714837111447</v>
      </c>
      <c r="BE24" s="2">
        <v>53.31343033265719</v>
      </c>
      <c r="BF24" s="2">
        <v>2.290896653144016</v>
      </c>
      <c r="BG24" s="2" t="s">
        <v>1</v>
      </c>
    </row>
    <row r="25" spans="2:59" ht="15.75">
      <c r="B25" s="1" t="s">
        <v>37</v>
      </c>
      <c r="C25" s="2">
        <v>77.15674015740882</v>
      </c>
      <c r="D25" s="2">
        <v>16.855252471338332</v>
      </c>
      <c r="E25" s="2">
        <v>133.23875592146612</v>
      </c>
      <c r="F25" s="2">
        <v>57.893102279362324</v>
      </c>
      <c r="G25" s="2">
        <v>548.122477773703</v>
      </c>
      <c r="H25" s="2">
        <v>15.117402592042074</v>
      </c>
      <c r="I25" s="2">
        <v>156.462308913697</v>
      </c>
      <c r="J25" s="2">
        <v>691.9214222816225</v>
      </c>
      <c r="K25" s="2">
        <v>474.60687527211115</v>
      </c>
      <c r="L25" s="2">
        <v>373.7768559232074</v>
      </c>
      <c r="M25" s="2">
        <v>791.5232286723474</v>
      </c>
      <c r="N25" s="2">
        <v>56.860502522972205</v>
      </c>
      <c r="O25" s="2">
        <v>833.3445082522624</v>
      </c>
      <c r="P25" s="2">
        <v>15.039222943057943</v>
      </c>
      <c r="Q25" s="2">
        <v>812.441779418841</v>
      </c>
      <c r="R25" s="2">
        <v>35.94195177647889</v>
      </c>
      <c r="S25" s="2" t="s">
        <v>1</v>
      </c>
      <c r="T25" s="2" t="s">
        <v>1</v>
      </c>
      <c r="U25" s="2" t="s">
        <v>1</v>
      </c>
      <c r="V25" s="2">
        <v>848.3837311953203</v>
      </c>
      <c r="W25" s="2" t="s">
        <v>1</v>
      </c>
      <c r="X25" s="2" t="s">
        <v>1</v>
      </c>
      <c r="Y25" s="2">
        <v>13.301017850439557</v>
      </c>
      <c r="Z25" s="2">
        <v>58.32951302875321</v>
      </c>
      <c r="AA25" s="2">
        <v>199.62782660333147</v>
      </c>
      <c r="AB25" s="2">
        <v>577.125373712795</v>
      </c>
      <c r="AC25" s="2">
        <v>603.9351437227425</v>
      </c>
      <c r="AD25" s="2">
        <v>167.59337232573472</v>
      </c>
      <c r="AE25" s="2">
        <v>75.42151234534731</v>
      </c>
      <c r="AF25" s="2">
        <v>767.8723121491624</v>
      </c>
      <c r="AG25" s="2">
        <v>80.51141904615739</v>
      </c>
      <c r="AH25" s="2">
        <v>551.962573271671</v>
      </c>
      <c r="AI25" s="2">
        <v>186.2682820151345</v>
      </c>
      <c r="AJ25" s="2">
        <v>61.1195772825329</v>
      </c>
      <c r="AK25" s="2">
        <v>33.37726624126975</v>
      </c>
      <c r="AL25" s="2">
        <v>15.656032384710848</v>
      </c>
      <c r="AO25" s="2">
        <v>33.421462550791375</v>
      </c>
      <c r="AP25" s="2">
        <v>722.5466296068616</v>
      </c>
      <c r="AQ25" s="2">
        <v>6.581818017204826</v>
      </c>
      <c r="AR25" s="2">
        <v>841.8019131781153</v>
      </c>
      <c r="AS25" s="2">
        <v>409.39069582317063</v>
      </c>
      <c r="AT25" s="2">
        <v>345.7435396509223</v>
      </c>
      <c r="AW25" s="2">
        <v>803.6323263102016</v>
      </c>
      <c r="AX25" s="2">
        <v>44.751404885118156</v>
      </c>
      <c r="AY25" s="2">
        <v>738.546606323178</v>
      </c>
      <c r="AZ25" s="2">
        <v>93.02760306798898</v>
      </c>
      <c r="BA25" s="2">
        <v>823.0593124124355</v>
      </c>
      <c r="BB25" s="2">
        <v>25.324418782884855</v>
      </c>
      <c r="BC25" s="2">
        <v>754.8793799609966</v>
      </c>
      <c r="BD25" s="2">
        <v>93.50435123432301</v>
      </c>
      <c r="BE25" s="2">
        <v>38.25952055578088</v>
      </c>
      <c r="BF25" s="2" t="s">
        <v>1</v>
      </c>
      <c r="BG25" s="2" t="s">
        <v>1</v>
      </c>
    </row>
    <row r="26" spans="1:59" ht="15.75">
      <c r="A26" s="1" t="s">
        <v>64</v>
      </c>
      <c r="B26" s="1" t="s">
        <v>36</v>
      </c>
      <c r="C26" s="2">
        <v>1028.991345420787</v>
      </c>
      <c r="D26" s="2">
        <v>716.6385249821307</v>
      </c>
      <c r="E26" s="2">
        <v>2405.383519972483</v>
      </c>
      <c r="F26" s="2">
        <v>955.8928592292631</v>
      </c>
      <c r="G26" s="2">
        <v>2508.471320412272</v>
      </c>
      <c r="H26" s="2">
        <v>93.808249348686</v>
      </c>
      <c r="I26" s="2">
        <v>2758.8515881640033</v>
      </c>
      <c r="J26" s="2">
        <v>4950.3342312015975</v>
      </c>
      <c r="K26" s="2">
        <v>6495.3666685094895</v>
      </c>
      <c r="L26" s="2">
        <v>1213.8191508563502</v>
      </c>
      <c r="M26" s="2">
        <v>7616.632305392635</v>
      </c>
      <c r="N26" s="2">
        <v>92.55351397336221</v>
      </c>
      <c r="O26" s="2">
        <v>7669.936259497609</v>
      </c>
      <c r="P26" s="2">
        <v>39.24955986838961</v>
      </c>
      <c r="Q26" s="2">
        <v>7675.239625190553</v>
      </c>
      <c r="R26" s="2">
        <v>33.94619417545313</v>
      </c>
      <c r="S26" s="2">
        <v>6661.098416984434</v>
      </c>
      <c r="T26" s="2">
        <v>542.5434762119502</v>
      </c>
      <c r="U26" s="2" t="s">
        <v>1</v>
      </c>
      <c r="V26" s="2" t="s">
        <v>1</v>
      </c>
      <c r="W26" s="2">
        <v>7709.1858193660055</v>
      </c>
      <c r="X26" s="2" t="s">
        <v>1</v>
      </c>
      <c r="Y26" s="2">
        <v>5.986728725633612</v>
      </c>
      <c r="Z26" s="2">
        <v>2588.1678005670933</v>
      </c>
      <c r="AA26" s="2">
        <v>2459.7750876637197</v>
      </c>
      <c r="AB26" s="2">
        <v>2655.256202409041</v>
      </c>
      <c r="AC26" s="2">
        <v>1998.4236916415973</v>
      </c>
      <c r="AD26" s="2">
        <v>1448.6072286157498</v>
      </c>
      <c r="AE26" s="2">
        <v>4255.381853891253</v>
      </c>
      <c r="AF26" s="2">
        <v>7420.981704862402</v>
      </c>
      <c r="AG26" s="2">
        <v>288.2041145035522</v>
      </c>
      <c r="AH26" s="2">
        <v>1575.6018353201157</v>
      </c>
      <c r="AI26" s="2">
        <v>1591.977920311203</v>
      </c>
      <c r="AJ26" s="2">
        <v>1696.9327531786535</v>
      </c>
      <c r="AK26" s="2">
        <v>1547.6156124123072</v>
      </c>
      <c r="AL26" s="2">
        <v>1297.0576981431034</v>
      </c>
      <c r="AO26" s="2">
        <v>387.0850156109313</v>
      </c>
      <c r="AP26" s="2">
        <v>7316.463046903528</v>
      </c>
      <c r="AQ26" s="2" t="s">
        <v>1</v>
      </c>
      <c r="AR26" s="2">
        <v>7709.1858193660055</v>
      </c>
      <c r="AS26" s="2">
        <v>4005.1606702517674</v>
      </c>
      <c r="AT26" s="2">
        <v>849.7620617247493</v>
      </c>
      <c r="AW26" s="2">
        <v>7632.826855700867</v>
      </c>
      <c r="AX26" s="2">
        <v>76.358963665131</v>
      </c>
      <c r="AY26" s="2">
        <v>7654.563651473266</v>
      </c>
      <c r="AZ26" s="2">
        <v>54.18617901977118</v>
      </c>
      <c r="BA26" s="2">
        <v>7664.213033184826</v>
      </c>
      <c r="BB26" s="2">
        <v>44.97278618117121</v>
      </c>
      <c r="BC26" s="2">
        <v>7058.681976118438</v>
      </c>
      <c r="BD26" s="2">
        <v>650.5038432474365</v>
      </c>
      <c r="BE26" s="2" t="s">
        <v>1</v>
      </c>
      <c r="BF26" s="2" t="s">
        <v>1</v>
      </c>
      <c r="BG26" s="2" t="s">
        <v>1</v>
      </c>
    </row>
    <row r="27" spans="2:59" ht="15.75">
      <c r="B27" s="1" t="s">
        <v>37</v>
      </c>
      <c r="C27" s="2">
        <v>72.82680409419955</v>
      </c>
      <c r="D27" s="2">
        <v>40.987181656051554</v>
      </c>
      <c r="E27" s="2">
        <v>168.72638452802622</v>
      </c>
      <c r="F27" s="2">
        <v>74.70077997439016</v>
      </c>
      <c r="G27" s="2">
        <v>283.04165181725676</v>
      </c>
      <c r="H27" s="2">
        <v>10.186871452221352</v>
      </c>
      <c r="I27" s="2">
        <v>194.35216179133843</v>
      </c>
      <c r="J27" s="2">
        <v>456.1175117308048</v>
      </c>
      <c r="K27" s="2">
        <v>529.3879966364382</v>
      </c>
      <c r="L27" s="2">
        <v>121.08167688570646</v>
      </c>
      <c r="M27" s="2">
        <v>644.2510036729133</v>
      </c>
      <c r="N27" s="2">
        <v>6.218669849231073</v>
      </c>
      <c r="O27" s="2">
        <v>646.8169946260829</v>
      </c>
      <c r="P27" s="2">
        <v>3.652678896061334</v>
      </c>
      <c r="Q27" s="2">
        <v>646.3931653467096</v>
      </c>
      <c r="R27" s="2">
        <v>4.076508175434551</v>
      </c>
      <c r="S27" s="2">
        <v>531.6631712381817</v>
      </c>
      <c r="T27" s="2">
        <v>37.15299003023194</v>
      </c>
      <c r="U27" s="2" t="s">
        <v>1</v>
      </c>
      <c r="V27" s="2" t="s">
        <v>1</v>
      </c>
      <c r="W27" s="2" t="s">
        <v>1</v>
      </c>
      <c r="X27" s="2">
        <v>650.4696735221441</v>
      </c>
      <c r="Y27" s="2" t="s">
        <v>1</v>
      </c>
      <c r="Z27" s="2">
        <v>228.99243189852368</v>
      </c>
      <c r="AA27" s="2">
        <v>186.45006411357605</v>
      </c>
      <c r="AB27" s="2">
        <v>235.02717751004425</v>
      </c>
      <c r="AC27" s="2">
        <v>197.0023802438523</v>
      </c>
      <c r="AD27" s="2">
        <v>136.85037329156387</v>
      </c>
      <c r="AE27" s="2">
        <v>316.6169199867285</v>
      </c>
      <c r="AF27" s="2">
        <v>627.4469415553165</v>
      </c>
      <c r="AG27" s="2">
        <v>23.022731966827862</v>
      </c>
      <c r="AH27" s="2">
        <v>182.13939075422934</v>
      </c>
      <c r="AI27" s="2">
        <v>156.54297339754305</v>
      </c>
      <c r="AJ27" s="2">
        <v>123.69008716161977</v>
      </c>
      <c r="AK27" s="2">
        <v>114.27345856359993</v>
      </c>
      <c r="AL27" s="2">
        <v>73.82376364515267</v>
      </c>
      <c r="AO27" s="2">
        <v>29.839034464701292</v>
      </c>
      <c r="AP27" s="2">
        <v>620.4969714400427</v>
      </c>
      <c r="AQ27" s="2" t="s">
        <v>1</v>
      </c>
      <c r="AR27" s="2">
        <v>650.4696735221441</v>
      </c>
      <c r="AS27" s="2">
        <v>317.1086057523828</v>
      </c>
      <c r="AT27" s="2">
        <v>65.07790106493667</v>
      </c>
      <c r="AW27" s="2">
        <v>645.5159570894573</v>
      </c>
      <c r="AX27" s="2">
        <v>4.953716432686942</v>
      </c>
      <c r="AY27" s="2">
        <v>648.180427757509</v>
      </c>
      <c r="AZ27" s="2">
        <v>2.2892457646352433</v>
      </c>
      <c r="BA27" s="2">
        <v>649.314332754059</v>
      </c>
      <c r="BB27" s="2">
        <v>1.155340768085047</v>
      </c>
      <c r="BC27" s="2">
        <v>597.3725599658612</v>
      </c>
      <c r="BD27" s="2">
        <v>53.097113556282665</v>
      </c>
      <c r="BE27" s="2" t="s">
        <v>1</v>
      </c>
      <c r="BF27" s="2" t="s">
        <v>1</v>
      </c>
      <c r="BG27" s="2" t="s">
        <v>1</v>
      </c>
    </row>
    <row r="28" spans="1:59" ht="15.75">
      <c r="A28" s="1" t="s">
        <v>11</v>
      </c>
      <c r="B28" s="1" t="s">
        <v>65</v>
      </c>
      <c r="C28" s="2">
        <v>12.048913960696868</v>
      </c>
      <c r="D28" s="2">
        <v>12.80385038437635</v>
      </c>
      <c r="E28" s="2">
        <v>30.0267437532174</v>
      </c>
      <c r="F28" s="2">
        <v>4.759406737408259</v>
      </c>
      <c r="G28" s="2">
        <v>35.36891662566251</v>
      </c>
      <c r="H28" s="2">
        <v>0.6947484156357053</v>
      </c>
      <c r="I28" s="2">
        <v>29.864557494060378</v>
      </c>
      <c r="J28" s="2">
        <v>65.83802238293674</v>
      </c>
      <c r="K28" s="2">
        <v>85.22441195619348</v>
      </c>
      <c r="L28" s="2">
        <v>10.478167920803724</v>
      </c>
      <c r="M28" s="2">
        <v>93.6229054924658</v>
      </c>
      <c r="N28" s="2">
        <v>2.079674384531457</v>
      </c>
      <c r="O28" s="2">
        <v>95.70257987699725</v>
      </c>
      <c r="P28" s="2" t="s">
        <v>1</v>
      </c>
      <c r="Q28" s="2">
        <v>92.13074691997193</v>
      </c>
      <c r="R28" s="2">
        <v>3.5718329570253102</v>
      </c>
      <c r="S28" s="2">
        <v>4.872068057806423</v>
      </c>
      <c r="T28" s="2">
        <v>1.1146606678271878</v>
      </c>
      <c r="U28" s="2">
        <v>74.35793236809332</v>
      </c>
      <c r="V28" s="2">
        <v>13.301017850439557</v>
      </c>
      <c r="W28" s="2">
        <v>5.986728725633612</v>
      </c>
      <c r="X28" s="2" t="s">
        <v>1</v>
      </c>
      <c r="Y28" s="2">
        <v>95.70257987699725</v>
      </c>
      <c r="Z28" s="2" t="s">
        <v>1</v>
      </c>
      <c r="AA28" s="2" t="s">
        <v>1</v>
      </c>
      <c r="AB28" s="2" t="s">
        <v>1</v>
      </c>
      <c r="AC28" s="2">
        <v>36.56907852076181</v>
      </c>
      <c r="AD28" s="2">
        <v>21.646608315188413</v>
      </c>
      <c r="AE28" s="2">
        <v>37.48689304104684</v>
      </c>
      <c r="AF28" s="2">
        <v>41.65615058079212</v>
      </c>
      <c r="AG28" s="2">
        <v>54.046429296204956</v>
      </c>
      <c r="AH28" s="2">
        <v>29.51240980858144</v>
      </c>
      <c r="AI28" s="2">
        <v>20.92982564751928</v>
      </c>
      <c r="AJ28" s="2">
        <v>17.455602918838576</v>
      </c>
      <c r="AK28" s="2">
        <v>17.95817998408705</v>
      </c>
      <c r="AL28" s="2">
        <v>9.846561517970748</v>
      </c>
      <c r="AO28" s="2">
        <v>2.0175404418933347</v>
      </c>
      <c r="AP28" s="2">
        <v>61.400584105652115</v>
      </c>
      <c r="AQ28" s="2">
        <v>25.77249819533279</v>
      </c>
      <c r="AR28" s="2">
        <v>69.93008168166438</v>
      </c>
      <c r="AS28" s="2">
        <v>22.363441881437975</v>
      </c>
      <c r="AT28" s="2">
        <v>7.944091817546807</v>
      </c>
      <c r="AW28" s="2">
        <v>3.0899027736179585</v>
      </c>
      <c r="AX28" s="2">
        <v>92.61267710337931</v>
      </c>
      <c r="AY28" s="2">
        <v>52.636242152381676</v>
      </c>
      <c r="AZ28" s="2">
        <v>33.97327209378379</v>
      </c>
      <c r="BA28" s="2">
        <v>92.61267710337931</v>
      </c>
      <c r="BB28" s="2" t="s">
        <v>1</v>
      </c>
      <c r="BC28" s="2">
        <v>92.01529126918591</v>
      </c>
      <c r="BD28" s="2">
        <v>3.6872886078113503</v>
      </c>
      <c r="BE28" s="2">
        <v>30.99788461257603</v>
      </c>
      <c r="BF28" s="2">
        <v>2.290896653144016</v>
      </c>
      <c r="BG28" s="2" t="s">
        <v>1</v>
      </c>
    </row>
    <row r="29" spans="2:59" ht="15.75">
      <c r="B29" s="1" t="s">
        <v>39</v>
      </c>
      <c r="C29" s="2">
        <v>1370.545966839236</v>
      </c>
      <c r="D29" s="2">
        <v>802.5582320706382</v>
      </c>
      <c r="E29" s="2">
        <v>1586.6418506480109</v>
      </c>
      <c r="F29" s="2">
        <v>918.5636917526762</v>
      </c>
      <c r="G29" s="2">
        <v>946.756711444884</v>
      </c>
      <c r="H29" s="2">
        <v>43.478719487516635</v>
      </c>
      <c r="I29" s="2">
        <v>3122.830084050635</v>
      </c>
      <c r="J29" s="2">
        <v>2545.715088192303</v>
      </c>
      <c r="K29" s="2">
        <v>5347.248973784187</v>
      </c>
      <c r="L29" s="2">
        <v>321.2961984588724</v>
      </c>
      <c r="M29" s="2">
        <v>5630.656538189662</v>
      </c>
      <c r="N29" s="2">
        <v>37.888634053401006</v>
      </c>
      <c r="O29" s="2">
        <v>5653.339681521353</v>
      </c>
      <c r="P29" s="2">
        <v>15.205490721708959</v>
      </c>
      <c r="Q29" s="2">
        <v>5613.821460711967</v>
      </c>
      <c r="R29" s="2">
        <v>54.723711531092185</v>
      </c>
      <c r="S29" s="2">
        <v>2436.9973598529855</v>
      </c>
      <c r="T29" s="2">
        <v>186.65299414249952</v>
      </c>
      <c r="U29" s="2">
        <v>2031.0205551565375</v>
      </c>
      <c r="V29" s="2">
        <v>58.32951302875321</v>
      </c>
      <c r="W29" s="2">
        <v>2588.1678005670933</v>
      </c>
      <c r="X29" s="2">
        <v>228.99243189852368</v>
      </c>
      <c r="Y29" s="2" t="s">
        <v>1</v>
      </c>
      <c r="Z29" s="2">
        <v>5668.545172243063</v>
      </c>
      <c r="AA29" s="2" t="s">
        <v>1</v>
      </c>
      <c r="AB29" s="2" t="s">
        <v>1</v>
      </c>
      <c r="AC29" s="2">
        <v>891.4783716434147</v>
      </c>
      <c r="AD29" s="2">
        <v>895.676243321292</v>
      </c>
      <c r="AE29" s="2">
        <v>3880.8795527732386</v>
      </c>
      <c r="AF29" s="2">
        <v>5166.926724353195</v>
      </c>
      <c r="AG29" s="2">
        <v>501.6184478898241</v>
      </c>
      <c r="AH29" s="2">
        <v>699.8586676036482</v>
      </c>
      <c r="AI29" s="2">
        <v>677.0904116844032</v>
      </c>
      <c r="AJ29" s="2">
        <v>1075.744196296736</v>
      </c>
      <c r="AK29" s="2">
        <v>1517.7639969042032</v>
      </c>
      <c r="AL29" s="2">
        <v>1698.0878997539185</v>
      </c>
      <c r="AO29" s="2">
        <v>362.70314339830446</v>
      </c>
      <c r="AP29" s="2">
        <v>4833.6543438469325</v>
      </c>
      <c r="AQ29" s="2">
        <v>62.443507232802375</v>
      </c>
      <c r="AR29" s="2">
        <v>5606.101665010254</v>
      </c>
      <c r="AS29" s="2">
        <v>2633.883057215007</v>
      </c>
      <c r="AT29" s="2">
        <v>315.40376655376883</v>
      </c>
      <c r="AW29" s="2">
        <v>5360.617428984351</v>
      </c>
      <c r="AX29" s="2">
        <v>307.9277432586898</v>
      </c>
      <c r="AY29" s="2">
        <v>5281.7148123874795</v>
      </c>
      <c r="AZ29" s="2">
        <v>372.16901946110397</v>
      </c>
      <c r="BA29" s="2">
        <v>5664.264758303346</v>
      </c>
      <c r="BB29" s="2" t="s">
        <v>1</v>
      </c>
      <c r="BC29" s="2">
        <v>5570.770594725549</v>
      </c>
      <c r="BD29" s="2">
        <v>97.77457751750869</v>
      </c>
      <c r="BE29" s="2">
        <v>15.998373427991885</v>
      </c>
      <c r="BF29" s="2" t="s">
        <v>1</v>
      </c>
      <c r="BG29" s="2" t="s">
        <v>1</v>
      </c>
    </row>
    <row r="30" spans="2:59" ht="15.75">
      <c r="B30" s="1" t="s">
        <v>40</v>
      </c>
      <c r="C30" s="2">
        <v>2095.08627059236</v>
      </c>
      <c r="D30" s="2">
        <v>1476.8774890841382</v>
      </c>
      <c r="E30" s="2">
        <v>3812.2223617526784</v>
      </c>
      <c r="F30" s="2">
        <v>1657.8053497016065</v>
      </c>
      <c r="G30" s="2">
        <v>2637.038698248394</v>
      </c>
      <c r="H30" s="2">
        <v>122.09257429815453</v>
      </c>
      <c r="I30" s="2">
        <v>5309.555938105374</v>
      </c>
      <c r="J30" s="2">
        <v>6491.566805572091</v>
      </c>
      <c r="K30" s="2">
        <v>10381.99628103496</v>
      </c>
      <c r="L30" s="2">
        <v>1419.1264626428786</v>
      </c>
      <c r="M30" s="2">
        <v>11685.108224612171</v>
      </c>
      <c r="N30" s="2">
        <v>116.01451906594437</v>
      </c>
      <c r="O30" s="2">
        <v>11752.293657488059</v>
      </c>
      <c r="P30" s="2">
        <v>48.82908619009951</v>
      </c>
      <c r="Q30" s="2">
        <v>11717.689449462216</v>
      </c>
      <c r="R30" s="2">
        <v>83.43329421592712</v>
      </c>
      <c r="S30" s="2">
        <v>2277.62956000305</v>
      </c>
      <c r="T30" s="2">
        <v>197.55860205977578</v>
      </c>
      <c r="U30" s="2">
        <v>7478.721613694351</v>
      </c>
      <c r="V30" s="2">
        <v>199.62782660333147</v>
      </c>
      <c r="W30" s="2">
        <v>2459.7750876637197</v>
      </c>
      <c r="X30" s="2">
        <v>186.45006411357605</v>
      </c>
      <c r="Y30" s="2" t="s">
        <v>1</v>
      </c>
      <c r="Z30" s="2" t="s">
        <v>1</v>
      </c>
      <c r="AA30" s="2">
        <v>11801.12274367816</v>
      </c>
      <c r="AB30" s="2" t="s">
        <v>1</v>
      </c>
      <c r="AC30" s="2">
        <v>2736.7033641282896</v>
      </c>
      <c r="AD30" s="2">
        <v>2442.653310423388</v>
      </c>
      <c r="AE30" s="2">
        <v>6611.1027973397495</v>
      </c>
      <c r="AF30" s="2">
        <v>11169.429430152402</v>
      </c>
      <c r="AG30" s="2">
        <v>631.693313525605</v>
      </c>
      <c r="AH30" s="2">
        <v>1973.1772970182178</v>
      </c>
      <c r="AI30" s="2">
        <v>2036.7972055861817</v>
      </c>
      <c r="AJ30" s="2">
        <v>2400.202529408303</v>
      </c>
      <c r="AK30" s="2">
        <v>2682.561133290057</v>
      </c>
      <c r="AL30" s="2">
        <v>2708.3845783743664</v>
      </c>
      <c r="AO30" s="2">
        <v>583.929111610537</v>
      </c>
      <c r="AP30" s="2">
        <v>10552.105278290019</v>
      </c>
      <c r="AQ30" s="2">
        <v>7.015786450923814</v>
      </c>
      <c r="AR30" s="2">
        <v>11794.106957227235</v>
      </c>
      <c r="AS30" s="2">
        <v>8838.904709643823</v>
      </c>
      <c r="AT30" s="2">
        <v>1816.115507997766</v>
      </c>
      <c r="AW30" s="2">
        <v>11625.687570963702</v>
      </c>
      <c r="AX30" s="2">
        <v>175.4351727144228</v>
      </c>
      <c r="AY30" s="2">
        <v>11248.913682960296</v>
      </c>
      <c r="AZ30" s="2">
        <v>521.8380302828753</v>
      </c>
      <c r="BA30" s="2">
        <v>11625.687570963702</v>
      </c>
      <c r="BB30" s="2">
        <v>175.4351727144228</v>
      </c>
      <c r="BC30" s="2">
        <v>11276.606051721581</v>
      </c>
      <c r="BD30" s="2">
        <v>524.5166919565158</v>
      </c>
      <c r="BE30" s="2">
        <v>8.158009310344827</v>
      </c>
      <c r="BF30" s="2" t="s">
        <v>1</v>
      </c>
      <c r="BG30" s="2" t="s">
        <v>1</v>
      </c>
    </row>
    <row r="31" spans="2:59" ht="15.75">
      <c r="B31" s="1" t="s">
        <v>66</v>
      </c>
      <c r="C31" s="2">
        <v>767.477457682207</v>
      </c>
      <c r="D31" s="2">
        <v>488.5593848034397</v>
      </c>
      <c r="E31" s="2">
        <v>3293.4090620923125</v>
      </c>
      <c r="F31" s="2">
        <v>1019.8908481949754</v>
      </c>
      <c r="G31" s="2">
        <v>5707.266765309482</v>
      </c>
      <c r="H31" s="2">
        <v>197.63217440326667</v>
      </c>
      <c r="I31" s="2">
        <v>2377.2200878944936</v>
      </c>
      <c r="J31" s="2">
        <v>9097.015604592207</v>
      </c>
      <c r="K31" s="2">
        <v>8281.611497383601</v>
      </c>
      <c r="L31" s="2">
        <v>3192.6241951023894</v>
      </c>
      <c r="M31" s="2">
        <v>11236.557694697873</v>
      </c>
      <c r="N31" s="2">
        <v>237.67799778913192</v>
      </c>
      <c r="O31" s="2">
        <v>11378.049396460337</v>
      </c>
      <c r="P31" s="2">
        <v>96.18629602672642</v>
      </c>
      <c r="Q31" s="2">
        <v>11295.08747861824</v>
      </c>
      <c r="R31" s="2">
        <v>179.1482138687961</v>
      </c>
      <c r="S31" s="2">
        <v>2473.262600308469</v>
      </c>
      <c r="T31" s="2">
        <v>194.37020937207723</v>
      </c>
      <c r="U31" s="2">
        <v>6685.561313471578</v>
      </c>
      <c r="V31" s="2">
        <v>577.125373712795</v>
      </c>
      <c r="W31" s="2">
        <v>2655.256202409041</v>
      </c>
      <c r="X31" s="2">
        <v>235.02717751004425</v>
      </c>
      <c r="Y31" s="2" t="s">
        <v>1</v>
      </c>
      <c r="Z31" s="2" t="s">
        <v>1</v>
      </c>
      <c r="AA31" s="2" t="s">
        <v>1</v>
      </c>
      <c r="AB31" s="2">
        <v>11474.235692487084</v>
      </c>
      <c r="AC31" s="2">
        <v>5243.45310467187</v>
      </c>
      <c r="AD31" s="2">
        <v>2899.8760261363273</v>
      </c>
      <c r="AE31" s="2">
        <v>3321.6941496982245</v>
      </c>
      <c r="AF31" s="2">
        <v>10894.754637388822</v>
      </c>
      <c r="AG31" s="2">
        <v>579.4810550980454</v>
      </c>
      <c r="AH31" s="2">
        <v>3879.934593787021</v>
      </c>
      <c r="AI31" s="2">
        <v>3370.399323313507</v>
      </c>
      <c r="AJ31" s="2">
        <v>2352.2410409058707</v>
      </c>
      <c r="AK31" s="2">
        <v>1204.3066228062296</v>
      </c>
      <c r="AL31" s="2">
        <v>667.3541116730565</v>
      </c>
      <c r="AO31" s="2">
        <v>411.05853708579934</v>
      </c>
      <c r="AP31" s="2">
        <v>10656.95335379784</v>
      </c>
      <c r="AQ31" s="2" t="s">
        <v>1</v>
      </c>
      <c r="AR31" s="2">
        <v>11474.235692487084</v>
      </c>
      <c r="AS31" s="2">
        <v>7481.247158524352</v>
      </c>
      <c r="AT31" s="2">
        <v>3348.3580653279923</v>
      </c>
      <c r="AW31" s="2">
        <v>11452.968258638473</v>
      </c>
      <c r="AX31" s="2">
        <v>21.267433848607503</v>
      </c>
      <c r="AY31" s="2">
        <v>10934.545722705087</v>
      </c>
      <c r="AZ31" s="2">
        <v>499.36834667591734</v>
      </c>
      <c r="BA31" s="2">
        <v>11365.963212841445</v>
      </c>
      <c r="BB31" s="2">
        <v>108.2724796456164</v>
      </c>
      <c r="BC31" s="2">
        <v>9543.77593546577</v>
      </c>
      <c r="BD31" s="2">
        <v>1930.4597570211008</v>
      </c>
      <c r="BE31" s="2">
        <v>36.4186835375253</v>
      </c>
      <c r="BF31" s="2" t="s">
        <v>1</v>
      </c>
      <c r="BG31" s="2" t="s">
        <v>1</v>
      </c>
    </row>
    <row r="32" spans="1:59" ht="15.75">
      <c r="A32" s="1" t="s">
        <v>237</v>
      </c>
      <c r="B32" s="1" t="s">
        <v>42</v>
      </c>
      <c r="C32" s="2">
        <v>763.8786338393949</v>
      </c>
      <c r="D32" s="2">
        <v>441.4773303732371</v>
      </c>
      <c r="E32" s="2">
        <v>2782.6717078621596</v>
      </c>
      <c r="F32" s="2">
        <v>834.6803509065649</v>
      </c>
      <c r="G32" s="2">
        <v>3993.6155591030624</v>
      </c>
      <c r="H32" s="2">
        <v>91.88033687988661</v>
      </c>
      <c r="I32" s="2">
        <v>2082.274338693261</v>
      </c>
      <c r="J32" s="2">
        <v>6825.929580270902</v>
      </c>
      <c r="K32" s="2">
        <v>6261.821701171567</v>
      </c>
      <c r="L32" s="2">
        <v>2646.382217792892</v>
      </c>
      <c r="M32" s="2">
        <v>8677.874498181942</v>
      </c>
      <c r="N32" s="2">
        <v>230.32942078296097</v>
      </c>
      <c r="O32" s="2">
        <v>8846.178544387447</v>
      </c>
      <c r="P32" s="2">
        <v>62.025374577601646</v>
      </c>
      <c r="Q32" s="2">
        <v>8717.57728893193</v>
      </c>
      <c r="R32" s="2">
        <v>190.6266300330314</v>
      </c>
      <c r="S32" s="2">
        <v>1894.0841426011298</v>
      </c>
      <c r="T32" s="2">
        <v>145.89833977890052</v>
      </c>
      <c r="U32" s="2">
        <v>5096.965854078276</v>
      </c>
      <c r="V32" s="2">
        <v>603.9351437227425</v>
      </c>
      <c r="W32" s="2">
        <v>1998.4236916415973</v>
      </c>
      <c r="X32" s="2">
        <v>197.0023802438523</v>
      </c>
      <c r="Y32" s="2">
        <v>36.56907852076181</v>
      </c>
      <c r="Z32" s="2">
        <v>891.4783716434147</v>
      </c>
      <c r="AA32" s="2">
        <v>2736.7033641282896</v>
      </c>
      <c r="AB32" s="2">
        <v>5243.45310467187</v>
      </c>
      <c r="AC32" s="2">
        <v>8908.203918965104</v>
      </c>
      <c r="AD32" s="2" t="s">
        <v>1</v>
      </c>
      <c r="AE32" s="2" t="s">
        <v>1</v>
      </c>
      <c r="AF32" s="2">
        <v>7819.697791921375</v>
      </c>
      <c r="AG32" s="2">
        <v>1088.5061270431115</v>
      </c>
      <c r="AH32" s="2">
        <v>3492.7108099086313</v>
      </c>
      <c r="AI32" s="2">
        <v>2587.582609315194</v>
      </c>
      <c r="AJ32" s="2">
        <v>1722.5177873596099</v>
      </c>
      <c r="AK32" s="2">
        <v>873.6142940319608</v>
      </c>
      <c r="AL32" s="2">
        <v>231.7784183488315</v>
      </c>
      <c r="AO32" s="2">
        <v>385.6491303619199</v>
      </c>
      <c r="AP32" s="2">
        <v>7865.013063745611</v>
      </c>
      <c r="AQ32" s="2">
        <v>55.0820151270015</v>
      </c>
      <c r="AR32" s="2">
        <v>8853.12190383804</v>
      </c>
      <c r="AS32" s="2">
        <v>5519.034235235639</v>
      </c>
      <c r="AT32" s="2">
        <v>2316.429141601865</v>
      </c>
      <c r="AW32" s="2">
        <v>8627.155281529058</v>
      </c>
      <c r="AX32" s="2">
        <v>281.0486374358203</v>
      </c>
      <c r="AY32" s="2">
        <v>8198.096602766786</v>
      </c>
      <c r="AZ32" s="2">
        <v>669.0738277784496</v>
      </c>
      <c r="BA32" s="2">
        <v>8759.394769199254</v>
      </c>
      <c r="BB32" s="2">
        <v>148.80914976573342</v>
      </c>
      <c r="BC32" s="2">
        <v>7545.595713769759</v>
      </c>
      <c r="BD32" s="2">
        <v>1362.6082051946871</v>
      </c>
      <c r="BE32" s="2">
        <v>37.814571643001976</v>
      </c>
      <c r="BF32" s="2" t="s">
        <v>1</v>
      </c>
      <c r="BG32" s="2" t="s">
        <v>1</v>
      </c>
    </row>
    <row r="33" spans="2:59" ht="15.75">
      <c r="B33" s="1" t="s">
        <v>43</v>
      </c>
      <c r="C33" s="2">
        <v>827.252226048257</v>
      </c>
      <c r="D33" s="2">
        <v>567.749786680277</v>
      </c>
      <c r="E33" s="2">
        <v>1827.8586498642658</v>
      </c>
      <c r="F33" s="2">
        <v>707.8074434053884</v>
      </c>
      <c r="G33" s="2">
        <v>2262.9984616217516</v>
      </c>
      <c r="H33" s="2">
        <v>66.1856205763217</v>
      </c>
      <c r="I33" s="2">
        <v>2138.9092058196675</v>
      </c>
      <c r="J33" s="2">
        <v>4120.942982376588</v>
      </c>
      <c r="K33" s="2">
        <v>4974.95305287813</v>
      </c>
      <c r="L33" s="2">
        <v>1284.899135318082</v>
      </c>
      <c r="M33" s="2">
        <v>6143.618203373963</v>
      </c>
      <c r="N33" s="2">
        <v>116.23398482224549</v>
      </c>
      <c r="O33" s="2">
        <v>6207.639498678312</v>
      </c>
      <c r="P33" s="2">
        <v>52.21268951789647</v>
      </c>
      <c r="Q33" s="2">
        <v>6165.377997988722</v>
      </c>
      <c r="R33" s="2">
        <v>94.47419020748805</v>
      </c>
      <c r="S33" s="2">
        <v>1355.666553937188</v>
      </c>
      <c r="T33" s="2">
        <v>110.64487104822317</v>
      </c>
      <c r="U33" s="2">
        <v>3788.1547223197467</v>
      </c>
      <c r="V33" s="2">
        <v>167.59337232573472</v>
      </c>
      <c r="W33" s="2">
        <v>1448.6072286157498</v>
      </c>
      <c r="X33" s="2">
        <v>136.85037329156387</v>
      </c>
      <c r="Y33" s="2">
        <v>21.646608315188413</v>
      </c>
      <c r="Z33" s="2">
        <v>895.676243321292</v>
      </c>
      <c r="AA33" s="2">
        <v>2442.653310423388</v>
      </c>
      <c r="AB33" s="2">
        <v>2899.8760261363273</v>
      </c>
      <c r="AC33" s="2" t="s">
        <v>1</v>
      </c>
      <c r="AD33" s="2">
        <v>6259.852188196222</v>
      </c>
      <c r="AE33" s="2" t="s">
        <v>1</v>
      </c>
      <c r="AF33" s="2">
        <v>5949.422083850909</v>
      </c>
      <c r="AG33" s="2">
        <v>310.4301043452848</v>
      </c>
      <c r="AH33" s="2">
        <v>1782.22821253481</v>
      </c>
      <c r="AI33" s="2">
        <v>1578.3535586111893</v>
      </c>
      <c r="AJ33" s="2">
        <v>1328.8223953540503</v>
      </c>
      <c r="AK33" s="2">
        <v>1131.475602579641</v>
      </c>
      <c r="AL33" s="2">
        <v>438.97241911652003</v>
      </c>
      <c r="AO33" s="2">
        <v>270.7575302271678</v>
      </c>
      <c r="AP33" s="2">
        <v>5662.197122879724</v>
      </c>
      <c r="AQ33" s="2">
        <v>18.091210911535487</v>
      </c>
      <c r="AR33" s="2">
        <v>6241.7609772846845</v>
      </c>
      <c r="AS33" s="2">
        <v>4080.1776734902924</v>
      </c>
      <c r="AT33" s="2">
        <v>1341.883878585199</v>
      </c>
      <c r="AW33" s="2">
        <v>6177.470044750849</v>
      </c>
      <c r="AX33" s="2">
        <v>82.38214344535884</v>
      </c>
      <c r="AY33" s="2">
        <v>5965.117828103246</v>
      </c>
      <c r="AZ33" s="2">
        <v>272.8837629528835</v>
      </c>
      <c r="BA33" s="2">
        <v>6199.515706721271</v>
      </c>
      <c r="BB33" s="2">
        <v>60.33648147494682</v>
      </c>
      <c r="BC33" s="2">
        <v>5742.382886569586</v>
      </c>
      <c r="BD33" s="2">
        <v>517.4693016265951</v>
      </c>
      <c r="BE33" s="2">
        <v>19.264024393509114</v>
      </c>
      <c r="BF33" s="2" t="s">
        <v>1</v>
      </c>
      <c r="BG33" s="2" t="s">
        <v>1</v>
      </c>
    </row>
    <row r="34" spans="2:59" ht="15.75">
      <c r="B34" s="1" t="s">
        <v>67</v>
      </c>
      <c r="C34" s="2">
        <v>2649.9015180920933</v>
      </c>
      <c r="D34" s="2">
        <v>1771.5718392890863</v>
      </c>
      <c r="E34" s="2">
        <v>4108.964591750694</v>
      </c>
      <c r="F34" s="2">
        <v>2057.4667799628364</v>
      </c>
      <c r="G34" s="2">
        <v>3057.4264046092785</v>
      </c>
      <c r="H34" s="2">
        <v>205.83225914836353</v>
      </c>
      <c r="I34" s="2">
        <v>6613.096169825162</v>
      </c>
      <c r="J34" s="2">
        <v>7238.06722302748</v>
      </c>
      <c r="K34" s="2">
        <v>12848.461612482864</v>
      </c>
      <c r="L34" s="2">
        <v>1002.7017803703388</v>
      </c>
      <c r="M34" s="2">
        <v>13804.065973165478</v>
      </c>
      <c r="N34" s="2">
        <v>47.09741968780238</v>
      </c>
      <c r="O34" s="2">
        <v>13805.180584010259</v>
      </c>
      <c r="P34" s="2">
        <v>45.9828088430367</v>
      </c>
      <c r="Q34" s="2">
        <v>13815.387160520959</v>
      </c>
      <c r="R34" s="2">
        <v>35.77623233232119</v>
      </c>
      <c r="S34" s="2">
        <v>3937.716302181833</v>
      </c>
      <c r="T34" s="2">
        <v>322.2787683725411</v>
      </c>
      <c r="U34" s="2">
        <v>7375.4054709518705</v>
      </c>
      <c r="V34" s="2">
        <v>75.42151234534731</v>
      </c>
      <c r="W34" s="2">
        <v>4255.381853891253</v>
      </c>
      <c r="X34" s="2">
        <v>316.6169199867285</v>
      </c>
      <c r="Y34" s="2">
        <v>37.48689304104684</v>
      </c>
      <c r="Z34" s="2">
        <v>3880.8795527732386</v>
      </c>
      <c r="AA34" s="2">
        <v>6611.1027973397495</v>
      </c>
      <c r="AB34" s="2">
        <v>3321.6941496982245</v>
      </c>
      <c r="AC34" s="2" t="s">
        <v>1</v>
      </c>
      <c r="AD34" s="2" t="s">
        <v>1</v>
      </c>
      <c r="AE34" s="2">
        <v>13851.163392853288</v>
      </c>
      <c r="AF34" s="2">
        <v>13486.065447201134</v>
      </c>
      <c r="AG34" s="2">
        <v>365.0979456521678</v>
      </c>
      <c r="AH34" s="2">
        <v>1298.0020551304378</v>
      </c>
      <c r="AI34" s="2">
        <v>1933.0730362784261</v>
      </c>
      <c r="AJ34" s="2">
        <v>2793.792182311035</v>
      </c>
      <c r="AK34" s="2">
        <v>3417.5000363729796</v>
      </c>
      <c r="AL34" s="2">
        <v>4408.796082759229</v>
      </c>
      <c r="AO34" s="2">
        <v>703.3016719474491</v>
      </c>
      <c r="AP34" s="2">
        <v>12557.0276896494</v>
      </c>
      <c r="AQ34" s="2">
        <v>21.547561335483564</v>
      </c>
      <c r="AR34" s="2">
        <v>13829.615831517804</v>
      </c>
      <c r="AS34" s="2">
        <v>9363.968056497884</v>
      </c>
      <c r="AT34" s="2">
        <v>1822.3401252804188</v>
      </c>
      <c r="AW34" s="2">
        <v>13617.351146809362</v>
      </c>
      <c r="AX34" s="2">
        <v>233.81224604392034</v>
      </c>
      <c r="AY34" s="2">
        <v>13334.2093410643</v>
      </c>
      <c r="AZ34" s="2">
        <v>485.39107778234995</v>
      </c>
      <c r="BA34" s="2">
        <v>13769.231055020584</v>
      </c>
      <c r="BB34" s="2">
        <v>74.56202111935899</v>
      </c>
      <c r="BC34" s="2">
        <v>13180.109025289381</v>
      </c>
      <c r="BD34" s="2">
        <v>671.0543675639275</v>
      </c>
      <c r="BE34" s="2">
        <v>34.49435485192694</v>
      </c>
      <c r="BF34" s="2">
        <v>2.290896653144016</v>
      </c>
      <c r="BG34" s="2" t="s">
        <v>1</v>
      </c>
    </row>
    <row r="35" spans="1:59" ht="15.75">
      <c r="A35" s="1" t="s">
        <v>68</v>
      </c>
      <c r="B35" s="1" t="s">
        <v>45</v>
      </c>
      <c r="C35" s="2">
        <v>3953.019979633965</v>
      </c>
      <c r="D35" s="2">
        <v>2614.909684748906</v>
      </c>
      <c r="E35" s="2">
        <v>8256.18160963692</v>
      </c>
      <c r="F35" s="2">
        <v>3382.0165669761873</v>
      </c>
      <c r="G35" s="2">
        <v>8717.137339381054</v>
      </c>
      <c r="H35" s="2">
        <v>349.5017620968663</v>
      </c>
      <c r="I35" s="2">
        <v>10153.826043018142</v>
      </c>
      <c r="J35" s="2">
        <v>17118.940899457455</v>
      </c>
      <c r="K35" s="2">
        <v>22620.70598798668</v>
      </c>
      <c r="L35" s="2">
        <v>4652.06095448435</v>
      </c>
      <c r="M35" s="2">
        <v>26900.320303267843</v>
      </c>
      <c r="N35" s="2">
        <v>372.44663920223564</v>
      </c>
      <c r="O35" s="2">
        <v>27115.8951249953</v>
      </c>
      <c r="P35" s="2">
        <v>156.8718174746009</v>
      </c>
      <c r="Q35" s="2">
        <v>26991.541195015372</v>
      </c>
      <c r="R35" s="2">
        <v>281.2257474545647</v>
      </c>
      <c r="S35" s="2">
        <v>6928.225149957244</v>
      </c>
      <c r="T35" s="2">
        <v>555.9978599485889</v>
      </c>
      <c r="U35" s="2">
        <v>15056.683137510909</v>
      </c>
      <c r="V35" s="2">
        <v>767.8723121491624</v>
      </c>
      <c r="W35" s="2">
        <v>7420.981704862402</v>
      </c>
      <c r="X35" s="2">
        <v>627.4469415553165</v>
      </c>
      <c r="Y35" s="2">
        <v>41.65615058079212</v>
      </c>
      <c r="Z35" s="2">
        <v>5166.926724353195</v>
      </c>
      <c r="AA35" s="2">
        <v>11169.429430152402</v>
      </c>
      <c r="AB35" s="2">
        <v>10894.754637388822</v>
      </c>
      <c r="AC35" s="2">
        <v>7819.697791921375</v>
      </c>
      <c r="AD35" s="2">
        <v>5949.422083850909</v>
      </c>
      <c r="AE35" s="2">
        <v>13486.065447201134</v>
      </c>
      <c r="AF35" s="2">
        <v>27272.76694246988</v>
      </c>
      <c r="AG35" s="2" t="s">
        <v>1</v>
      </c>
      <c r="AH35" s="2">
        <v>6131.088975626188</v>
      </c>
      <c r="AI35" s="2">
        <v>5693.407376967933</v>
      </c>
      <c r="AJ35" s="2">
        <v>5496.624790195813</v>
      </c>
      <c r="AK35" s="2">
        <v>5121.299722034587</v>
      </c>
      <c r="AL35" s="2">
        <v>4830.346077649018</v>
      </c>
      <c r="AO35" s="2">
        <v>1304.9894117554682</v>
      </c>
      <c r="AP35" s="2">
        <v>24640.72680727489</v>
      </c>
      <c r="AQ35" s="2">
        <v>52.672608403354445</v>
      </c>
      <c r="AR35" s="2">
        <v>27220.09433406653</v>
      </c>
      <c r="AS35" s="2">
        <v>17880.228035688247</v>
      </c>
      <c r="AT35" s="2">
        <v>5130.666045992372</v>
      </c>
      <c r="AW35" s="2">
        <v>27166.929211830855</v>
      </c>
      <c r="AX35" s="2">
        <v>105.83773063902386</v>
      </c>
      <c r="AY35" s="2">
        <v>26609.480555358066</v>
      </c>
      <c r="AZ35" s="2">
        <v>583.3768456670647</v>
      </c>
      <c r="BA35" s="2">
        <v>27169.060419356127</v>
      </c>
      <c r="BB35" s="2">
        <v>101.12134531839483</v>
      </c>
      <c r="BC35" s="2">
        <v>24906.61820779585</v>
      </c>
      <c r="BD35" s="2">
        <v>2366.1487346743747</v>
      </c>
      <c r="BE35" s="2">
        <v>86.82141581744432</v>
      </c>
      <c r="BF35" s="2">
        <v>2.290896653144016</v>
      </c>
      <c r="BG35" s="2" t="s">
        <v>1</v>
      </c>
    </row>
    <row r="36" spans="2:59" ht="15.75">
      <c r="B36" s="1" t="s">
        <v>46</v>
      </c>
      <c r="C36" s="2">
        <v>292.13862944074447</v>
      </c>
      <c r="D36" s="2">
        <v>165.88927159366517</v>
      </c>
      <c r="E36" s="2">
        <v>466.118408609118</v>
      </c>
      <c r="F36" s="2">
        <v>219.00272941046248</v>
      </c>
      <c r="G36" s="2">
        <v>609.2937522479807</v>
      </c>
      <c r="H36" s="2">
        <v>14.39645450771057</v>
      </c>
      <c r="I36" s="2">
        <v>685.6446245272397</v>
      </c>
      <c r="J36" s="2">
        <v>1081.1946212824494</v>
      </c>
      <c r="K36" s="2">
        <v>1475.375176169262</v>
      </c>
      <c r="L36" s="2">
        <v>291.46406964040267</v>
      </c>
      <c r="M36" s="2">
        <v>1745.6250597188816</v>
      </c>
      <c r="N36" s="2">
        <v>21.214186090773214</v>
      </c>
      <c r="O36" s="2">
        <v>1763.4901903457187</v>
      </c>
      <c r="P36" s="2">
        <v>3.3490554639341332</v>
      </c>
      <c r="Q36" s="2">
        <v>1727.1879406913786</v>
      </c>
      <c r="R36" s="2">
        <v>39.65130511827607</v>
      </c>
      <c r="S36" s="2">
        <v>264.5364382654285</v>
      </c>
      <c r="T36" s="2">
        <v>23.698606293592213</v>
      </c>
      <c r="U36" s="2">
        <v>1212.9782771814912</v>
      </c>
      <c r="V36" s="2">
        <v>80.51141904615739</v>
      </c>
      <c r="W36" s="2">
        <v>288.2041145035522</v>
      </c>
      <c r="X36" s="2">
        <v>23.022731966827862</v>
      </c>
      <c r="Y36" s="2">
        <v>54.046429296204956</v>
      </c>
      <c r="Z36" s="2">
        <v>501.6184478898241</v>
      </c>
      <c r="AA36" s="2">
        <v>631.693313525605</v>
      </c>
      <c r="AB36" s="2">
        <v>579.4810550980454</v>
      </c>
      <c r="AC36" s="2">
        <v>1088.5061270431115</v>
      </c>
      <c r="AD36" s="2">
        <v>310.4301043452848</v>
      </c>
      <c r="AE36" s="2">
        <v>365.0979456521678</v>
      </c>
      <c r="AF36" s="2" t="s">
        <v>1</v>
      </c>
      <c r="AG36" s="2">
        <v>1766.8392458096528</v>
      </c>
      <c r="AH36" s="2">
        <v>451.39399259137497</v>
      </c>
      <c r="AI36" s="2">
        <v>411.80938926378377</v>
      </c>
      <c r="AJ36" s="2">
        <v>349.0185793339752</v>
      </c>
      <c r="AK36" s="2">
        <v>301.29021095009426</v>
      </c>
      <c r="AL36" s="2">
        <v>253.32707367044696</v>
      </c>
      <c r="AO36" s="2">
        <v>54.718920781059204</v>
      </c>
      <c r="AP36" s="2">
        <v>1463.3867527607795</v>
      </c>
      <c r="AQ36" s="2">
        <v>42.5591834757045</v>
      </c>
      <c r="AR36" s="2">
        <v>1724.2800623339488</v>
      </c>
      <c r="AS36" s="2">
        <v>1096.170331577572</v>
      </c>
      <c r="AT36" s="2">
        <v>357.15538570483756</v>
      </c>
      <c r="AW36" s="2">
        <v>1275.4339495235972</v>
      </c>
      <c r="AX36" s="2">
        <v>491.40529628607493</v>
      </c>
      <c r="AY36" s="2">
        <v>908.3299048418481</v>
      </c>
      <c r="AZ36" s="2">
        <v>843.9718228466243</v>
      </c>
      <c r="BA36" s="2">
        <v>1579.4677998500458</v>
      </c>
      <c r="BB36" s="2">
        <v>182.58630704164446</v>
      </c>
      <c r="BC36" s="2">
        <v>1576.549665381081</v>
      </c>
      <c r="BD36" s="2">
        <v>190.28958042858483</v>
      </c>
      <c r="BE36" s="2">
        <v>4.751535070993914</v>
      </c>
      <c r="BF36" s="2" t="s">
        <v>1</v>
      </c>
      <c r="BG36" s="2" t="s">
        <v>1</v>
      </c>
    </row>
    <row r="37" spans="1:59" ht="15.75">
      <c r="A37" s="1" t="s">
        <v>176</v>
      </c>
      <c r="B37" s="1" t="s">
        <v>47</v>
      </c>
      <c r="C37" s="2">
        <v>161.1418425409771</v>
      </c>
      <c r="D37" s="2">
        <v>52.129614901905285</v>
      </c>
      <c r="E37" s="2">
        <v>1801.9930203721096</v>
      </c>
      <c r="F37" s="2">
        <v>354.88301989653274</v>
      </c>
      <c r="G37" s="2">
        <v>4091.2797128536004</v>
      </c>
      <c r="H37" s="2">
        <v>121.05575765243975</v>
      </c>
      <c r="I37" s="2">
        <v>614.927794265464</v>
      </c>
      <c r="J37" s="2">
        <v>5967.5551739520915</v>
      </c>
      <c r="K37" s="2">
        <v>3210.8265582590975</v>
      </c>
      <c r="L37" s="2">
        <v>3371.6564099584807</v>
      </c>
      <c r="M37" s="2">
        <v>6236.580940961607</v>
      </c>
      <c r="N37" s="2">
        <v>345.90202725595736</v>
      </c>
      <c r="O37" s="2">
        <v>6464.342065594392</v>
      </c>
      <c r="P37" s="2">
        <v>118.14090262314544</v>
      </c>
      <c r="Q37" s="2">
        <v>6277.219622273278</v>
      </c>
      <c r="R37" s="2">
        <v>305.26334594427794</v>
      </c>
      <c r="S37" s="2">
        <v>1459.892560831931</v>
      </c>
      <c r="T37" s="2">
        <v>160.20609636148777</v>
      </c>
      <c r="U37" s="2">
        <v>3452.4904067209823</v>
      </c>
      <c r="V37" s="2">
        <v>551.962573271671</v>
      </c>
      <c r="W37" s="2">
        <v>1575.6018353201157</v>
      </c>
      <c r="X37" s="2">
        <v>182.13939075422934</v>
      </c>
      <c r="Y37" s="2">
        <v>29.51240980858144</v>
      </c>
      <c r="Z37" s="2">
        <v>699.8586676036482</v>
      </c>
      <c r="AA37" s="2">
        <v>1973.1772970182178</v>
      </c>
      <c r="AB37" s="2">
        <v>3879.934593787021</v>
      </c>
      <c r="AC37" s="2">
        <v>3492.7108099086313</v>
      </c>
      <c r="AD37" s="2">
        <v>1782.22821253481</v>
      </c>
      <c r="AE37" s="2">
        <v>1298.0020551304378</v>
      </c>
      <c r="AF37" s="2">
        <v>6131.088975626188</v>
      </c>
      <c r="AG37" s="2">
        <v>451.39399259137497</v>
      </c>
      <c r="AH37" s="2">
        <v>6582.482968217518</v>
      </c>
      <c r="AI37" s="2" t="s">
        <v>1</v>
      </c>
      <c r="AJ37" s="2" t="s">
        <v>1</v>
      </c>
      <c r="AK37" s="2" t="s">
        <v>1</v>
      </c>
      <c r="AL37" s="2" t="s">
        <v>1</v>
      </c>
      <c r="AO37" s="2">
        <v>296.350075299259</v>
      </c>
      <c r="AP37" s="2">
        <v>5936.401921359109</v>
      </c>
      <c r="AQ37" s="2">
        <v>38.695458526537095</v>
      </c>
      <c r="AR37" s="2">
        <v>6543.787509690987</v>
      </c>
      <c r="AS37" s="2">
        <v>3977.0799332065044</v>
      </c>
      <c r="AT37" s="2">
        <v>1906.774497674141</v>
      </c>
      <c r="AW37" s="2">
        <v>6424.241720460879</v>
      </c>
      <c r="AX37" s="2">
        <v>158.24124775666385</v>
      </c>
      <c r="AY37" s="2">
        <v>6178.31234037913</v>
      </c>
      <c r="AZ37" s="2">
        <v>374.4592640840299</v>
      </c>
      <c r="BA37" s="2">
        <v>6492.156252033363</v>
      </c>
      <c r="BB37" s="2">
        <v>88.02776258487019</v>
      </c>
      <c r="BC37" s="2">
        <v>5776.121440658591</v>
      </c>
      <c r="BD37" s="2">
        <v>806.3615275589829</v>
      </c>
      <c r="BE37" s="2">
        <v>27.975978888438124</v>
      </c>
      <c r="BF37" s="2" t="s">
        <v>1</v>
      </c>
      <c r="BG37" s="2" t="s">
        <v>1</v>
      </c>
    </row>
    <row r="38" spans="2:59" ht="15.75">
      <c r="B38" s="1" t="s">
        <v>48</v>
      </c>
      <c r="C38" s="2">
        <v>228.74595143886958</v>
      </c>
      <c r="D38" s="2">
        <v>167.14289532977511</v>
      </c>
      <c r="E38" s="2">
        <v>2354.8282407003358</v>
      </c>
      <c r="F38" s="2">
        <v>465.5429229645788</v>
      </c>
      <c r="G38" s="2">
        <v>2829.4552435318856</v>
      </c>
      <c r="H38" s="2">
        <v>59.50151226629157</v>
      </c>
      <c r="I38" s="2">
        <v>878.0525895837578</v>
      </c>
      <c r="J38" s="2">
        <v>5227.164176647946</v>
      </c>
      <c r="K38" s="2">
        <v>4764.440850041368</v>
      </c>
      <c r="L38" s="2">
        <v>1340.7759161903066</v>
      </c>
      <c r="M38" s="2">
        <v>6062.536173817145</v>
      </c>
      <c r="N38" s="2">
        <v>42.68059241454917</v>
      </c>
      <c r="O38" s="2">
        <v>6077.089874310698</v>
      </c>
      <c r="P38" s="2">
        <v>28.12689192099869</v>
      </c>
      <c r="Q38" s="2">
        <v>6092.105239749037</v>
      </c>
      <c r="R38" s="2">
        <v>13.111526482659535</v>
      </c>
      <c r="S38" s="2">
        <v>1506.6081758206374</v>
      </c>
      <c r="T38" s="2">
        <v>125.6723803031761</v>
      </c>
      <c r="U38" s="2">
        <v>3417.5797829206194</v>
      </c>
      <c r="V38" s="2">
        <v>186.2682820151345</v>
      </c>
      <c r="W38" s="2">
        <v>1591.977920311203</v>
      </c>
      <c r="X38" s="2">
        <v>156.54297339754305</v>
      </c>
      <c r="Y38" s="2">
        <v>20.92982564751928</v>
      </c>
      <c r="Z38" s="2">
        <v>677.0904116844032</v>
      </c>
      <c r="AA38" s="2">
        <v>2036.7972055861817</v>
      </c>
      <c r="AB38" s="2">
        <v>3370.399323313507</v>
      </c>
      <c r="AC38" s="2">
        <v>2587.582609315194</v>
      </c>
      <c r="AD38" s="2">
        <v>1578.3535586111893</v>
      </c>
      <c r="AE38" s="2">
        <v>1933.0730362784261</v>
      </c>
      <c r="AF38" s="2">
        <v>5693.407376967933</v>
      </c>
      <c r="AG38" s="2">
        <v>411.80938926378377</v>
      </c>
      <c r="AH38" s="2" t="s">
        <v>1</v>
      </c>
      <c r="AI38" s="2">
        <v>6105.216766231697</v>
      </c>
      <c r="AJ38" s="2" t="s">
        <v>1</v>
      </c>
      <c r="AK38" s="2" t="s">
        <v>1</v>
      </c>
      <c r="AL38" s="2" t="s">
        <v>1</v>
      </c>
      <c r="AO38" s="2">
        <v>263.59993766721124</v>
      </c>
      <c r="AP38" s="2">
        <v>5556.028674677656</v>
      </c>
      <c r="AQ38" s="2">
        <v>15.232304751744197</v>
      </c>
      <c r="AR38" s="2">
        <v>6089.984461479953</v>
      </c>
      <c r="AS38" s="2">
        <v>3933.0820907560915</v>
      </c>
      <c r="AT38" s="2">
        <v>1399.8209345820712</v>
      </c>
      <c r="AW38" s="2">
        <v>5978.964600729203</v>
      </c>
      <c r="AX38" s="2">
        <v>126.2521655024971</v>
      </c>
      <c r="AY38" s="2">
        <v>5746.148092961943</v>
      </c>
      <c r="AZ38" s="2">
        <v>338.0530326101653</v>
      </c>
      <c r="BA38" s="2">
        <v>6036.3508847186595</v>
      </c>
      <c r="BB38" s="2">
        <v>68.86588151304349</v>
      </c>
      <c r="BC38" s="2">
        <v>5354.564343952369</v>
      </c>
      <c r="BD38" s="2">
        <v>750.652422279334</v>
      </c>
      <c r="BE38" s="2">
        <v>26.579726300202818</v>
      </c>
      <c r="BF38" s="2" t="s">
        <v>1</v>
      </c>
      <c r="BG38" s="2" t="s">
        <v>1</v>
      </c>
    </row>
    <row r="39" spans="2:59" ht="15.75">
      <c r="B39" s="1" t="s">
        <v>69</v>
      </c>
      <c r="C39" s="2">
        <v>524.2844807159097</v>
      </c>
      <c r="D39" s="2">
        <v>460.8697574802782</v>
      </c>
      <c r="E39" s="2">
        <v>2435.274989597373</v>
      </c>
      <c r="F39" s="2">
        <v>754.7147948466306</v>
      </c>
      <c r="G39" s="2">
        <v>1614.6452475808808</v>
      </c>
      <c r="H39" s="2">
        <v>55.854099308675956</v>
      </c>
      <c r="I39" s="2">
        <v>1771.263768482828</v>
      </c>
      <c r="J39" s="2">
        <v>4074.379601046912</v>
      </c>
      <c r="K39" s="2">
        <v>5637.783095093915</v>
      </c>
      <c r="L39" s="2">
        <v>207.86027443588503</v>
      </c>
      <c r="M39" s="2">
        <v>5840.565163907331</v>
      </c>
      <c r="N39" s="2">
        <v>5.078205622502421</v>
      </c>
      <c r="O39" s="2">
        <v>5844.688837289784</v>
      </c>
      <c r="P39" s="2">
        <v>0.9545322400499543</v>
      </c>
      <c r="Q39" s="2">
        <v>5843.1411893839295</v>
      </c>
      <c r="R39" s="2">
        <v>2.502180145903355</v>
      </c>
      <c r="S39" s="2">
        <v>1575.6744246054077</v>
      </c>
      <c r="T39" s="2">
        <v>114.10894674042468</v>
      </c>
      <c r="U39" s="2">
        <v>3260.2720465977904</v>
      </c>
      <c r="V39" s="2">
        <v>61.1195772825329</v>
      </c>
      <c r="W39" s="2">
        <v>1696.9327531786535</v>
      </c>
      <c r="X39" s="2">
        <v>123.69008716161977</v>
      </c>
      <c r="Y39" s="2">
        <v>17.455602918838576</v>
      </c>
      <c r="Z39" s="2">
        <v>1075.744196296736</v>
      </c>
      <c r="AA39" s="2">
        <v>2400.202529408303</v>
      </c>
      <c r="AB39" s="2">
        <v>2352.2410409058707</v>
      </c>
      <c r="AC39" s="2">
        <v>1722.5177873596099</v>
      </c>
      <c r="AD39" s="2">
        <v>1328.8223953540503</v>
      </c>
      <c r="AE39" s="2">
        <v>2793.792182311035</v>
      </c>
      <c r="AF39" s="2">
        <v>5496.624790195813</v>
      </c>
      <c r="AG39" s="2">
        <v>349.0185793339752</v>
      </c>
      <c r="AH39" s="2" t="s">
        <v>1</v>
      </c>
      <c r="AI39" s="2" t="s">
        <v>1</v>
      </c>
      <c r="AJ39" s="2">
        <v>5845.643369529834</v>
      </c>
      <c r="AK39" s="2" t="s">
        <v>1</v>
      </c>
      <c r="AL39" s="2" t="s">
        <v>1</v>
      </c>
      <c r="AO39" s="2">
        <v>192.9303566534931</v>
      </c>
      <c r="AP39" s="2">
        <v>5370.493037592746</v>
      </c>
      <c r="AQ39" s="2">
        <v>17.62345073796011</v>
      </c>
      <c r="AR39" s="2">
        <v>5828.019918791868</v>
      </c>
      <c r="AS39" s="2">
        <v>3764.328915283686</v>
      </c>
      <c r="AT39" s="2">
        <v>1066.7694382559794</v>
      </c>
      <c r="AW39" s="2">
        <v>5739.642967952492</v>
      </c>
      <c r="AX39" s="2">
        <v>106.00040157731713</v>
      </c>
      <c r="AY39" s="2">
        <v>5548.969880640323</v>
      </c>
      <c r="AZ39" s="2">
        <v>274.8247753551689</v>
      </c>
      <c r="BA39" s="2">
        <v>5778.167328389045</v>
      </c>
      <c r="BB39" s="2">
        <v>63.195627201063374</v>
      </c>
      <c r="BC39" s="2">
        <v>5278.8748177954</v>
      </c>
      <c r="BD39" s="2">
        <v>566.7685517343921</v>
      </c>
      <c r="BE39" s="2">
        <v>23.583554896551718</v>
      </c>
      <c r="BF39" s="2" t="s">
        <v>1</v>
      </c>
      <c r="BG39" s="2" t="s">
        <v>1</v>
      </c>
    </row>
    <row r="40" spans="2:59" ht="15.75">
      <c r="B40" s="1" t="s">
        <v>50</v>
      </c>
      <c r="C40" s="2">
        <v>1219.2089283175962</v>
      </c>
      <c r="D40" s="2">
        <v>1037.672262979352</v>
      </c>
      <c r="E40" s="2">
        <v>1594.8484553828937</v>
      </c>
      <c r="F40" s="2">
        <v>965.6015457802995</v>
      </c>
      <c r="G40" s="2">
        <v>550.744372543812</v>
      </c>
      <c r="H40" s="2">
        <v>54.51436798063779</v>
      </c>
      <c r="I40" s="2">
        <v>3270.0563941696378</v>
      </c>
      <c r="J40" s="2">
        <v>2152.5335388149356</v>
      </c>
      <c r="K40" s="2">
        <v>5401.93653546518</v>
      </c>
      <c r="L40" s="2">
        <v>20.653397519517643</v>
      </c>
      <c r="M40" s="2">
        <v>5422.589932984703</v>
      </c>
      <c r="N40" s="2" t="s">
        <v>1</v>
      </c>
      <c r="O40" s="2">
        <v>5418.16936935549</v>
      </c>
      <c r="P40" s="2">
        <v>4.420563629212872</v>
      </c>
      <c r="Q40" s="2">
        <v>5422.589932984703</v>
      </c>
      <c r="R40" s="2" t="s">
        <v>1</v>
      </c>
      <c r="S40" s="2">
        <v>1472.3634436006807</v>
      </c>
      <c r="T40" s="2">
        <v>81.81581303614895</v>
      </c>
      <c r="U40" s="2">
        <v>3058.809624255768</v>
      </c>
      <c r="V40" s="2">
        <v>33.37726624126975</v>
      </c>
      <c r="W40" s="2">
        <v>1547.6156124123072</v>
      </c>
      <c r="X40" s="2">
        <v>114.27345856359993</v>
      </c>
      <c r="Y40" s="2">
        <v>17.95817998408705</v>
      </c>
      <c r="Z40" s="2">
        <v>1517.7639969042032</v>
      </c>
      <c r="AA40" s="2">
        <v>2682.561133290057</v>
      </c>
      <c r="AB40" s="2">
        <v>1204.3066228062296</v>
      </c>
      <c r="AC40" s="2">
        <v>873.6142940319608</v>
      </c>
      <c r="AD40" s="2">
        <v>1131.475602579641</v>
      </c>
      <c r="AE40" s="2">
        <v>3417.5000363729796</v>
      </c>
      <c r="AF40" s="2">
        <v>5121.299722034587</v>
      </c>
      <c r="AG40" s="2">
        <v>301.29021095009426</v>
      </c>
      <c r="AH40" s="2" t="s">
        <v>1</v>
      </c>
      <c r="AI40" s="2" t="s">
        <v>1</v>
      </c>
      <c r="AJ40" s="2" t="s">
        <v>1</v>
      </c>
      <c r="AK40" s="2">
        <v>5422.589932984703</v>
      </c>
      <c r="AL40" s="2" t="s">
        <v>1</v>
      </c>
      <c r="AO40" s="2">
        <v>247.6981538010598</v>
      </c>
      <c r="AP40" s="2">
        <v>4870.429390764588</v>
      </c>
      <c r="AQ40" s="2">
        <v>10.480670709305855</v>
      </c>
      <c r="AR40" s="2">
        <v>5412.109262275395</v>
      </c>
      <c r="AS40" s="2">
        <v>3646.547586963878</v>
      </c>
      <c r="AT40" s="2">
        <v>692.6322288816374</v>
      </c>
      <c r="AW40" s="2">
        <v>5310.791729683263</v>
      </c>
      <c r="AX40" s="2">
        <v>111.79820330143333</v>
      </c>
      <c r="AY40" s="2">
        <v>5159.03205141226</v>
      </c>
      <c r="AZ40" s="2">
        <v>249.74789330277997</v>
      </c>
      <c r="BA40" s="2">
        <v>5393.546042053782</v>
      </c>
      <c r="BB40" s="2">
        <v>28.803400306169824</v>
      </c>
      <c r="BC40" s="2">
        <v>5134.899421795228</v>
      </c>
      <c r="BD40" s="2">
        <v>287.6905111894523</v>
      </c>
      <c r="BE40" s="2">
        <v>12.375715582150097</v>
      </c>
      <c r="BF40" s="2">
        <v>1.1478866855983771</v>
      </c>
      <c r="BG40" s="2" t="s">
        <v>1</v>
      </c>
    </row>
    <row r="41" spans="2:59" ht="15.75">
      <c r="B41" s="1" t="s">
        <v>51</v>
      </c>
      <c r="C41" s="2">
        <v>2111.7774060611546</v>
      </c>
      <c r="D41" s="2">
        <v>1062.984425651269</v>
      </c>
      <c r="E41" s="2">
        <v>535.3553121934278</v>
      </c>
      <c r="F41" s="2">
        <v>1060.2770128986383</v>
      </c>
      <c r="G41" s="2">
        <v>240.30651511834296</v>
      </c>
      <c r="H41" s="2">
        <v>72.9724793965283</v>
      </c>
      <c r="I41" s="2">
        <v>4305.170121042801</v>
      </c>
      <c r="J41" s="2">
        <v>778.5030302766229</v>
      </c>
      <c r="K41" s="2">
        <v>5081.094125298819</v>
      </c>
      <c r="L41" s="2">
        <v>2.579026020668865</v>
      </c>
      <c r="M41" s="2">
        <v>5083.673151319487</v>
      </c>
      <c r="N41" s="2" t="s">
        <v>1</v>
      </c>
      <c r="O41" s="2">
        <v>5075.09516879436</v>
      </c>
      <c r="P41" s="2">
        <v>8.5779825251279</v>
      </c>
      <c r="Q41" s="2">
        <v>5083.673151319487</v>
      </c>
      <c r="R41" s="2" t="s">
        <v>1</v>
      </c>
      <c r="S41" s="2">
        <v>1178.2229833635638</v>
      </c>
      <c r="T41" s="2">
        <v>97.89322980094369</v>
      </c>
      <c r="U41" s="2">
        <v>3080.509554195449</v>
      </c>
      <c r="V41" s="2">
        <v>15.656032384710848</v>
      </c>
      <c r="W41" s="2">
        <v>1297.0576981431034</v>
      </c>
      <c r="X41" s="2">
        <v>73.82376364515267</v>
      </c>
      <c r="Y41" s="2">
        <v>9.846561517970748</v>
      </c>
      <c r="Z41" s="2">
        <v>1698.0878997539185</v>
      </c>
      <c r="AA41" s="2">
        <v>2708.3845783743664</v>
      </c>
      <c r="AB41" s="2">
        <v>667.3541116730565</v>
      </c>
      <c r="AC41" s="2">
        <v>231.7784183488315</v>
      </c>
      <c r="AD41" s="2">
        <v>438.97241911652003</v>
      </c>
      <c r="AE41" s="2">
        <v>4408.796082759229</v>
      </c>
      <c r="AF41" s="2">
        <v>4830.346077649018</v>
      </c>
      <c r="AG41" s="2">
        <v>253.32707367044696</v>
      </c>
      <c r="AH41" s="2" t="s">
        <v>1</v>
      </c>
      <c r="AI41" s="2" t="s">
        <v>1</v>
      </c>
      <c r="AJ41" s="2" t="s">
        <v>1</v>
      </c>
      <c r="AK41" s="2" t="s">
        <v>1</v>
      </c>
      <c r="AL41" s="2">
        <v>5083.673151319487</v>
      </c>
      <c r="AO41" s="2">
        <v>359.1298091155114</v>
      </c>
      <c r="AP41" s="2">
        <v>4370.760535644838</v>
      </c>
      <c r="AQ41" s="2">
        <v>13.199907153511695</v>
      </c>
      <c r="AR41" s="2">
        <v>5070.473244165974</v>
      </c>
      <c r="AS41" s="2">
        <v>3655.3598410541895</v>
      </c>
      <c r="AT41" s="2">
        <v>421.8243323033324</v>
      </c>
      <c r="AW41" s="2">
        <v>4988.722142532293</v>
      </c>
      <c r="AX41" s="2">
        <v>94.95100878718891</v>
      </c>
      <c r="AY41" s="2">
        <v>4885.34809480991</v>
      </c>
      <c r="AZ41" s="2">
        <v>190.26370316153958</v>
      </c>
      <c r="BA41" s="2">
        <v>5048.30771201501</v>
      </c>
      <c r="BB41" s="2">
        <v>34.81498075489235</v>
      </c>
      <c r="BC41" s="2">
        <v>4938.707848978657</v>
      </c>
      <c r="BD41" s="2">
        <v>144.96530234081993</v>
      </c>
      <c r="BE41" s="2">
        <v>1.0579752210953346</v>
      </c>
      <c r="BF41" s="2">
        <v>1.1430099675456389</v>
      </c>
      <c r="BG41" s="2" t="s">
        <v>1</v>
      </c>
    </row>
    <row r="42" spans="1:2" ht="15.75">
      <c r="A42" s="1" t="s">
        <v>15</v>
      </c>
      <c r="B42" s="1" t="s">
        <v>56</v>
      </c>
    </row>
    <row r="43" spans="1:2" ht="15.75">
      <c r="A43" s="1" t="s">
        <v>16</v>
      </c>
      <c r="B43" s="1" t="s">
        <v>56</v>
      </c>
    </row>
    <row r="44" spans="1:59" ht="15.75">
      <c r="A44" s="1" t="s">
        <v>17</v>
      </c>
      <c r="B44" s="1" t="s">
        <v>52</v>
      </c>
      <c r="C44" s="2">
        <v>266.49103223077736</v>
      </c>
      <c r="D44" s="2">
        <v>79.85539923324802</v>
      </c>
      <c r="E44" s="2">
        <v>79.23972803153603</v>
      </c>
      <c r="F44" s="2">
        <v>326.20506502513655</v>
      </c>
      <c r="G44" s="2">
        <v>603.5280918524311</v>
      </c>
      <c r="H44" s="2">
        <v>4.389016163408632</v>
      </c>
      <c r="I44" s="2">
        <v>676.9405126525735</v>
      </c>
      <c r="J44" s="2">
        <v>682.7678198839666</v>
      </c>
      <c r="K44" s="2">
        <v>1071.0169565139158</v>
      </c>
      <c r="L44" s="2">
        <v>288.69137602262066</v>
      </c>
      <c r="M44" s="2">
        <v>1340.0371451899548</v>
      </c>
      <c r="N44" s="2">
        <v>19.67118734657157</v>
      </c>
      <c r="O44" s="2">
        <v>1356.1643422721083</v>
      </c>
      <c r="P44" s="2">
        <v>3.5439902644172663</v>
      </c>
      <c r="Q44" s="2">
        <v>1341.815631074964</v>
      </c>
      <c r="R44" s="2">
        <v>17.892701461561966</v>
      </c>
      <c r="S44" s="2">
        <v>348.6552800234314</v>
      </c>
      <c r="T44" s="2">
        <v>43.10842334421089</v>
      </c>
      <c r="U44" s="2">
        <v>745.7620684359343</v>
      </c>
      <c r="V44" s="2">
        <v>33.421462550791375</v>
      </c>
      <c r="W44" s="2">
        <v>387.0850156109313</v>
      </c>
      <c r="X44" s="2">
        <v>29.839034464701292</v>
      </c>
      <c r="Y44" s="2">
        <v>2.0175404418933347</v>
      </c>
      <c r="Z44" s="2">
        <v>362.70314339830446</v>
      </c>
      <c r="AA44" s="2">
        <v>583.929111610537</v>
      </c>
      <c r="AB44" s="2">
        <v>411.05853708579934</v>
      </c>
      <c r="AC44" s="2">
        <v>385.6491303619199</v>
      </c>
      <c r="AD44" s="2">
        <v>270.7575302271678</v>
      </c>
      <c r="AE44" s="2">
        <v>703.3016719474491</v>
      </c>
      <c r="AF44" s="2">
        <v>1304.9894117554682</v>
      </c>
      <c r="AG44" s="2">
        <v>54.718920781059204</v>
      </c>
      <c r="AH44" s="2">
        <v>296.350075299259</v>
      </c>
      <c r="AI44" s="2">
        <v>263.59993766721124</v>
      </c>
      <c r="AJ44" s="2">
        <v>192.9303566534931</v>
      </c>
      <c r="AK44" s="2">
        <v>247.6981538010598</v>
      </c>
      <c r="AL44" s="2">
        <v>359.1298091155114</v>
      </c>
      <c r="AO44" s="2">
        <v>1359.7083325365252</v>
      </c>
      <c r="AP44" s="2" t="s">
        <v>1</v>
      </c>
      <c r="AQ44" s="2" t="s">
        <v>1</v>
      </c>
      <c r="AR44" s="2">
        <v>1359.7083325365252</v>
      </c>
      <c r="AS44" s="2">
        <v>924.6146127234604</v>
      </c>
      <c r="AT44" s="2">
        <v>206.29026868925496</v>
      </c>
      <c r="AW44" s="2">
        <v>1351.2471358084763</v>
      </c>
      <c r="AX44" s="2">
        <v>8.461196728049023</v>
      </c>
      <c r="AY44" s="2">
        <v>1306.7261324960705</v>
      </c>
      <c r="AZ44" s="2">
        <v>51.89552977079117</v>
      </c>
      <c r="BA44" s="2">
        <v>1359.7083325365252</v>
      </c>
      <c r="BB44" s="2" t="s">
        <v>1</v>
      </c>
      <c r="BC44" s="2">
        <v>1240.9573071877187</v>
      </c>
      <c r="BD44" s="2">
        <v>118.75102534881005</v>
      </c>
      <c r="BE44" s="2">
        <v>1.4682106734279916</v>
      </c>
      <c r="BF44" s="2" t="s">
        <v>1</v>
      </c>
      <c r="BG44" s="2" t="s">
        <v>1</v>
      </c>
    </row>
    <row r="45" spans="2:59" ht="15.75">
      <c r="B45" s="1" t="s">
        <v>53</v>
      </c>
      <c r="C45" s="2">
        <v>3558.5448459102977</v>
      </c>
      <c r="D45" s="2">
        <v>2560.5657318187823</v>
      </c>
      <c r="E45" s="2">
        <v>8303.186304914481</v>
      </c>
      <c r="F45" s="2">
        <v>3046.5726555677074</v>
      </c>
      <c r="G45" s="2">
        <v>8287.818999032153</v>
      </c>
      <c r="H45" s="2">
        <v>347.4250227954997</v>
      </c>
      <c r="I45" s="2">
        <v>9365.5771308924</v>
      </c>
      <c r="J45" s="2">
        <v>16738.536429148873</v>
      </c>
      <c r="K45" s="2">
        <v>21675.054207959845</v>
      </c>
      <c r="L45" s="2">
        <v>4429.059352077042</v>
      </c>
      <c r="M45" s="2">
        <v>25752.32091446859</v>
      </c>
      <c r="N45" s="2">
        <v>351.7926455668798</v>
      </c>
      <c r="O45" s="2">
        <v>25952.143053650067</v>
      </c>
      <c r="P45" s="2">
        <v>151.97050638524894</v>
      </c>
      <c r="Q45" s="2">
        <v>25878.008434863234</v>
      </c>
      <c r="R45" s="2">
        <v>226.10512517210213</v>
      </c>
      <c r="S45" s="2">
        <v>6839.2061876374055</v>
      </c>
      <c r="T45" s="2">
        <v>536.3207076631719</v>
      </c>
      <c r="U45" s="2">
        <v>14254.006062305158</v>
      </c>
      <c r="V45" s="2">
        <v>722.5466296068616</v>
      </c>
      <c r="W45" s="2">
        <v>7316.463046903528</v>
      </c>
      <c r="X45" s="2">
        <v>620.4969714400427</v>
      </c>
      <c r="Y45" s="2">
        <v>61.400584105652115</v>
      </c>
      <c r="Z45" s="2">
        <v>4833.6543438469325</v>
      </c>
      <c r="AA45" s="2">
        <v>10552.105278290019</v>
      </c>
      <c r="AB45" s="2">
        <v>10656.95335379784</v>
      </c>
      <c r="AC45" s="2">
        <v>7865.013063745611</v>
      </c>
      <c r="AD45" s="2">
        <v>5662.197122879724</v>
      </c>
      <c r="AE45" s="2">
        <v>12557.0276896494</v>
      </c>
      <c r="AF45" s="2">
        <v>24640.72680727489</v>
      </c>
      <c r="AG45" s="2">
        <v>1463.3867527607795</v>
      </c>
      <c r="AH45" s="2">
        <v>5936.401921359109</v>
      </c>
      <c r="AI45" s="2">
        <v>5556.028674677656</v>
      </c>
      <c r="AJ45" s="2">
        <v>5370.493037592746</v>
      </c>
      <c r="AK45" s="2">
        <v>4870.429390764588</v>
      </c>
      <c r="AL45" s="2">
        <v>4370.760535644838</v>
      </c>
      <c r="AO45" s="2" t="s">
        <v>1</v>
      </c>
      <c r="AP45" s="2">
        <v>26104.113560035294</v>
      </c>
      <c r="AQ45" s="2">
        <v>2.0347192457800576</v>
      </c>
      <c r="AR45" s="2">
        <v>26102.078840789516</v>
      </c>
      <c r="AS45" s="2">
        <v>17250.88073298205</v>
      </c>
      <c r="AT45" s="2">
        <v>5046.849921907818</v>
      </c>
      <c r="AW45" s="2">
        <v>25607.686311383663</v>
      </c>
      <c r="AX45" s="2">
        <v>496.4272486516911</v>
      </c>
      <c r="AY45" s="2">
        <v>24951.720931400145</v>
      </c>
      <c r="AZ45" s="2">
        <v>1078.4047496731775</v>
      </c>
      <c r="BA45" s="2">
        <v>25826.570908428777</v>
      </c>
      <c r="BB45" s="2">
        <v>275.5079323607605</v>
      </c>
      <c r="BC45" s="2">
        <v>23821.544056680006</v>
      </c>
      <c r="BD45" s="2">
        <v>2282.569503356518</v>
      </c>
      <c r="BE45" s="2">
        <v>90.10474021501025</v>
      </c>
      <c r="BF45" s="2">
        <v>2.290896653144016</v>
      </c>
      <c r="BG45" s="2" t="s">
        <v>1</v>
      </c>
    </row>
    <row r="46" spans="1:59" ht="15.75">
      <c r="A46" s="1" t="s">
        <v>70</v>
      </c>
      <c r="B46" s="1" t="s">
        <v>54</v>
      </c>
      <c r="C46" s="2">
        <v>10.569764502609118</v>
      </c>
      <c r="D46" s="2">
        <v>14.472374890227172</v>
      </c>
      <c r="E46" s="2">
        <v>33.60154596700347</v>
      </c>
      <c r="F46" s="2">
        <v>4.639184740452023</v>
      </c>
      <c r="G46" s="2">
        <v>31.94892177876718</v>
      </c>
      <c r="H46" s="2" t="s">
        <v>1</v>
      </c>
      <c r="I46" s="2">
        <v>29.681324133288307</v>
      </c>
      <c r="J46" s="2">
        <v>65.55046774577067</v>
      </c>
      <c r="K46" s="2">
        <v>82.33414611028375</v>
      </c>
      <c r="L46" s="2">
        <v>12.897645768775257</v>
      </c>
      <c r="M46" s="2">
        <v>93.68153650066594</v>
      </c>
      <c r="N46" s="2">
        <v>1.5502553783930861</v>
      </c>
      <c r="O46" s="2">
        <v>94.66749072869406</v>
      </c>
      <c r="P46" s="2">
        <v>0.5643011503649635</v>
      </c>
      <c r="Q46" s="2">
        <v>81.65944569425614</v>
      </c>
      <c r="R46" s="2">
        <v>13.572346184802873</v>
      </c>
      <c r="S46" s="2" t="s">
        <v>1</v>
      </c>
      <c r="T46" s="2" t="s">
        <v>1</v>
      </c>
      <c r="U46" s="2">
        <v>85.07239689605979</v>
      </c>
      <c r="V46" s="2">
        <v>6.581818017204826</v>
      </c>
      <c r="W46" s="2" t="s">
        <v>1</v>
      </c>
      <c r="X46" s="2" t="s">
        <v>1</v>
      </c>
      <c r="Y46" s="2">
        <v>25.77249819533279</v>
      </c>
      <c r="Z46" s="2">
        <v>62.443507232802375</v>
      </c>
      <c r="AA46" s="2">
        <v>7.015786450923814</v>
      </c>
      <c r="AB46" s="2" t="s">
        <v>1</v>
      </c>
      <c r="AC46" s="2">
        <v>55.0820151270015</v>
      </c>
      <c r="AD46" s="2">
        <v>18.091210911535487</v>
      </c>
      <c r="AE46" s="2">
        <v>21.547561335483564</v>
      </c>
      <c r="AF46" s="2">
        <v>52.672608403354445</v>
      </c>
      <c r="AG46" s="2">
        <v>42.5591834757045</v>
      </c>
      <c r="AH46" s="2">
        <v>38.695458526537095</v>
      </c>
      <c r="AI46" s="2">
        <v>15.232304751744197</v>
      </c>
      <c r="AJ46" s="2">
        <v>17.62345073796011</v>
      </c>
      <c r="AK46" s="2">
        <v>10.480670709305855</v>
      </c>
      <c r="AL46" s="2">
        <v>13.199907153511695</v>
      </c>
      <c r="AO46" s="2" t="s">
        <v>1</v>
      </c>
      <c r="AP46" s="2">
        <v>2.0347192457800576</v>
      </c>
      <c r="AQ46" s="2">
        <v>95.23179187905903</v>
      </c>
      <c r="AR46" s="2" t="s">
        <v>1</v>
      </c>
      <c r="AS46" s="2">
        <v>46.06635130488549</v>
      </c>
      <c r="AT46" s="2">
        <v>13.813682465545545</v>
      </c>
      <c r="AW46" s="2">
        <v>54.93256056085968</v>
      </c>
      <c r="AX46" s="2">
        <v>40.29923131819927</v>
      </c>
      <c r="AY46" s="2">
        <v>66.25857940493643</v>
      </c>
      <c r="AZ46" s="2">
        <v>28.38315359372505</v>
      </c>
      <c r="BA46" s="2">
        <v>87.86147516572476</v>
      </c>
      <c r="BB46" s="2" t="s">
        <v>1</v>
      </c>
      <c r="BC46" s="2">
        <v>61.89298787618507</v>
      </c>
      <c r="BD46" s="2">
        <v>33.33880400287391</v>
      </c>
      <c r="BE46" s="2">
        <v>1.0156106855983773</v>
      </c>
      <c r="BF46" s="2" t="s">
        <v>1</v>
      </c>
      <c r="BG46" s="2" t="s">
        <v>1</v>
      </c>
    </row>
    <row r="47" spans="2:59" ht="15.75">
      <c r="B47" s="1" t="s">
        <v>55</v>
      </c>
      <c r="C47" s="2">
        <v>4234.588844572022</v>
      </c>
      <c r="D47" s="2">
        <v>2766.3265814523556</v>
      </c>
      <c r="E47" s="2">
        <v>8688.6984722789</v>
      </c>
      <c r="F47" s="2">
        <v>3596.3801116461927</v>
      </c>
      <c r="G47" s="2">
        <v>9294.48216985067</v>
      </c>
      <c r="H47" s="2">
        <v>363.8982166045764</v>
      </c>
      <c r="I47" s="2">
        <v>10809.78934341206</v>
      </c>
      <c r="J47" s="2">
        <v>18134.585052993796</v>
      </c>
      <c r="K47" s="2">
        <v>24013.747018045564</v>
      </c>
      <c r="L47" s="2">
        <v>4930.627378355968</v>
      </c>
      <c r="M47" s="2">
        <v>28552.263826485938</v>
      </c>
      <c r="N47" s="2">
        <v>392.11056991461555</v>
      </c>
      <c r="O47" s="2">
        <v>28784.717824612202</v>
      </c>
      <c r="P47" s="2">
        <v>159.65657178817014</v>
      </c>
      <c r="Q47" s="2">
        <v>28637.069690012377</v>
      </c>
      <c r="R47" s="2">
        <v>307.3047063880378</v>
      </c>
      <c r="S47" s="2">
        <v>7192.761588222716</v>
      </c>
      <c r="T47" s="2">
        <v>579.6964662421811</v>
      </c>
      <c r="U47" s="2">
        <v>16184.58901779651</v>
      </c>
      <c r="V47" s="2">
        <v>841.8019131781153</v>
      </c>
      <c r="W47" s="2">
        <v>7709.1858193660055</v>
      </c>
      <c r="X47" s="2">
        <v>650.4696735221441</v>
      </c>
      <c r="Y47" s="2">
        <v>69.93008168166438</v>
      </c>
      <c r="Z47" s="2">
        <v>5606.101665010254</v>
      </c>
      <c r="AA47" s="2">
        <v>11794.106957227235</v>
      </c>
      <c r="AB47" s="2">
        <v>11474.235692487084</v>
      </c>
      <c r="AC47" s="2">
        <v>8853.12190383804</v>
      </c>
      <c r="AD47" s="2">
        <v>6241.7609772846845</v>
      </c>
      <c r="AE47" s="2">
        <v>13829.615831517804</v>
      </c>
      <c r="AF47" s="2">
        <v>27220.09433406653</v>
      </c>
      <c r="AG47" s="2">
        <v>1724.2800623339488</v>
      </c>
      <c r="AH47" s="2">
        <v>6543.787509690987</v>
      </c>
      <c r="AI47" s="2">
        <v>6089.984461479953</v>
      </c>
      <c r="AJ47" s="2">
        <v>5828.019918791868</v>
      </c>
      <c r="AK47" s="2">
        <v>5412.109262275395</v>
      </c>
      <c r="AL47" s="2">
        <v>5070.473244165974</v>
      </c>
      <c r="AO47" s="2">
        <v>1359.7083325365252</v>
      </c>
      <c r="AP47" s="2">
        <v>26102.078840789516</v>
      </c>
      <c r="AQ47" s="2" t="s">
        <v>1</v>
      </c>
      <c r="AR47" s="2">
        <v>28944.374396400333</v>
      </c>
      <c r="AS47" s="2">
        <v>18930.33201596139</v>
      </c>
      <c r="AT47" s="2">
        <v>5474.00774923165</v>
      </c>
      <c r="AW47" s="2">
        <v>28387.43060079356</v>
      </c>
      <c r="AX47" s="2">
        <v>556.9437956069002</v>
      </c>
      <c r="AY47" s="2">
        <v>27451.551880794796</v>
      </c>
      <c r="AZ47" s="2">
        <v>1398.9655149199625</v>
      </c>
      <c r="BA47" s="2">
        <v>28660.666744040347</v>
      </c>
      <c r="BB47" s="2">
        <v>283.7076523600392</v>
      </c>
      <c r="BC47" s="2">
        <v>26421.274885300656</v>
      </c>
      <c r="BD47" s="2">
        <v>2523.0995111001002</v>
      </c>
      <c r="BE47" s="2">
        <v>90.55734020283987</v>
      </c>
      <c r="BF47" s="2">
        <v>2.290896653144016</v>
      </c>
      <c r="BG47" s="2" t="s">
        <v>1</v>
      </c>
    </row>
    <row r="48" spans="1:59" ht="15.75">
      <c r="A48" s="1" t="s">
        <v>19</v>
      </c>
      <c r="B48" s="1" t="s">
        <v>54</v>
      </c>
      <c r="C48" s="2">
        <v>2990.3459974532584</v>
      </c>
      <c r="D48" s="2">
        <v>1956.730334432488</v>
      </c>
      <c r="E48" s="2">
        <v>5763.678890374683</v>
      </c>
      <c r="F48" s="2">
        <v>2421.5860851916736</v>
      </c>
      <c r="G48" s="2">
        <v>5605.165237004707</v>
      </c>
      <c r="H48" s="2">
        <v>238.8918228075375</v>
      </c>
      <c r="I48" s="2">
        <v>7515.603851680553</v>
      </c>
      <c r="J48" s="2">
        <v>11460.794515584777</v>
      </c>
      <c r="K48" s="2">
        <v>15941.214733330324</v>
      </c>
      <c r="L48" s="2">
        <v>3035.183633935013</v>
      </c>
      <c r="M48" s="2">
        <v>18738.74608232537</v>
      </c>
      <c r="N48" s="2">
        <v>237.65228494076592</v>
      </c>
      <c r="O48" s="2">
        <v>18875.30807369468</v>
      </c>
      <c r="P48" s="2">
        <v>101.09029357155819</v>
      </c>
      <c r="Q48" s="2">
        <v>18788.19666656751</v>
      </c>
      <c r="R48" s="2">
        <v>188.2017006986612</v>
      </c>
      <c r="S48" s="2">
        <v>3741.9077266780623</v>
      </c>
      <c r="T48" s="2">
        <v>288.42505578714054</v>
      </c>
      <c r="U48" s="2">
        <v>11373.593043492043</v>
      </c>
      <c r="V48" s="2">
        <v>409.39069582317063</v>
      </c>
      <c r="W48" s="2">
        <v>4005.1606702517674</v>
      </c>
      <c r="X48" s="2">
        <v>317.1086057523828</v>
      </c>
      <c r="Y48" s="2">
        <v>22.363441881437975</v>
      </c>
      <c r="Z48" s="2">
        <v>2633.883057215007</v>
      </c>
      <c r="AA48" s="2">
        <v>8838.904709643823</v>
      </c>
      <c r="AB48" s="2">
        <v>7481.247158524352</v>
      </c>
      <c r="AC48" s="2">
        <v>5519.034235235639</v>
      </c>
      <c r="AD48" s="2">
        <v>4080.1776734902924</v>
      </c>
      <c r="AE48" s="2">
        <v>9363.968056497884</v>
      </c>
      <c r="AF48" s="2">
        <v>17880.228035688247</v>
      </c>
      <c r="AG48" s="2">
        <v>1096.170331577572</v>
      </c>
      <c r="AH48" s="2">
        <v>3977.0799332065044</v>
      </c>
      <c r="AI48" s="2">
        <v>3933.0820907560915</v>
      </c>
      <c r="AJ48" s="2">
        <v>3764.328915283686</v>
      </c>
      <c r="AK48" s="2">
        <v>3646.547586963878</v>
      </c>
      <c r="AL48" s="2">
        <v>3655.3598410541895</v>
      </c>
      <c r="AO48" s="2">
        <v>924.6146127234604</v>
      </c>
      <c r="AP48" s="2">
        <v>17250.88073298205</v>
      </c>
      <c r="AQ48" s="2">
        <v>46.06635130488549</v>
      </c>
      <c r="AR48" s="2">
        <v>18930.33201596139</v>
      </c>
      <c r="AS48" s="2">
        <v>18976.398367266298</v>
      </c>
      <c r="AT48" s="2" t="s">
        <v>1</v>
      </c>
      <c r="AW48" s="2">
        <v>18624.824473835684</v>
      </c>
      <c r="AX48" s="2">
        <v>351.5738934304615</v>
      </c>
      <c r="AY48" s="2">
        <v>18062.39580384535</v>
      </c>
      <c r="AZ48" s="2">
        <v>869.6448063918035</v>
      </c>
      <c r="BA48" s="2">
        <v>18806.797150321217</v>
      </c>
      <c r="BB48" s="2">
        <v>169.6012169449933</v>
      </c>
      <c r="BC48" s="2">
        <v>17254.848584363735</v>
      </c>
      <c r="BD48" s="2">
        <v>1721.549782902145</v>
      </c>
      <c r="BE48" s="2">
        <v>18.411085732251525</v>
      </c>
      <c r="BF48" s="2" t="s">
        <v>1</v>
      </c>
      <c r="BG48" s="2" t="s">
        <v>1</v>
      </c>
    </row>
    <row r="49" spans="2:59" ht="15.75">
      <c r="B49" s="1" t="s">
        <v>55</v>
      </c>
      <c r="C49" s="2">
        <v>427.3200215208892</v>
      </c>
      <c r="D49" s="2">
        <v>300.2962532539741</v>
      </c>
      <c r="E49" s="2">
        <v>1484.499627309977</v>
      </c>
      <c r="F49" s="2">
        <v>549.3534587709964</v>
      </c>
      <c r="G49" s="2">
        <v>2642.5179117509765</v>
      </c>
      <c r="H49" s="2">
        <v>83.83415909038224</v>
      </c>
      <c r="I49" s="2">
        <v>1318.393803588677</v>
      </c>
      <c r="J49" s="2">
        <v>4169.427628108479</v>
      </c>
      <c r="K49" s="2">
        <v>4017.7202591085415</v>
      </c>
      <c r="L49" s="2">
        <v>1470.1011725886653</v>
      </c>
      <c r="M49" s="2">
        <v>5360.719719409558</v>
      </c>
      <c r="N49" s="2">
        <v>127.10171228764608</v>
      </c>
      <c r="O49" s="2">
        <v>5442.366641049015</v>
      </c>
      <c r="P49" s="2">
        <v>45.45479064818157</v>
      </c>
      <c r="Q49" s="2">
        <v>5382.427230456901</v>
      </c>
      <c r="R49" s="2">
        <v>105.39420124029962</v>
      </c>
      <c r="S49" s="2">
        <v>787.7759934199545</v>
      </c>
      <c r="T49" s="2">
        <v>61.03914344676897</v>
      </c>
      <c r="U49" s="2">
        <v>3644.1776421636223</v>
      </c>
      <c r="V49" s="2">
        <v>345.7435396509223</v>
      </c>
      <c r="W49" s="2">
        <v>849.7620617247493</v>
      </c>
      <c r="X49" s="2">
        <v>65.07790106493667</v>
      </c>
      <c r="Y49" s="2">
        <v>7.944091817546807</v>
      </c>
      <c r="Z49" s="2">
        <v>315.40376655376883</v>
      </c>
      <c r="AA49" s="2">
        <v>1816.115507997766</v>
      </c>
      <c r="AB49" s="2">
        <v>3348.3580653279923</v>
      </c>
      <c r="AC49" s="2">
        <v>2316.429141601865</v>
      </c>
      <c r="AD49" s="2">
        <v>1341.883878585199</v>
      </c>
      <c r="AE49" s="2">
        <v>1822.3401252804188</v>
      </c>
      <c r="AF49" s="2">
        <v>5130.666045992372</v>
      </c>
      <c r="AG49" s="2">
        <v>357.15538570483756</v>
      </c>
      <c r="AH49" s="2">
        <v>1906.774497674141</v>
      </c>
      <c r="AI49" s="2">
        <v>1399.8209345820712</v>
      </c>
      <c r="AJ49" s="2">
        <v>1066.7694382559794</v>
      </c>
      <c r="AK49" s="2">
        <v>692.6322288816374</v>
      </c>
      <c r="AL49" s="2">
        <v>421.8243323033324</v>
      </c>
      <c r="AO49" s="2">
        <v>206.29026868925496</v>
      </c>
      <c r="AP49" s="2">
        <v>5046.849921907818</v>
      </c>
      <c r="AQ49" s="2">
        <v>13.813682465545545</v>
      </c>
      <c r="AR49" s="2">
        <v>5474.00774923165</v>
      </c>
      <c r="AS49" s="2" t="s">
        <v>1</v>
      </c>
      <c r="AT49" s="2">
        <v>5487.821431697196</v>
      </c>
      <c r="AW49" s="2">
        <v>5355.11626116685</v>
      </c>
      <c r="AX49" s="2">
        <v>132.70517053035962</v>
      </c>
      <c r="AY49" s="2">
        <v>5148.535676677625</v>
      </c>
      <c r="AZ49" s="2">
        <v>320.2472595390318</v>
      </c>
      <c r="BA49" s="2">
        <v>5369.1703479889375</v>
      </c>
      <c r="BB49" s="2">
        <v>114.10643541504577</v>
      </c>
      <c r="BC49" s="2">
        <v>4931.98595170769</v>
      </c>
      <c r="BD49" s="2">
        <v>555.8354799895073</v>
      </c>
      <c r="BE49" s="2">
        <v>10.91037544016227</v>
      </c>
      <c r="BF49" s="2" t="s">
        <v>1</v>
      </c>
      <c r="BG49" s="2" t="s">
        <v>1</v>
      </c>
    </row>
    <row r="50" spans="1:2" ht="15.75">
      <c r="A50" s="1" t="s">
        <v>71</v>
      </c>
      <c r="B50" s="1" t="s">
        <v>56</v>
      </c>
    </row>
    <row r="51" spans="1:2" ht="15.75">
      <c r="A51" s="1" t="s">
        <v>72</v>
      </c>
      <c r="B51" s="1" t="s">
        <v>56</v>
      </c>
    </row>
    <row r="52" spans="1:59" ht="15.75">
      <c r="A52" s="1" t="s">
        <v>22</v>
      </c>
      <c r="B52" s="1" t="s">
        <v>54</v>
      </c>
      <c r="C52" s="2">
        <v>4147.525123422619</v>
      </c>
      <c r="D52" s="2">
        <v>2711.0687607795085</v>
      </c>
      <c r="E52" s="2">
        <v>8585.404704831526</v>
      </c>
      <c r="F52" s="2">
        <v>3513.2989353898784</v>
      </c>
      <c r="G52" s="2">
        <v>9127.08192419957</v>
      </c>
      <c r="H52" s="2">
        <v>357.98371273554005</v>
      </c>
      <c r="I52" s="2">
        <v>10580.206587486697</v>
      </c>
      <c r="J52" s="2">
        <v>17862.156573873137</v>
      </c>
      <c r="K52" s="2">
        <v>23583.999541163554</v>
      </c>
      <c r="L52" s="2">
        <v>4858.363620192008</v>
      </c>
      <c r="M52" s="2">
        <v>28058.873218159617</v>
      </c>
      <c r="N52" s="2">
        <v>383.4899431949936</v>
      </c>
      <c r="O52" s="2">
        <v>28283.239575950778</v>
      </c>
      <c r="P52" s="2">
        <v>159.12358540365702</v>
      </c>
      <c r="Q52" s="2">
        <v>28145.812222738015</v>
      </c>
      <c r="R52" s="2">
        <v>296.550938616458</v>
      </c>
      <c r="S52" s="2">
        <v>7124.188685333835</v>
      </c>
      <c r="T52" s="2">
        <v>572.9636588880894</v>
      </c>
      <c r="U52" s="2">
        <v>15854.9672069427</v>
      </c>
      <c r="V52" s="2">
        <v>803.6323263102016</v>
      </c>
      <c r="W52" s="2">
        <v>7632.826855700867</v>
      </c>
      <c r="X52" s="2">
        <v>645.5159570894573</v>
      </c>
      <c r="Y52" s="2">
        <v>3.0899027736179585</v>
      </c>
      <c r="Z52" s="2">
        <v>5360.617428984351</v>
      </c>
      <c r="AA52" s="2">
        <v>11625.687570963702</v>
      </c>
      <c r="AB52" s="2">
        <v>11452.968258638473</v>
      </c>
      <c r="AC52" s="2">
        <v>8627.155281529058</v>
      </c>
      <c r="AD52" s="2">
        <v>6177.470044750849</v>
      </c>
      <c r="AE52" s="2">
        <v>13617.351146809362</v>
      </c>
      <c r="AF52" s="2">
        <v>27166.929211830855</v>
      </c>
      <c r="AG52" s="2">
        <v>1275.4339495235972</v>
      </c>
      <c r="AH52" s="2">
        <v>6424.241720460879</v>
      </c>
      <c r="AI52" s="2">
        <v>5978.964600729203</v>
      </c>
      <c r="AJ52" s="2">
        <v>5739.642967952492</v>
      </c>
      <c r="AK52" s="2">
        <v>5310.791729683263</v>
      </c>
      <c r="AL52" s="2">
        <v>4988.722142532293</v>
      </c>
      <c r="AO52" s="2">
        <v>1351.2471358084763</v>
      </c>
      <c r="AP52" s="2">
        <v>25607.686311383663</v>
      </c>
      <c r="AQ52" s="2">
        <v>54.93256056085968</v>
      </c>
      <c r="AR52" s="2">
        <v>28387.43060079356</v>
      </c>
      <c r="AS52" s="2">
        <v>18624.824473835684</v>
      </c>
      <c r="AT52" s="2">
        <v>5355.11626116685</v>
      </c>
      <c r="AW52" s="2">
        <v>28442.363161354417</v>
      </c>
      <c r="AX52" s="2" t="s">
        <v>1</v>
      </c>
      <c r="AY52" s="2">
        <v>27232.760303574927</v>
      </c>
      <c r="AZ52" s="2">
        <v>1135.9852534710783</v>
      </c>
      <c r="BA52" s="2">
        <v>28347.987798844082</v>
      </c>
      <c r="BB52" s="2">
        <v>87.00504579700895</v>
      </c>
      <c r="BC52" s="2">
        <v>25897.025348021045</v>
      </c>
      <c r="BD52" s="2">
        <v>2545.3378133337214</v>
      </c>
      <c r="BE52" s="2">
        <v>49.832327789046595</v>
      </c>
      <c r="BF52" s="2" t="s">
        <v>1</v>
      </c>
      <c r="BG52" s="2" t="s">
        <v>1</v>
      </c>
    </row>
    <row r="53" spans="2:59" ht="15.75">
      <c r="B53" s="1" t="s">
        <v>55</v>
      </c>
      <c r="C53" s="2">
        <v>97.6334856520713</v>
      </c>
      <c r="D53" s="2">
        <v>69.73019556306924</v>
      </c>
      <c r="E53" s="2">
        <v>136.89531341438882</v>
      </c>
      <c r="F53" s="2">
        <v>87.72036099677277</v>
      </c>
      <c r="G53" s="2">
        <v>199.34916742976156</v>
      </c>
      <c r="H53" s="2">
        <v>5.914503869036596</v>
      </c>
      <c r="I53" s="2">
        <v>259.2640800587028</v>
      </c>
      <c r="J53" s="2">
        <v>337.97894686639677</v>
      </c>
      <c r="K53" s="2">
        <v>512.0816229923632</v>
      </c>
      <c r="L53" s="2">
        <v>85.16140393273591</v>
      </c>
      <c r="M53" s="2">
        <v>587.0721448270842</v>
      </c>
      <c r="N53" s="2">
        <v>10.17088209801515</v>
      </c>
      <c r="O53" s="2">
        <v>596.1457393902214</v>
      </c>
      <c r="P53" s="2">
        <v>1.097287534878074</v>
      </c>
      <c r="Q53" s="2">
        <v>572.9169129687169</v>
      </c>
      <c r="R53" s="2">
        <v>24.326113956382667</v>
      </c>
      <c r="S53" s="2">
        <v>68.5729028888708</v>
      </c>
      <c r="T53" s="2">
        <v>6.732807354091502</v>
      </c>
      <c r="U53" s="2">
        <v>414.6942077498364</v>
      </c>
      <c r="V53" s="2">
        <v>44.751404885118156</v>
      </c>
      <c r="W53" s="2">
        <v>76.358963665131</v>
      </c>
      <c r="X53" s="2">
        <v>4.953716432686942</v>
      </c>
      <c r="Y53" s="2">
        <v>92.61267710337931</v>
      </c>
      <c r="Z53" s="2">
        <v>307.9277432586898</v>
      </c>
      <c r="AA53" s="2">
        <v>175.4351727144228</v>
      </c>
      <c r="AB53" s="2">
        <v>21.267433848607503</v>
      </c>
      <c r="AC53" s="2">
        <v>281.0486374358203</v>
      </c>
      <c r="AD53" s="2">
        <v>82.38214344535884</v>
      </c>
      <c r="AE53" s="2">
        <v>233.81224604392034</v>
      </c>
      <c r="AF53" s="2">
        <v>105.83773063902386</v>
      </c>
      <c r="AG53" s="2">
        <v>491.40529628607493</v>
      </c>
      <c r="AH53" s="2">
        <v>158.24124775666385</v>
      </c>
      <c r="AI53" s="2">
        <v>126.2521655024971</v>
      </c>
      <c r="AJ53" s="2">
        <v>106.00040157731713</v>
      </c>
      <c r="AK53" s="2">
        <v>111.79820330143333</v>
      </c>
      <c r="AL53" s="2">
        <v>94.95100878718891</v>
      </c>
      <c r="AO53" s="2">
        <v>8.461196728049023</v>
      </c>
      <c r="AP53" s="2">
        <v>496.4272486516911</v>
      </c>
      <c r="AQ53" s="2">
        <v>40.29923131819927</v>
      </c>
      <c r="AR53" s="2">
        <v>556.9437956069002</v>
      </c>
      <c r="AS53" s="2">
        <v>351.5738934304615</v>
      </c>
      <c r="AT53" s="2">
        <v>132.70517053035962</v>
      </c>
      <c r="AW53" s="2" t="s">
        <v>1</v>
      </c>
      <c r="AX53" s="2">
        <v>597.2430269250993</v>
      </c>
      <c r="AY53" s="2">
        <v>285.05015662483265</v>
      </c>
      <c r="AZ53" s="2">
        <v>291.3634150426108</v>
      </c>
      <c r="BA53" s="2">
        <v>400.5404203620688</v>
      </c>
      <c r="BB53" s="2">
        <v>196.70260656303037</v>
      </c>
      <c r="BC53" s="2">
        <v>586.1425251558445</v>
      </c>
      <c r="BD53" s="2">
        <v>11.100501769254699</v>
      </c>
      <c r="BE53" s="2">
        <v>41.74062309939144</v>
      </c>
      <c r="BF53" s="2">
        <v>2.290896653144016</v>
      </c>
      <c r="BG53" s="2" t="s">
        <v>1</v>
      </c>
    </row>
    <row r="54" spans="1:59" ht="15.75">
      <c r="A54" s="1" t="s">
        <v>23</v>
      </c>
      <c r="B54" s="1" t="s">
        <v>54</v>
      </c>
      <c r="C54" s="2">
        <v>3968.0496254874993</v>
      </c>
      <c r="D54" s="2">
        <v>2615.159709353215</v>
      </c>
      <c r="E54" s="2">
        <v>8181.570235293166</v>
      </c>
      <c r="F54" s="2">
        <v>3378.240694010003</v>
      </c>
      <c r="G54" s="2">
        <v>8555.286414390035</v>
      </c>
      <c r="H54" s="2">
        <v>327.9614082378496</v>
      </c>
      <c r="I54" s="2">
        <v>10155.96382864658</v>
      </c>
      <c r="J54" s="2">
        <v>16870.30425812717</v>
      </c>
      <c r="K54" s="2">
        <v>22498.157120268563</v>
      </c>
      <c r="L54" s="2">
        <v>4528.110966500455</v>
      </c>
      <c r="M54" s="2">
        <v>26665.45458191717</v>
      </c>
      <c r="N54" s="2">
        <v>360.81350485090456</v>
      </c>
      <c r="O54" s="2">
        <v>26887.107267273404</v>
      </c>
      <c r="P54" s="2">
        <v>139.16081949449548</v>
      </c>
      <c r="Q54" s="2">
        <v>26745.228574182158</v>
      </c>
      <c r="R54" s="2">
        <v>281.0395125857581</v>
      </c>
      <c r="S54" s="2">
        <v>6928.809434981434</v>
      </c>
      <c r="T54" s="2">
        <v>554.5566047187273</v>
      </c>
      <c r="U54" s="2">
        <v>14866.566064009217</v>
      </c>
      <c r="V54" s="2">
        <v>723.5367670138719</v>
      </c>
      <c r="W54" s="2">
        <v>7418.792162841303</v>
      </c>
      <c r="X54" s="2">
        <v>629.355956630385</v>
      </c>
      <c r="Y54" s="2">
        <v>52.636242152381676</v>
      </c>
      <c r="Z54" s="2">
        <v>5280.697216272183</v>
      </c>
      <c r="AA54" s="2">
        <v>11187.436416305884</v>
      </c>
      <c r="AB54" s="2">
        <v>10505.498212042754</v>
      </c>
      <c r="AC54" s="2">
        <v>7984.694046178491</v>
      </c>
      <c r="AD54" s="2">
        <v>5851.203894618931</v>
      </c>
      <c r="AE54" s="2">
        <v>13169.983457704826</v>
      </c>
      <c r="AF54" s="2">
        <v>26207.374755946155</v>
      </c>
      <c r="AG54" s="2">
        <v>818.8933308218611</v>
      </c>
      <c r="AH54" s="2">
        <v>6037.1151951726115</v>
      </c>
      <c r="AI54" s="2">
        <v>5581.080933247377</v>
      </c>
      <c r="AJ54" s="2">
        <v>5431.238998114907</v>
      </c>
      <c r="AK54" s="2">
        <v>5124.09293036928</v>
      </c>
      <c r="AL54" s="2">
        <v>4852.7400298673565</v>
      </c>
      <c r="AO54" s="2">
        <v>1278.8169143155758</v>
      </c>
      <c r="AP54" s="2">
        <v>24490.71322333874</v>
      </c>
      <c r="AQ54" s="2">
        <v>65.73510992892125</v>
      </c>
      <c r="AR54" s="2">
        <v>26960.532976838957</v>
      </c>
      <c r="AS54" s="2">
        <v>17748.139592786974</v>
      </c>
      <c r="AT54" s="2">
        <v>5008.045423629015</v>
      </c>
      <c r="AW54" s="2">
        <v>26743.381324949325</v>
      </c>
      <c r="AX54" s="2">
        <v>282.8867618185675</v>
      </c>
      <c r="AY54" s="2">
        <v>26979.71323163159</v>
      </c>
      <c r="AZ54" s="2" t="s">
        <v>1</v>
      </c>
      <c r="BA54" s="2">
        <v>26868.644170389427</v>
      </c>
      <c r="BB54" s="2">
        <v>155.58919713267363</v>
      </c>
      <c r="BC54" s="2">
        <v>24709.00246021641</v>
      </c>
      <c r="BD54" s="2">
        <v>2317.265626551888</v>
      </c>
      <c r="BE54" s="2">
        <v>68.46129518864109</v>
      </c>
      <c r="BF54" s="2">
        <v>0.1187429695740365</v>
      </c>
      <c r="BG54" s="2" t="s">
        <v>1</v>
      </c>
    </row>
    <row r="55" spans="2:59" ht="15.75">
      <c r="B55" s="1" t="s">
        <v>55</v>
      </c>
      <c r="C55" s="2">
        <v>268.73265342699557</v>
      </c>
      <c r="D55" s="2">
        <v>162.2908915733389</v>
      </c>
      <c r="E55" s="2">
        <v>531.2948600418538</v>
      </c>
      <c r="F55" s="2">
        <v>215.67950561561042</v>
      </c>
      <c r="G55" s="2">
        <v>763.0271461984865</v>
      </c>
      <c r="H55" s="2">
        <v>35.846436444250244</v>
      </c>
      <c r="I55" s="2">
        <v>664.5926846390322</v>
      </c>
      <c r="J55" s="2">
        <v>1312.2788086615058</v>
      </c>
      <c r="K55" s="2">
        <v>1568.3799507157664</v>
      </c>
      <c r="L55" s="2">
        <v>408.4915425847485</v>
      </c>
      <c r="M55" s="2">
        <v>1944.0241728584035</v>
      </c>
      <c r="N55" s="2">
        <v>32.84732044210445</v>
      </c>
      <c r="O55" s="2">
        <v>1955.8114398564658</v>
      </c>
      <c r="P55" s="2">
        <v>21.060053444039593</v>
      </c>
      <c r="Q55" s="2">
        <v>1937.0339533134234</v>
      </c>
      <c r="R55" s="2">
        <v>39.83753998708284</v>
      </c>
      <c r="S55" s="2">
        <v>263.7868819436611</v>
      </c>
      <c r="T55" s="2">
        <v>25.139861523453945</v>
      </c>
      <c r="U55" s="2">
        <v>1375.1177603285819</v>
      </c>
      <c r="V55" s="2">
        <v>121.6641681612588</v>
      </c>
      <c r="W55" s="2">
        <v>290.22838522708025</v>
      </c>
      <c r="X55" s="2">
        <v>21.11371689175905</v>
      </c>
      <c r="Y55" s="2">
        <v>33.97327209378379</v>
      </c>
      <c r="Z55" s="2">
        <v>383.21714322755656</v>
      </c>
      <c r="AA55" s="2">
        <v>595.8339813479752</v>
      </c>
      <c r="AB55" s="2">
        <v>963.847096631227</v>
      </c>
      <c r="AC55" s="2">
        <v>916.2031280353177</v>
      </c>
      <c r="AD55" s="2">
        <v>398.76502538669473</v>
      </c>
      <c r="AE55" s="2">
        <v>661.9033398785289</v>
      </c>
      <c r="AF55" s="2">
        <v>1039.4215193685825</v>
      </c>
      <c r="AG55" s="2">
        <v>937.4499739319677</v>
      </c>
      <c r="AH55" s="2">
        <v>537.3728345652472</v>
      </c>
      <c r="AI55" s="2">
        <v>513.4880875835377</v>
      </c>
      <c r="AJ55" s="2">
        <v>410.6889629752648</v>
      </c>
      <c r="AK55" s="2">
        <v>289.5381270765993</v>
      </c>
      <c r="AL55" s="2">
        <v>225.7834810998796</v>
      </c>
      <c r="AO55" s="2">
        <v>80.35520650087047</v>
      </c>
      <c r="AP55" s="2">
        <v>1590.6820673236095</v>
      </c>
      <c r="AQ55" s="2">
        <v>28.90662306974023</v>
      </c>
      <c r="AR55" s="2">
        <v>1947.964870230764</v>
      </c>
      <c r="AS55" s="2">
        <v>1212.8849174500372</v>
      </c>
      <c r="AT55" s="2">
        <v>475.1846324807325</v>
      </c>
      <c r="AW55" s="2">
        <v>1674.5159401047815</v>
      </c>
      <c r="AX55" s="2">
        <v>302.355553195732</v>
      </c>
      <c r="AY55" s="2">
        <v>538.0972285683099</v>
      </c>
      <c r="AZ55" s="2">
        <v>1427.3486685136877</v>
      </c>
      <c r="BA55" s="2">
        <v>1846.325086885556</v>
      </c>
      <c r="BB55" s="2">
        <v>125.2108089473971</v>
      </c>
      <c r="BC55" s="2">
        <v>1740.791890817012</v>
      </c>
      <c r="BD55" s="2">
        <v>236.0796024834989</v>
      </c>
      <c r="BE55" s="2">
        <v>15.642174535496952</v>
      </c>
      <c r="BF55" s="2" t="s">
        <v>1</v>
      </c>
      <c r="BG55" s="2" t="s">
        <v>1</v>
      </c>
    </row>
    <row r="56" spans="1:59" ht="15.75">
      <c r="A56" s="1" t="s">
        <v>24</v>
      </c>
      <c r="B56" s="1" t="s">
        <v>54</v>
      </c>
      <c r="C56" s="2">
        <v>4215.400555005936</v>
      </c>
      <c r="D56" s="2">
        <v>2756.6761631036893</v>
      </c>
      <c r="E56" s="2">
        <v>8691.707853716654</v>
      </c>
      <c r="F56" s="2">
        <v>3553.252038537176</v>
      </c>
      <c r="G56" s="2">
        <v>9170.513367864289</v>
      </c>
      <c r="H56" s="2">
        <v>360.97824098261253</v>
      </c>
      <c r="I56" s="2">
        <v>10735.602206003685</v>
      </c>
      <c r="J56" s="2">
        <v>18012.92601320781</v>
      </c>
      <c r="K56" s="2">
        <v>23885.05528210865</v>
      </c>
      <c r="L56" s="2">
        <v>4863.472937098596</v>
      </c>
      <c r="M56" s="2">
        <v>28358.339831349174</v>
      </c>
      <c r="N56" s="2">
        <v>390.1883878570934</v>
      </c>
      <c r="O56" s="2">
        <v>28588.307346267557</v>
      </c>
      <c r="P56" s="2">
        <v>160.22087293853514</v>
      </c>
      <c r="Q56" s="2">
        <v>28440.84262949177</v>
      </c>
      <c r="R56" s="2">
        <v>307.68558971436374</v>
      </c>
      <c r="S56" s="2">
        <v>7156.140042774568</v>
      </c>
      <c r="T56" s="2">
        <v>575.851562929569</v>
      </c>
      <c r="U56" s="2">
        <v>16083.75020054682</v>
      </c>
      <c r="V56" s="2">
        <v>823.0593124124355</v>
      </c>
      <c r="W56" s="2">
        <v>7664.213033184826</v>
      </c>
      <c r="X56" s="2">
        <v>649.314332754059</v>
      </c>
      <c r="Y56" s="2">
        <v>92.61267710337931</v>
      </c>
      <c r="Z56" s="2">
        <v>5664.264758303346</v>
      </c>
      <c r="AA56" s="2">
        <v>11625.687570963702</v>
      </c>
      <c r="AB56" s="2">
        <v>11365.963212841445</v>
      </c>
      <c r="AC56" s="2">
        <v>8759.394769199254</v>
      </c>
      <c r="AD56" s="2">
        <v>6199.515706721271</v>
      </c>
      <c r="AE56" s="2">
        <v>13769.231055020584</v>
      </c>
      <c r="AF56" s="2">
        <v>27169.060419356127</v>
      </c>
      <c r="AG56" s="2">
        <v>1579.4677998500458</v>
      </c>
      <c r="AH56" s="2">
        <v>6492.156252033363</v>
      </c>
      <c r="AI56" s="2">
        <v>6036.3508847186595</v>
      </c>
      <c r="AJ56" s="2">
        <v>5778.167328389045</v>
      </c>
      <c r="AK56" s="2">
        <v>5393.546042053782</v>
      </c>
      <c r="AL56" s="2">
        <v>5048.30771201501</v>
      </c>
      <c r="AO56" s="2">
        <v>1359.7083325365252</v>
      </c>
      <c r="AP56" s="2">
        <v>25826.570908428777</v>
      </c>
      <c r="AQ56" s="2">
        <v>87.86147516572476</v>
      </c>
      <c r="AR56" s="2">
        <v>28660.666744040347</v>
      </c>
      <c r="AS56" s="2">
        <v>18806.797150321217</v>
      </c>
      <c r="AT56" s="2">
        <v>5369.1703479889375</v>
      </c>
      <c r="AW56" s="2">
        <v>28347.987798844082</v>
      </c>
      <c r="AX56" s="2">
        <v>400.5404203620688</v>
      </c>
      <c r="AY56" s="2">
        <v>27348.268139149623</v>
      </c>
      <c r="AZ56" s="2">
        <v>1309.783927297791</v>
      </c>
      <c r="BA56" s="2">
        <v>28748.528219206062</v>
      </c>
      <c r="BB56" s="2" t="s">
        <v>1</v>
      </c>
      <c r="BC56" s="2">
        <v>26192.089904103505</v>
      </c>
      <c r="BD56" s="2">
        <v>2556.4383151029783</v>
      </c>
      <c r="BE56" s="2">
        <v>88.70929255172425</v>
      </c>
      <c r="BF56" s="2">
        <v>2.290896653144016</v>
      </c>
      <c r="BG56" s="2" t="s">
        <v>1</v>
      </c>
    </row>
    <row r="57" spans="2:59" ht="15.75">
      <c r="B57" s="1" t="s">
        <v>55</v>
      </c>
      <c r="C57" s="2">
        <v>29.207595519128944</v>
      </c>
      <c r="D57" s="2">
        <v>24.122793238891504</v>
      </c>
      <c r="E57" s="2">
        <v>24.27703134375202</v>
      </c>
      <c r="F57" s="2">
        <v>47.26253287121895</v>
      </c>
      <c r="G57" s="2">
        <v>155.91772376508368</v>
      </c>
      <c r="H57" s="2">
        <v>2.9199756219639275</v>
      </c>
      <c r="I57" s="2">
        <v>102.81327801384002</v>
      </c>
      <c r="J57" s="2">
        <v>180.89437434619907</v>
      </c>
      <c r="K57" s="2">
        <v>203.919799687403</v>
      </c>
      <c r="L57" s="2">
        <v>79.78785267263618</v>
      </c>
      <c r="M57" s="2">
        <v>280.23521492412397</v>
      </c>
      <c r="N57" s="2">
        <v>3.4724374359152272</v>
      </c>
      <c r="O57" s="2">
        <v>283.7076523600392</v>
      </c>
      <c r="P57" s="2" t="s">
        <v>1</v>
      </c>
      <c r="Q57" s="2">
        <v>270.51618950156205</v>
      </c>
      <c r="R57" s="2">
        <v>13.191462858476969</v>
      </c>
      <c r="S57" s="2">
        <v>36.62154544814274</v>
      </c>
      <c r="T57" s="2">
        <v>3.844903312611957</v>
      </c>
      <c r="U57" s="2">
        <v>179.61605445431377</v>
      </c>
      <c r="V57" s="2">
        <v>25.324418782884855</v>
      </c>
      <c r="W57" s="2">
        <v>44.97278618117121</v>
      </c>
      <c r="X57" s="2">
        <v>1.155340768085047</v>
      </c>
      <c r="Y57" s="2" t="s">
        <v>1</v>
      </c>
      <c r="Z57" s="2" t="s">
        <v>1</v>
      </c>
      <c r="AA57" s="2">
        <v>175.4351727144228</v>
      </c>
      <c r="AB57" s="2">
        <v>108.2724796456164</v>
      </c>
      <c r="AC57" s="2">
        <v>148.80914976573342</v>
      </c>
      <c r="AD57" s="2">
        <v>60.33648147494682</v>
      </c>
      <c r="AE57" s="2">
        <v>74.56202111935899</v>
      </c>
      <c r="AF57" s="2">
        <v>101.12134531839483</v>
      </c>
      <c r="AG57" s="2">
        <v>182.58630704164446</v>
      </c>
      <c r="AH57" s="2">
        <v>88.02776258487019</v>
      </c>
      <c r="AI57" s="2">
        <v>68.86588151304349</v>
      </c>
      <c r="AJ57" s="2">
        <v>63.195627201063374</v>
      </c>
      <c r="AK57" s="2">
        <v>28.803400306169824</v>
      </c>
      <c r="AL57" s="2">
        <v>34.81498075489235</v>
      </c>
      <c r="AO57" s="2" t="s">
        <v>1</v>
      </c>
      <c r="AP57" s="2">
        <v>275.5079323607605</v>
      </c>
      <c r="AQ57" s="2" t="s">
        <v>1</v>
      </c>
      <c r="AR57" s="2">
        <v>283.7076523600392</v>
      </c>
      <c r="AS57" s="2">
        <v>169.6012169449933</v>
      </c>
      <c r="AT57" s="2">
        <v>114.10643541504577</v>
      </c>
      <c r="AW57" s="2">
        <v>87.00504579700895</v>
      </c>
      <c r="AX57" s="2">
        <v>196.70260656303037</v>
      </c>
      <c r="AY57" s="2">
        <v>167.50760180434472</v>
      </c>
      <c r="AZ57" s="2">
        <v>112.22914374834266</v>
      </c>
      <c r="BA57" s="2" t="s">
        <v>1</v>
      </c>
      <c r="BB57" s="2">
        <v>283.7076523600392</v>
      </c>
      <c r="BC57" s="2">
        <v>283.7076523600392</v>
      </c>
      <c r="BD57" s="2" t="s">
        <v>1</v>
      </c>
      <c r="BE57" s="2">
        <v>1.8480476511156185</v>
      </c>
      <c r="BF57" s="2" t="s">
        <v>1</v>
      </c>
      <c r="BG57" s="2" t="s">
        <v>1</v>
      </c>
    </row>
    <row r="58" spans="1:59" ht="15.75">
      <c r="A58" s="1" t="s">
        <v>25</v>
      </c>
      <c r="B58" s="1" t="s">
        <v>54</v>
      </c>
      <c r="C58" s="2">
        <v>4068.4356118395126</v>
      </c>
      <c r="D58" s="2">
        <v>2642.3251938330204</v>
      </c>
      <c r="E58" s="2">
        <v>7795.616209761703</v>
      </c>
      <c r="F58" s="2">
        <v>3413.9720521706113</v>
      </c>
      <c r="G58" s="2">
        <v>8234.895187429534</v>
      </c>
      <c r="H58" s="2">
        <v>327.9236181457772</v>
      </c>
      <c r="I58" s="2">
        <v>10320.643164619785</v>
      </c>
      <c r="J58" s="2">
        <v>16162.524708562834</v>
      </c>
      <c r="K58" s="2">
        <v>22213.32578678201</v>
      </c>
      <c r="L58" s="2">
        <v>4269.842086395831</v>
      </c>
      <c r="M58" s="2">
        <v>26118.112180481567</v>
      </c>
      <c r="N58" s="2">
        <v>365.05569269547254</v>
      </c>
      <c r="O58" s="2">
        <v>26348.573591369626</v>
      </c>
      <c r="P58" s="2">
        <v>134.59428180725402</v>
      </c>
      <c r="Q58" s="2">
        <v>26200.808845411273</v>
      </c>
      <c r="R58" s="2">
        <v>282.35902776562455</v>
      </c>
      <c r="S58" s="2">
        <v>6586.592419047852</v>
      </c>
      <c r="T58" s="2">
        <v>534.5362956852288</v>
      </c>
      <c r="U58" s="2">
        <v>14817.489930981243</v>
      </c>
      <c r="V58" s="2">
        <v>754.8793799609966</v>
      </c>
      <c r="W58" s="2">
        <v>7058.681976118438</v>
      </c>
      <c r="X58" s="2">
        <v>597.3725599658612</v>
      </c>
      <c r="Y58" s="2">
        <v>92.01529126918591</v>
      </c>
      <c r="Z58" s="2">
        <v>5570.770594725549</v>
      </c>
      <c r="AA58" s="2">
        <v>11276.606051721581</v>
      </c>
      <c r="AB58" s="2">
        <v>9543.77593546577</v>
      </c>
      <c r="AC58" s="2">
        <v>7545.595713769759</v>
      </c>
      <c r="AD58" s="2">
        <v>5742.382886569586</v>
      </c>
      <c r="AE58" s="2">
        <v>13180.109025289381</v>
      </c>
      <c r="AF58" s="2">
        <v>24906.61820779585</v>
      </c>
      <c r="AG58" s="2">
        <v>1576.549665381081</v>
      </c>
      <c r="AH58" s="2">
        <v>5776.121440658591</v>
      </c>
      <c r="AI58" s="2">
        <v>5354.564343952369</v>
      </c>
      <c r="AJ58" s="2">
        <v>5278.8748177954</v>
      </c>
      <c r="AK58" s="2">
        <v>5134.899421795228</v>
      </c>
      <c r="AL58" s="2">
        <v>4938.707848978657</v>
      </c>
      <c r="AO58" s="2">
        <v>1240.9573071877187</v>
      </c>
      <c r="AP58" s="2">
        <v>23821.544056680006</v>
      </c>
      <c r="AQ58" s="2">
        <v>61.89298787618507</v>
      </c>
      <c r="AR58" s="2">
        <v>26421.274885300656</v>
      </c>
      <c r="AS58" s="2">
        <v>17254.848584363735</v>
      </c>
      <c r="AT58" s="2">
        <v>4931.98595170769</v>
      </c>
      <c r="AW58" s="2">
        <v>25897.025348021045</v>
      </c>
      <c r="AX58" s="2">
        <v>586.1425251558445</v>
      </c>
      <c r="AY58" s="2">
        <v>25116.196549605425</v>
      </c>
      <c r="AZ58" s="2">
        <v>1287.710879164249</v>
      </c>
      <c r="BA58" s="2">
        <v>26192.089904103505</v>
      </c>
      <c r="BB58" s="2">
        <v>283.7076523600392</v>
      </c>
      <c r="BC58" s="2">
        <v>26483.16787317683</v>
      </c>
      <c r="BD58" s="2" t="s">
        <v>1</v>
      </c>
      <c r="BE58" s="2">
        <v>87.60915433265728</v>
      </c>
      <c r="BF58" s="2">
        <v>2.290896653144016</v>
      </c>
      <c r="BG58" s="2" t="s">
        <v>1</v>
      </c>
    </row>
    <row r="59" spans="2:59" ht="15.75">
      <c r="B59" s="1" t="s">
        <v>55</v>
      </c>
      <c r="C59" s="2">
        <v>176.7229972352056</v>
      </c>
      <c r="D59" s="2">
        <v>138.47376250955068</v>
      </c>
      <c r="E59" s="2">
        <v>926.6838084843932</v>
      </c>
      <c r="F59" s="2">
        <v>187.0472442160423</v>
      </c>
      <c r="G59" s="2">
        <v>1091.5359041989818</v>
      </c>
      <c r="H59" s="2">
        <v>35.974598458799306</v>
      </c>
      <c r="I59" s="2">
        <v>518.8275029255973</v>
      </c>
      <c r="J59" s="2">
        <v>2037.6108121773307</v>
      </c>
      <c r="K59" s="2">
        <v>1882.7553773740358</v>
      </c>
      <c r="L59" s="2">
        <v>673.6829377289132</v>
      </c>
      <c r="M59" s="2">
        <v>2527.833182505442</v>
      </c>
      <c r="N59" s="2">
        <v>28.605132597536304</v>
      </c>
      <c r="O59" s="2">
        <v>2530.8117239716953</v>
      </c>
      <c r="P59" s="2">
        <v>25.62659113128111</v>
      </c>
      <c r="Q59" s="2">
        <v>2517.9202902957586</v>
      </c>
      <c r="R59" s="2">
        <v>38.518024807216</v>
      </c>
      <c r="S59" s="2">
        <v>606.1691691747461</v>
      </c>
      <c r="T59" s="2">
        <v>45.16017055695352</v>
      </c>
      <c r="U59" s="2">
        <v>1452.1714837111447</v>
      </c>
      <c r="V59" s="2">
        <v>93.50435123432301</v>
      </c>
      <c r="W59" s="2">
        <v>650.5038432474365</v>
      </c>
      <c r="X59" s="2">
        <v>53.097113556282665</v>
      </c>
      <c r="Y59" s="2">
        <v>3.6872886078113503</v>
      </c>
      <c r="Z59" s="2">
        <v>97.77457751750869</v>
      </c>
      <c r="AA59" s="2">
        <v>524.5166919565158</v>
      </c>
      <c r="AB59" s="2">
        <v>1930.4597570211008</v>
      </c>
      <c r="AC59" s="2">
        <v>1362.6082051946871</v>
      </c>
      <c r="AD59" s="2">
        <v>517.4693016265951</v>
      </c>
      <c r="AE59" s="2">
        <v>671.0543675639275</v>
      </c>
      <c r="AF59" s="2">
        <v>2366.1487346743747</v>
      </c>
      <c r="AG59" s="2">
        <v>190.28958042858483</v>
      </c>
      <c r="AH59" s="2">
        <v>806.3615275589829</v>
      </c>
      <c r="AI59" s="2">
        <v>750.652422279334</v>
      </c>
      <c r="AJ59" s="2">
        <v>566.7685517343921</v>
      </c>
      <c r="AK59" s="2">
        <v>287.6905111894523</v>
      </c>
      <c r="AL59" s="2">
        <v>144.96530234081993</v>
      </c>
      <c r="AO59" s="2">
        <v>118.75102534881005</v>
      </c>
      <c r="AP59" s="2">
        <v>2282.569503356518</v>
      </c>
      <c r="AQ59" s="2">
        <v>33.33880400287391</v>
      </c>
      <c r="AR59" s="2">
        <v>2523.0995111001002</v>
      </c>
      <c r="AS59" s="2">
        <v>1721.549782902145</v>
      </c>
      <c r="AT59" s="2">
        <v>555.8354799895073</v>
      </c>
      <c r="AW59" s="2">
        <v>2545.3378133337214</v>
      </c>
      <c r="AX59" s="2">
        <v>11.100501769254699</v>
      </c>
      <c r="AY59" s="2">
        <v>2401.6139105946722</v>
      </c>
      <c r="AZ59" s="2">
        <v>139.6377893494392</v>
      </c>
      <c r="BA59" s="2">
        <v>2556.4383151029783</v>
      </c>
      <c r="BB59" s="2" t="s">
        <v>1</v>
      </c>
      <c r="BC59" s="2" t="s">
        <v>1</v>
      </c>
      <c r="BD59" s="2">
        <v>2556.4383151029783</v>
      </c>
      <c r="BE59" s="2">
        <v>3.9637965557809323</v>
      </c>
      <c r="BF59" s="2" t="s">
        <v>1</v>
      </c>
      <c r="BG59" s="2" t="s">
        <v>1</v>
      </c>
    </row>
    <row r="60" spans="1:59" ht="15.75">
      <c r="A60" s="1" t="s">
        <v>26</v>
      </c>
      <c r="B60" s="1" t="s">
        <v>54</v>
      </c>
      <c r="C60" s="2">
        <v>6.2394394523326575</v>
      </c>
      <c r="D60" s="2">
        <v>3.39508154969574</v>
      </c>
      <c r="E60" s="2">
        <v>21.104074251521293</v>
      </c>
      <c r="F60" s="2">
        <v>9.028792924949288</v>
      </c>
      <c r="G60" s="2">
        <v>50.104244791075025</v>
      </c>
      <c r="H60" s="2">
        <v>1.7013179188640972</v>
      </c>
      <c r="I60" s="2">
        <v>19.13184640567951</v>
      </c>
      <c r="J60" s="2">
        <v>72.4411044827587</v>
      </c>
      <c r="K60" s="2">
        <v>74.14230111156192</v>
      </c>
      <c r="L60" s="2">
        <v>17.430649776876262</v>
      </c>
      <c r="M60" s="2">
        <v>91.071279269777</v>
      </c>
      <c r="N60" s="2">
        <v>0.5016716186612575</v>
      </c>
      <c r="O60" s="2">
        <v>91.57295088843827</v>
      </c>
      <c r="P60" s="2" t="s">
        <v>1</v>
      </c>
      <c r="Q60" s="2">
        <v>90.5833397687628</v>
      </c>
      <c r="R60" s="2">
        <v>0.9896111196754563</v>
      </c>
      <c r="S60" s="2" t="s">
        <v>1</v>
      </c>
      <c r="T60" s="2" t="s">
        <v>1</v>
      </c>
      <c r="U60" s="2">
        <v>53.31343033265719</v>
      </c>
      <c r="V60" s="2">
        <v>38.25952055578088</v>
      </c>
      <c r="W60" s="2" t="s">
        <v>1</v>
      </c>
      <c r="X60" s="2" t="s">
        <v>1</v>
      </c>
      <c r="Y60" s="2">
        <v>30.99788461257603</v>
      </c>
      <c r="Z60" s="2">
        <v>15.998373427991885</v>
      </c>
      <c r="AA60" s="2">
        <v>8.158009310344827</v>
      </c>
      <c r="AB60" s="2">
        <v>36.4186835375253</v>
      </c>
      <c r="AC60" s="2">
        <v>37.814571643001976</v>
      </c>
      <c r="AD60" s="2">
        <v>19.264024393509114</v>
      </c>
      <c r="AE60" s="2">
        <v>34.49435485192694</v>
      </c>
      <c r="AF60" s="2">
        <v>86.82141581744432</v>
      </c>
      <c r="AG60" s="2">
        <v>4.751535070993914</v>
      </c>
      <c r="AH60" s="2">
        <v>27.975978888438124</v>
      </c>
      <c r="AI60" s="2">
        <v>26.579726300202818</v>
      </c>
      <c r="AJ60" s="2">
        <v>23.583554896551718</v>
      </c>
      <c r="AK60" s="2">
        <v>12.375715582150097</v>
      </c>
      <c r="AL60" s="2">
        <v>1.0579752210953346</v>
      </c>
      <c r="AO60" s="2">
        <v>1.4682106734279916</v>
      </c>
      <c r="AP60" s="2">
        <v>90.10474021501025</v>
      </c>
      <c r="AQ60" s="2">
        <v>1.0156106855983773</v>
      </c>
      <c r="AR60" s="2">
        <v>90.55734020283987</v>
      </c>
      <c r="AS60" s="2">
        <v>18.411085732251525</v>
      </c>
      <c r="AT60" s="2">
        <v>10.91037544016227</v>
      </c>
      <c r="AW60" s="2">
        <v>49.832327789046595</v>
      </c>
      <c r="AX60" s="2">
        <v>41.74062309939144</v>
      </c>
      <c r="AY60" s="2">
        <v>63.21649855578092</v>
      </c>
      <c r="AZ60" s="2">
        <v>5.203336259634888</v>
      </c>
      <c r="BA60" s="2">
        <v>88.70929255172425</v>
      </c>
      <c r="BB60" s="2">
        <v>1.8480476511156185</v>
      </c>
      <c r="BC60" s="2">
        <v>87.60915433265728</v>
      </c>
      <c r="BD60" s="2">
        <v>3.9637965557809323</v>
      </c>
      <c r="BE60" s="2">
        <v>91.57295088843827</v>
      </c>
      <c r="BF60" s="2" t="s">
        <v>1</v>
      </c>
      <c r="BG60" s="2" t="s">
        <v>1</v>
      </c>
    </row>
    <row r="61" spans="2:59" ht="15.75">
      <c r="B61" s="1" t="s">
        <v>55</v>
      </c>
      <c r="C61" s="2" t="s">
        <v>1</v>
      </c>
      <c r="D61" s="2" t="s">
        <v>1</v>
      </c>
      <c r="E61" s="2">
        <v>2.1721536835699795</v>
      </c>
      <c r="F61" s="2">
        <v>0.1187429695740365</v>
      </c>
      <c r="G61" s="2" t="s">
        <v>1</v>
      </c>
      <c r="H61" s="2" t="s">
        <v>1</v>
      </c>
      <c r="I61" s="2">
        <v>0.1187429695740365</v>
      </c>
      <c r="J61" s="2">
        <v>2.1721536835699795</v>
      </c>
      <c r="K61" s="2">
        <v>2.290896653144016</v>
      </c>
      <c r="L61" s="2" t="s">
        <v>1</v>
      </c>
      <c r="M61" s="2">
        <v>2.290896653144016</v>
      </c>
      <c r="N61" s="2" t="s">
        <v>1</v>
      </c>
      <c r="O61" s="2">
        <v>2.290896653144016</v>
      </c>
      <c r="P61" s="2" t="s">
        <v>1</v>
      </c>
      <c r="Q61" s="2">
        <v>2.290896653144016</v>
      </c>
      <c r="R61" s="2" t="s">
        <v>1</v>
      </c>
      <c r="S61" s="2" t="s">
        <v>1</v>
      </c>
      <c r="T61" s="2" t="s">
        <v>1</v>
      </c>
      <c r="U61" s="2">
        <v>2.290896653144016</v>
      </c>
      <c r="V61" s="2" t="s">
        <v>1</v>
      </c>
      <c r="W61" s="2" t="s">
        <v>1</v>
      </c>
      <c r="X61" s="2" t="s">
        <v>1</v>
      </c>
      <c r="Y61" s="2">
        <v>2.290896653144016</v>
      </c>
      <c r="Z61" s="2" t="s">
        <v>1</v>
      </c>
      <c r="AA61" s="2" t="s">
        <v>1</v>
      </c>
      <c r="AB61" s="2" t="s">
        <v>1</v>
      </c>
      <c r="AC61" s="2" t="s">
        <v>1</v>
      </c>
      <c r="AD61" s="2" t="s">
        <v>1</v>
      </c>
      <c r="AE61" s="2">
        <v>2.290896653144016</v>
      </c>
      <c r="AF61" s="2">
        <v>2.290896653144016</v>
      </c>
      <c r="AG61" s="2" t="s">
        <v>1</v>
      </c>
      <c r="AH61" s="2" t="s">
        <v>1</v>
      </c>
      <c r="AI61" s="2" t="s">
        <v>1</v>
      </c>
      <c r="AJ61" s="2" t="s">
        <v>1</v>
      </c>
      <c r="AK61" s="2">
        <v>1.1478866855983771</v>
      </c>
      <c r="AL61" s="2">
        <v>1.1430099675456389</v>
      </c>
      <c r="AO61" s="2" t="s">
        <v>1</v>
      </c>
      <c r="AP61" s="2">
        <v>2.290896653144016</v>
      </c>
      <c r="AQ61" s="2" t="s">
        <v>1</v>
      </c>
      <c r="AR61" s="2">
        <v>2.290896653144016</v>
      </c>
      <c r="AS61" s="2" t="s">
        <v>1</v>
      </c>
      <c r="AT61" s="2" t="s">
        <v>1</v>
      </c>
      <c r="AW61" s="2" t="s">
        <v>1</v>
      </c>
      <c r="AX61" s="2">
        <v>2.290896653144016</v>
      </c>
      <c r="AY61" s="2">
        <v>0.1187429695740365</v>
      </c>
      <c r="AZ61" s="2" t="s">
        <v>1</v>
      </c>
      <c r="BA61" s="2">
        <v>2.290896653144016</v>
      </c>
      <c r="BB61" s="2" t="s">
        <v>1</v>
      </c>
      <c r="BC61" s="2">
        <v>2.290896653144016</v>
      </c>
      <c r="BD61" s="2" t="s">
        <v>1</v>
      </c>
      <c r="BE61" s="2" t="s">
        <v>1</v>
      </c>
      <c r="BF61" s="2">
        <v>2.290896653144016</v>
      </c>
      <c r="BG61" s="2" t="s">
        <v>1</v>
      </c>
    </row>
    <row r="62" spans="1:59" ht="15.75">
      <c r="A62" s="1" t="s">
        <v>289</v>
      </c>
      <c r="B62" s="1" t="s">
        <v>56</v>
      </c>
      <c r="C62" s="2" t="s">
        <v>1</v>
      </c>
      <c r="D62" s="2" t="s">
        <v>1</v>
      </c>
      <c r="E62" s="2" t="s">
        <v>1</v>
      </c>
      <c r="F62" s="2" t="s">
        <v>1</v>
      </c>
      <c r="G62" s="2" t="s">
        <v>1</v>
      </c>
      <c r="H62" s="2" t="s">
        <v>1</v>
      </c>
      <c r="I62" s="2" t="s">
        <v>1</v>
      </c>
      <c r="J62" s="2" t="s">
        <v>1</v>
      </c>
      <c r="K62" s="2" t="s">
        <v>1</v>
      </c>
      <c r="L62" s="2" t="s">
        <v>1</v>
      </c>
      <c r="M62" s="2" t="s">
        <v>1</v>
      </c>
      <c r="N62" s="2" t="s">
        <v>1</v>
      </c>
      <c r="O62" s="2" t="s">
        <v>1</v>
      </c>
      <c r="P62" s="2" t="s">
        <v>1</v>
      </c>
      <c r="Q62" s="2" t="s">
        <v>1</v>
      </c>
      <c r="R62" s="2" t="s">
        <v>1</v>
      </c>
      <c r="S62" s="2" t="s">
        <v>1</v>
      </c>
      <c r="T62" s="2" t="s">
        <v>1</v>
      </c>
      <c r="U62" s="2" t="s">
        <v>1</v>
      </c>
      <c r="V62" s="2" t="s">
        <v>1</v>
      </c>
      <c r="W62" s="2" t="s">
        <v>1</v>
      </c>
      <c r="X62" s="2" t="s">
        <v>1</v>
      </c>
      <c r="Y62" s="2" t="s">
        <v>1</v>
      </c>
      <c r="Z62" s="2" t="s">
        <v>1</v>
      </c>
      <c r="AA62" s="2" t="s">
        <v>1</v>
      </c>
      <c r="AB62" s="2" t="s">
        <v>1</v>
      </c>
      <c r="AC62" s="2" t="s">
        <v>1</v>
      </c>
      <c r="AD62" s="2" t="s">
        <v>1</v>
      </c>
      <c r="AE62" s="2" t="s">
        <v>1</v>
      </c>
      <c r="AF62" s="2" t="s">
        <v>1</v>
      </c>
      <c r="AG62" s="2" t="s">
        <v>1</v>
      </c>
      <c r="AH62" s="2" t="s">
        <v>1</v>
      </c>
      <c r="AI62" s="2" t="s">
        <v>1</v>
      </c>
      <c r="AJ62" s="2" t="s">
        <v>1</v>
      </c>
      <c r="AK62" s="2" t="s">
        <v>1</v>
      </c>
      <c r="AL62" s="2" t="s">
        <v>1</v>
      </c>
      <c r="AO62" s="2" t="s">
        <v>1</v>
      </c>
      <c r="AP62" s="2" t="s">
        <v>1</v>
      </c>
      <c r="AQ62" s="2" t="s">
        <v>1</v>
      </c>
      <c r="AR62" s="2" t="s">
        <v>1</v>
      </c>
      <c r="AS62" s="2" t="s">
        <v>1</v>
      </c>
      <c r="AT62" s="2" t="s">
        <v>1</v>
      </c>
      <c r="AW62" s="2" t="s">
        <v>1</v>
      </c>
      <c r="AX62" s="2" t="s">
        <v>1</v>
      </c>
      <c r="AY62" s="2" t="s">
        <v>1</v>
      </c>
      <c r="AZ62" s="2" t="s">
        <v>1</v>
      </c>
      <c r="BA62" s="2" t="s">
        <v>1</v>
      </c>
      <c r="BB62" s="2" t="s">
        <v>1</v>
      </c>
      <c r="BC62" s="2" t="s">
        <v>1</v>
      </c>
      <c r="BD62" s="2" t="s">
        <v>1</v>
      </c>
      <c r="BE62" s="2" t="s">
        <v>1</v>
      </c>
      <c r="BF62" s="2" t="s">
        <v>1</v>
      </c>
      <c r="BG62" s="2" t="s">
        <v>1</v>
      </c>
    </row>
    <row r="63" ht="15.75">
      <c r="A63" s="1" t="s">
        <v>78</v>
      </c>
    </row>
    <row r="67" ht="15.75">
      <c r="A67" s="1" t="s">
        <v>79</v>
      </c>
    </row>
    <row r="68" spans="1:65" ht="15.75">
      <c r="A68" s="1" t="s">
        <v>1</v>
      </c>
      <c r="B68" s="1" t="s">
        <v>1</v>
      </c>
      <c r="C68" s="2" t="s">
        <v>2</v>
      </c>
      <c r="I68" s="2" t="s">
        <v>3</v>
      </c>
      <c r="K68" s="2" t="s">
        <v>4</v>
      </c>
      <c r="M68" s="2" t="s">
        <v>5</v>
      </c>
      <c r="O68" s="2" t="s">
        <v>6</v>
      </c>
      <c r="Q68" s="2" t="s">
        <v>7</v>
      </c>
      <c r="S68" s="2" t="s">
        <v>8</v>
      </c>
      <c r="U68" s="2" t="s">
        <v>9</v>
      </c>
      <c r="W68" s="2" t="s">
        <v>10</v>
      </c>
      <c r="Y68" s="2" t="s">
        <v>11</v>
      </c>
      <c r="AC68" s="2" t="s">
        <v>12</v>
      </c>
      <c r="AF68" s="2" t="s">
        <v>13</v>
      </c>
      <c r="AH68" s="2" t="s">
        <v>14</v>
      </c>
      <c r="AM68" s="2" t="s">
        <v>15</v>
      </c>
      <c r="AN68" s="2" t="s">
        <v>16</v>
      </c>
      <c r="AO68" s="2" t="s">
        <v>17</v>
      </c>
      <c r="AQ68" s="2" t="s">
        <v>18</v>
      </c>
      <c r="AS68" s="2" t="s">
        <v>19</v>
      </c>
      <c r="AU68" s="2" t="s">
        <v>20</v>
      </c>
      <c r="AV68" s="2" t="s">
        <v>21</v>
      </c>
      <c r="AW68" s="2" t="s">
        <v>22</v>
      </c>
      <c r="AY68" s="2" t="s">
        <v>23</v>
      </c>
      <c r="BA68" s="2" t="s">
        <v>24</v>
      </c>
      <c r="BC68" s="2" t="s">
        <v>25</v>
      </c>
      <c r="BE68" s="2" t="s">
        <v>26</v>
      </c>
      <c r="BG68" s="2" t="s">
        <v>27</v>
      </c>
      <c r="BH68" s="2" t="s">
        <v>80</v>
      </c>
      <c r="BI68" s="2" t="s">
        <v>81</v>
      </c>
      <c r="BJ68" s="2" t="s">
        <v>82</v>
      </c>
      <c r="BK68" s="2" t="s">
        <v>83</v>
      </c>
      <c r="BL68" s="2" t="s">
        <v>84</v>
      </c>
      <c r="BM68" s="2" t="s">
        <v>85</v>
      </c>
    </row>
    <row r="69" spans="3:65" ht="15.75">
      <c r="C69" s="2" t="s">
        <v>283</v>
      </c>
      <c r="D69" s="2" t="s">
        <v>284</v>
      </c>
      <c r="E69" s="2" t="s">
        <v>285</v>
      </c>
      <c r="F69" s="2" t="s">
        <v>286</v>
      </c>
      <c r="G69" s="2" t="s">
        <v>287</v>
      </c>
      <c r="H69" s="2" t="s">
        <v>288</v>
      </c>
      <c r="I69" s="2" t="s">
        <v>34</v>
      </c>
      <c r="J69" s="2" t="s">
        <v>35</v>
      </c>
      <c r="K69" s="2" t="s">
        <v>36</v>
      </c>
      <c r="L69" s="2" t="s">
        <v>37</v>
      </c>
      <c r="M69" s="2" t="s">
        <v>36</v>
      </c>
      <c r="N69" s="2" t="s">
        <v>37</v>
      </c>
      <c r="O69" s="2" t="s">
        <v>36</v>
      </c>
      <c r="P69" s="2" t="s">
        <v>37</v>
      </c>
      <c r="Q69" s="2" t="s">
        <v>36</v>
      </c>
      <c r="R69" s="2" t="s">
        <v>37</v>
      </c>
      <c r="S69" s="2" t="s">
        <v>36</v>
      </c>
      <c r="T69" s="2" t="s">
        <v>37</v>
      </c>
      <c r="U69" s="2" t="s">
        <v>36</v>
      </c>
      <c r="V69" s="2" t="s">
        <v>37</v>
      </c>
      <c r="W69" s="2" t="s">
        <v>36</v>
      </c>
      <c r="X69" s="2" t="s">
        <v>37</v>
      </c>
      <c r="Y69" s="2" t="s">
        <v>38</v>
      </c>
      <c r="Z69" s="2" t="s">
        <v>39</v>
      </c>
      <c r="AA69" s="2" t="s">
        <v>40</v>
      </c>
      <c r="AB69" s="2" t="s">
        <v>41</v>
      </c>
      <c r="AC69" s="2" t="s">
        <v>42</v>
      </c>
      <c r="AD69" s="2" t="s">
        <v>43</v>
      </c>
      <c r="AE69" s="2" t="s">
        <v>44</v>
      </c>
      <c r="AF69" s="2" t="s">
        <v>45</v>
      </c>
      <c r="AG69" s="2" t="s">
        <v>46</v>
      </c>
      <c r="AH69" s="2" t="s">
        <v>47</v>
      </c>
      <c r="AI69" s="2" t="s">
        <v>48</v>
      </c>
      <c r="AJ69" s="2" t="s">
        <v>49</v>
      </c>
      <c r="AK69" s="2" t="s">
        <v>50</v>
      </c>
      <c r="AL69" s="2" t="s">
        <v>51</v>
      </c>
      <c r="AM69" s="2" t="s">
        <v>56</v>
      </c>
      <c r="AN69" s="2" t="s">
        <v>56</v>
      </c>
      <c r="AO69" s="2" t="s">
        <v>52</v>
      </c>
      <c r="AP69" s="2" t="s">
        <v>53</v>
      </c>
      <c r="AQ69" s="2" t="s">
        <v>54</v>
      </c>
      <c r="AR69" s="2" t="s">
        <v>55</v>
      </c>
      <c r="AS69" s="2" t="s">
        <v>54</v>
      </c>
      <c r="AT69" s="2" t="s">
        <v>55</v>
      </c>
      <c r="AU69" s="2" t="s">
        <v>56</v>
      </c>
      <c r="AV69" s="2" t="s">
        <v>56</v>
      </c>
      <c r="AW69" s="2" t="s">
        <v>54</v>
      </c>
      <c r="AX69" s="2" t="s">
        <v>55</v>
      </c>
      <c r="AY69" s="2" t="s">
        <v>54</v>
      </c>
      <c r="AZ69" s="2" t="s">
        <v>55</v>
      </c>
      <c r="BA69" s="2" t="s">
        <v>54</v>
      </c>
      <c r="BB69" s="2" t="s">
        <v>55</v>
      </c>
      <c r="BC69" s="2" t="s">
        <v>54</v>
      </c>
      <c r="BD69" s="2" t="s">
        <v>55</v>
      </c>
      <c r="BE69" s="2" t="s">
        <v>54</v>
      </c>
      <c r="BF69" s="2" t="s">
        <v>55</v>
      </c>
      <c r="BG69" s="2" t="s">
        <v>56</v>
      </c>
      <c r="BH69" s="2" t="s">
        <v>80</v>
      </c>
      <c r="BI69" s="2" t="s">
        <v>81</v>
      </c>
      <c r="BJ69" s="2" t="s">
        <v>82</v>
      </c>
      <c r="BK69" s="2" t="s">
        <v>83</v>
      </c>
      <c r="BL69" s="2" t="s">
        <v>84</v>
      </c>
      <c r="BM69" s="2" t="s">
        <v>85</v>
      </c>
    </row>
    <row r="70" spans="3:65" ht="15.75">
      <c r="C70" s="2" t="s">
        <v>57</v>
      </c>
      <c r="D70" s="2" t="s">
        <v>57</v>
      </c>
      <c r="E70" s="2" t="s">
        <v>57</v>
      </c>
      <c r="F70" s="2" t="s">
        <v>57</v>
      </c>
      <c r="G70" s="2" t="s">
        <v>57</v>
      </c>
      <c r="H70" s="2" t="s">
        <v>57</v>
      </c>
      <c r="I70" s="2" t="s">
        <v>57</v>
      </c>
      <c r="J70" s="2" t="s">
        <v>57</v>
      </c>
      <c r="K70" s="2" t="s">
        <v>57</v>
      </c>
      <c r="L70" s="2" t="s">
        <v>57</v>
      </c>
      <c r="M70" s="2" t="s">
        <v>57</v>
      </c>
      <c r="N70" s="2" t="s">
        <v>57</v>
      </c>
      <c r="O70" s="2" t="s">
        <v>57</v>
      </c>
      <c r="P70" s="2" t="s">
        <v>57</v>
      </c>
      <c r="Q70" s="2" t="s">
        <v>57</v>
      </c>
      <c r="R70" s="2" t="s">
        <v>57</v>
      </c>
      <c r="S70" s="2" t="s">
        <v>57</v>
      </c>
      <c r="T70" s="2" t="s">
        <v>57</v>
      </c>
      <c r="U70" s="2" t="s">
        <v>57</v>
      </c>
      <c r="V70" s="2" t="s">
        <v>57</v>
      </c>
      <c r="W70" s="2" t="s">
        <v>57</v>
      </c>
      <c r="X70" s="2" t="s">
        <v>57</v>
      </c>
      <c r="Y70" s="2" t="s">
        <v>57</v>
      </c>
      <c r="Z70" s="2" t="s">
        <v>57</v>
      </c>
      <c r="AA70" s="2" t="s">
        <v>57</v>
      </c>
      <c r="AB70" s="2" t="s">
        <v>57</v>
      </c>
      <c r="AC70" s="2" t="s">
        <v>57</v>
      </c>
      <c r="AD70" s="2" t="s">
        <v>57</v>
      </c>
      <c r="AE70" s="2" t="s">
        <v>57</v>
      </c>
      <c r="AF70" s="2" t="s">
        <v>57</v>
      </c>
      <c r="AG70" s="2" t="s">
        <v>57</v>
      </c>
      <c r="AH70" s="2" t="s">
        <v>57</v>
      </c>
      <c r="AI70" s="2" t="s">
        <v>57</v>
      </c>
      <c r="AJ70" s="2" t="s">
        <v>57</v>
      </c>
      <c r="AK70" s="2" t="s">
        <v>57</v>
      </c>
      <c r="AL70" s="2" t="s">
        <v>57</v>
      </c>
      <c r="AM70" s="2" t="s">
        <v>57</v>
      </c>
      <c r="AN70" s="2" t="s">
        <v>57</v>
      </c>
      <c r="AO70" s="2" t="s">
        <v>57</v>
      </c>
      <c r="AP70" s="2" t="s">
        <v>57</v>
      </c>
      <c r="AQ70" s="2" t="s">
        <v>57</v>
      </c>
      <c r="AR70" s="2" t="s">
        <v>57</v>
      </c>
      <c r="AS70" s="2" t="s">
        <v>57</v>
      </c>
      <c r="AT70" s="2" t="s">
        <v>57</v>
      </c>
      <c r="AU70" s="2" t="s">
        <v>57</v>
      </c>
      <c r="AV70" s="2" t="s">
        <v>57</v>
      </c>
      <c r="AW70" s="2" t="s">
        <v>57</v>
      </c>
      <c r="AX70" s="2" t="s">
        <v>57</v>
      </c>
      <c r="AY70" s="2" t="s">
        <v>57</v>
      </c>
      <c r="AZ70" s="2" t="s">
        <v>57</v>
      </c>
      <c r="BA70" s="2" t="s">
        <v>57</v>
      </c>
      <c r="BB70" s="2" t="s">
        <v>57</v>
      </c>
      <c r="BC70" s="2" t="s">
        <v>57</v>
      </c>
      <c r="BD70" s="2" t="s">
        <v>57</v>
      </c>
      <c r="BE70" s="2" t="s">
        <v>57</v>
      </c>
      <c r="BF70" s="2" t="s">
        <v>57</v>
      </c>
      <c r="BG70" s="2" t="s">
        <v>57</v>
      </c>
      <c r="BH70" s="2" t="s">
        <v>57</v>
      </c>
      <c r="BI70" s="2" t="s">
        <v>57</v>
      </c>
      <c r="BJ70" s="2" t="s">
        <v>57</v>
      </c>
      <c r="BK70" s="2" t="s">
        <v>57</v>
      </c>
      <c r="BL70" s="2" t="s">
        <v>57</v>
      </c>
      <c r="BM70" s="2" t="s">
        <v>57</v>
      </c>
    </row>
    <row r="71" spans="1:65" ht="15.75">
      <c r="A71" s="1" t="s">
        <v>58</v>
      </c>
      <c r="B71" s="1" t="s">
        <v>58</v>
      </c>
      <c r="C71" s="2">
        <v>4245.158609074622</v>
      </c>
      <c r="D71" s="2">
        <v>2780.7989563425826</v>
      </c>
      <c r="E71" s="2">
        <v>8722.3000182459</v>
      </c>
      <c r="F71" s="2">
        <v>3601.0192963866452</v>
      </c>
      <c r="G71" s="2">
        <v>9326.431091629453</v>
      </c>
      <c r="H71" s="2">
        <v>363.8982166045764</v>
      </c>
      <c r="I71" s="2">
        <v>10839.470667545345</v>
      </c>
      <c r="J71" s="2">
        <v>18200.13552073957</v>
      </c>
      <c r="K71" s="2">
        <v>24096.081164155836</v>
      </c>
      <c r="L71" s="2">
        <v>4943.525024124743</v>
      </c>
      <c r="M71" s="2">
        <v>28645.94536298658</v>
      </c>
      <c r="N71" s="2">
        <v>393.66082529300866</v>
      </c>
      <c r="O71" s="2">
        <v>28879.38531534088</v>
      </c>
      <c r="P71" s="2">
        <v>160.22087293853514</v>
      </c>
      <c r="Q71" s="2">
        <v>28718.729135706613</v>
      </c>
      <c r="R71" s="2">
        <v>320.8770525728406</v>
      </c>
      <c r="S71" s="2">
        <v>7192.761588222716</v>
      </c>
      <c r="T71" s="2">
        <v>579.6964662421811</v>
      </c>
      <c r="U71" s="2">
        <v>16269.661414692568</v>
      </c>
      <c r="V71" s="2">
        <v>848.3837311953203</v>
      </c>
      <c r="W71" s="2">
        <v>7709.1858193660055</v>
      </c>
      <c r="X71" s="2">
        <v>650.4696735221441</v>
      </c>
      <c r="Y71" s="2">
        <v>95.70257987699725</v>
      </c>
      <c r="Z71" s="2">
        <v>5668.545172243063</v>
      </c>
      <c r="AA71" s="2">
        <v>11801.12274367816</v>
      </c>
      <c r="AB71" s="2">
        <v>11474.235692487084</v>
      </c>
      <c r="AC71" s="2">
        <v>8908.203918965104</v>
      </c>
      <c r="AD71" s="2">
        <v>6259.852188196222</v>
      </c>
      <c r="AE71" s="2">
        <v>13851.163392853288</v>
      </c>
      <c r="AF71" s="2">
        <v>27272.76694246988</v>
      </c>
      <c r="AG71" s="2">
        <v>1766.8392458096528</v>
      </c>
      <c r="AH71" s="2">
        <v>6582.482968217518</v>
      </c>
      <c r="AI71" s="2">
        <v>6105.216766231697</v>
      </c>
      <c r="AJ71" s="2">
        <v>5845.643369529834</v>
      </c>
      <c r="AK71" s="2">
        <v>5422.589932984703</v>
      </c>
      <c r="AL71" s="2">
        <v>5083.673151319487</v>
      </c>
      <c r="AO71" s="2">
        <v>1359.7083325365252</v>
      </c>
      <c r="AP71" s="2">
        <v>26104.113560035294</v>
      </c>
      <c r="AQ71" s="2">
        <v>95.23179187905903</v>
      </c>
      <c r="AR71" s="2">
        <v>28944.374396400333</v>
      </c>
      <c r="AS71" s="2">
        <v>18976.398367266298</v>
      </c>
      <c r="AT71" s="2">
        <v>5487.821431697196</v>
      </c>
      <c r="AW71" s="2">
        <v>28442.363161354417</v>
      </c>
      <c r="AX71" s="2">
        <v>597.2430269250993</v>
      </c>
      <c r="AY71" s="2">
        <v>27517.81046019973</v>
      </c>
      <c r="AZ71" s="2">
        <v>1427.3486685136877</v>
      </c>
      <c r="BA71" s="2">
        <v>28748.528219206062</v>
      </c>
      <c r="BB71" s="2">
        <v>283.7076523600392</v>
      </c>
      <c r="BC71" s="2">
        <v>26483.16787317683</v>
      </c>
      <c r="BD71" s="2">
        <v>2556.4383151029783</v>
      </c>
      <c r="BE71" s="2">
        <v>91.57295088843827</v>
      </c>
      <c r="BF71" s="2">
        <v>2.290896653144016</v>
      </c>
      <c r="BG71" s="2" t="s">
        <v>1</v>
      </c>
      <c r="BH71" s="2">
        <v>4359.87571274594</v>
      </c>
      <c r="BI71" s="2">
        <v>744.7572563127151</v>
      </c>
      <c r="BJ71" s="2">
        <v>266.4517837126122</v>
      </c>
      <c r="BK71" s="2">
        <v>154.12950580155086</v>
      </c>
      <c r="BL71" s="2">
        <v>790.51638019941</v>
      </c>
      <c r="BM71" s="2">
        <v>905.1398480329409</v>
      </c>
    </row>
    <row r="72" spans="1:65" ht="15.75">
      <c r="A72" s="1" t="s">
        <v>2</v>
      </c>
      <c r="B72" s="1" t="s">
        <v>283</v>
      </c>
      <c r="C72" s="2">
        <v>4245.158609074622</v>
      </c>
      <c r="D72" s="2" t="s">
        <v>1</v>
      </c>
      <c r="E72" s="2" t="s">
        <v>1</v>
      </c>
      <c r="F72" s="2" t="s">
        <v>1</v>
      </c>
      <c r="G72" s="2" t="s">
        <v>1</v>
      </c>
      <c r="H72" s="2" t="s">
        <v>1</v>
      </c>
      <c r="I72" s="2">
        <v>4245.158609074622</v>
      </c>
      <c r="J72" s="2" t="s">
        <v>1</v>
      </c>
      <c r="K72" s="2">
        <v>4137.5552188159445</v>
      </c>
      <c r="L72" s="2">
        <v>107.6033902587517</v>
      </c>
      <c r="M72" s="2">
        <v>4243.081996424607</v>
      </c>
      <c r="N72" s="2">
        <v>2.076612650017343</v>
      </c>
      <c r="O72" s="2">
        <v>4239.144875963182</v>
      </c>
      <c r="P72" s="2">
        <v>6.013733111445867</v>
      </c>
      <c r="Q72" s="2">
        <v>4231.630812268994</v>
      </c>
      <c r="R72" s="2">
        <v>13.527796805642945</v>
      </c>
      <c r="S72" s="2">
        <v>915.7433740436243</v>
      </c>
      <c r="T72" s="2">
        <v>95.82849580310959</v>
      </c>
      <c r="U72" s="2">
        <v>2543.829573182662</v>
      </c>
      <c r="V72" s="2">
        <v>77.15674015740882</v>
      </c>
      <c r="W72" s="2">
        <v>1028.991345420787</v>
      </c>
      <c r="X72" s="2">
        <v>72.82680409419955</v>
      </c>
      <c r="Y72" s="2">
        <v>12.048913960696868</v>
      </c>
      <c r="Z72" s="2">
        <v>1370.545966839236</v>
      </c>
      <c r="AA72" s="2">
        <v>2095.08627059236</v>
      </c>
      <c r="AB72" s="2">
        <v>767.477457682207</v>
      </c>
      <c r="AC72" s="2">
        <v>763.8786338393949</v>
      </c>
      <c r="AD72" s="2">
        <v>827.252226048257</v>
      </c>
      <c r="AE72" s="2">
        <v>2649.9015180920933</v>
      </c>
      <c r="AF72" s="2">
        <v>3953.019979633965</v>
      </c>
      <c r="AG72" s="2">
        <v>292.13862944074447</v>
      </c>
      <c r="AH72" s="2">
        <v>161.1418425409771</v>
      </c>
      <c r="AI72" s="2">
        <v>228.74595143886958</v>
      </c>
      <c r="AJ72" s="2">
        <v>524.2844807159097</v>
      </c>
      <c r="AK72" s="2">
        <v>1219.2089283175962</v>
      </c>
      <c r="AL72" s="2">
        <v>2111.7774060611546</v>
      </c>
      <c r="AO72" s="2">
        <v>266.49103223077736</v>
      </c>
      <c r="AP72" s="2">
        <v>3558.5448459102977</v>
      </c>
      <c r="AQ72" s="2">
        <v>10.569764502609118</v>
      </c>
      <c r="AR72" s="2">
        <v>4234.588844572022</v>
      </c>
      <c r="AS72" s="2">
        <v>2990.3459974532584</v>
      </c>
      <c r="AT72" s="2">
        <v>427.3200215208892</v>
      </c>
      <c r="AW72" s="2">
        <v>4147.525123422619</v>
      </c>
      <c r="AX72" s="2">
        <v>97.6334856520713</v>
      </c>
      <c r="AY72" s="2">
        <v>4007.3381027169453</v>
      </c>
      <c r="AZ72" s="2">
        <v>221.1688551938243</v>
      </c>
      <c r="BA72" s="2">
        <v>4215.400555005936</v>
      </c>
      <c r="BB72" s="2">
        <v>29.207595519128944</v>
      </c>
      <c r="BC72" s="2">
        <v>4068.4356118395126</v>
      </c>
      <c r="BD72" s="2">
        <v>176.7229972352056</v>
      </c>
      <c r="BE72" s="2">
        <v>6.2394394523326575</v>
      </c>
      <c r="BF72" s="2" t="s">
        <v>1</v>
      </c>
      <c r="BG72" s="2" t="s">
        <v>1</v>
      </c>
      <c r="BH72" s="2">
        <v>577.7753391992235</v>
      </c>
      <c r="BI72" s="2">
        <v>91.33381887640475</v>
      </c>
      <c r="BJ72" s="2">
        <v>39.861588757714806</v>
      </c>
      <c r="BK72" s="2">
        <v>32.16244629213483</v>
      </c>
      <c r="BL72" s="2">
        <v>80.62822285171711</v>
      </c>
      <c r="BM72" s="2">
        <v>115.02364255736673</v>
      </c>
    </row>
    <row r="73" spans="2:65" ht="15.75">
      <c r="B73" s="1" t="s">
        <v>284</v>
      </c>
      <c r="C73" s="2" t="s">
        <v>1</v>
      </c>
      <c r="D73" s="2">
        <v>2780.7989563425826</v>
      </c>
      <c r="E73" s="2" t="s">
        <v>1</v>
      </c>
      <c r="F73" s="2" t="s">
        <v>1</v>
      </c>
      <c r="G73" s="2" t="s">
        <v>1</v>
      </c>
      <c r="H73" s="2" t="s">
        <v>1</v>
      </c>
      <c r="I73" s="2">
        <v>2780.7989563425826</v>
      </c>
      <c r="J73" s="2" t="s">
        <v>1</v>
      </c>
      <c r="K73" s="2">
        <v>2750.065724590657</v>
      </c>
      <c r="L73" s="2">
        <v>30.733231751923466</v>
      </c>
      <c r="M73" s="2">
        <v>2780.7989563425826</v>
      </c>
      <c r="N73" s="2" t="s">
        <v>1</v>
      </c>
      <c r="O73" s="2">
        <v>2778.551606650353</v>
      </c>
      <c r="P73" s="2">
        <v>2.2473496922295464</v>
      </c>
      <c r="Q73" s="2">
        <v>2772.2211346773915</v>
      </c>
      <c r="R73" s="2">
        <v>8.577821665190399</v>
      </c>
      <c r="S73" s="2">
        <v>668.5681959319182</v>
      </c>
      <c r="T73" s="2">
        <v>39.493240249100054</v>
      </c>
      <c r="U73" s="2">
        <v>1716.8434025252955</v>
      </c>
      <c r="V73" s="2">
        <v>16.855252471338332</v>
      </c>
      <c r="W73" s="2">
        <v>716.6385249821307</v>
      </c>
      <c r="X73" s="2">
        <v>40.987181656051554</v>
      </c>
      <c r="Y73" s="2">
        <v>12.80385038437635</v>
      </c>
      <c r="Z73" s="2">
        <v>802.5582320706382</v>
      </c>
      <c r="AA73" s="2">
        <v>1476.8774890841382</v>
      </c>
      <c r="AB73" s="2">
        <v>488.5593848034397</v>
      </c>
      <c r="AC73" s="2">
        <v>441.4773303732371</v>
      </c>
      <c r="AD73" s="2">
        <v>567.749786680277</v>
      </c>
      <c r="AE73" s="2">
        <v>1771.5718392890863</v>
      </c>
      <c r="AF73" s="2">
        <v>2614.909684748906</v>
      </c>
      <c r="AG73" s="2">
        <v>165.88927159366517</v>
      </c>
      <c r="AH73" s="2">
        <v>52.129614901905285</v>
      </c>
      <c r="AI73" s="2">
        <v>167.14289532977511</v>
      </c>
      <c r="AJ73" s="2">
        <v>460.8697574802782</v>
      </c>
      <c r="AK73" s="2">
        <v>1037.672262979352</v>
      </c>
      <c r="AL73" s="2">
        <v>1062.984425651269</v>
      </c>
      <c r="AO73" s="2">
        <v>79.85539923324802</v>
      </c>
      <c r="AP73" s="2">
        <v>2560.5657318187823</v>
      </c>
      <c r="AQ73" s="2">
        <v>14.472374890227172</v>
      </c>
      <c r="AR73" s="2">
        <v>2766.3265814523556</v>
      </c>
      <c r="AS73" s="2">
        <v>1956.730334432488</v>
      </c>
      <c r="AT73" s="2">
        <v>300.2962532539741</v>
      </c>
      <c r="AW73" s="2">
        <v>2711.0687607795085</v>
      </c>
      <c r="AX73" s="2">
        <v>69.73019556306924</v>
      </c>
      <c r="AY73" s="2">
        <v>2631.976207548413</v>
      </c>
      <c r="AZ73" s="2">
        <v>140.37764986511374</v>
      </c>
      <c r="BA73" s="2">
        <v>2756.6761631036893</v>
      </c>
      <c r="BB73" s="2">
        <v>24.122793238891504</v>
      </c>
      <c r="BC73" s="2">
        <v>2642.3251938330204</v>
      </c>
      <c r="BD73" s="2">
        <v>138.47376250955068</v>
      </c>
      <c r="BE73" s="2">
        <v>3.39508154969574</v>
      </c>
      <c r="BF73" s="2" t="s">
        <v>1</v>
      </c>
      <c r="BG73" s="2" t="s">
        <v>1</v>
      </c>
      <c r="BH73" s="2">
        <v>412.7859607153036</v>
      </c>
      <c r="BI73" s="2">
        <v>55.031740604525986</v>
      </c>
      <c r="BJ73" s="2">
        <v>12.597176401329321</v>
      </c>
      <c r="BK73" s="2">
        <v>5.319458743472067</v>
      </c>
      <c r="BL73" s="2">
        <v>52.82225281848395</v>
      </c>
      <c r="BM73" s="2">
        <v>64.69989605317295</v>
      </c>
    </row>
    <row r="74" spans="2:65" ht="15.75">
      <c r="B74" s="1" t="s">
        <v>285</v>
      </c>
      <c r="C74" s="2" t="s">
        <v>1</v>
      </c>
      <c r="D74" s="2" t="s">
        <v>1</v>
      </c>
      <c r="E74" s="2">
        <v>8722.3000182459</v>
      </c>
      <c r="F74" s="2" t="s">
        <v>1</v>
      </c>
      <c r="G74" s="2" t="s">
        <v>1</v>
      </c>
      <c r="H74" s="2" t="s">
        <v>1</v>
      </c>
      <c r="I74" s="2" t="s">
        <v>1</v>
      </c>
      <c r="J74" s="2">
        <v>8722.3000182459</v>
      </c>
      <c r="K74" s="2">
        <v>7996.0569516696405</v>
      </c>
      <c r="L74" s="2">
        <v>726.2430665764457</v>
      </c>
      <c r="M74" s="2">
        <v>8688.586408394855</v>
      </c>
      <c r="N74" s="2">
        <v>33.71360985104292</v>
      </c>
      <c r="O74" s="2">
        <v>8647.101700336125</v>
      </c>
      <c r="P74" s="2">
        <v>75.19831790978962</v>
      </c>
      <c r="Q74" s="2">
        <v>8637.326169576256</v>
      </c>
      <c r="R74" s="2">
        <v>84.9738486696459</v>
      </c>
      <c r="S74" s="2">
        <v>2241.309106659485</v>
      </c>
      <c r="T74" s="2">
        <v>147.22355273183877</v>
      </c>
      <c r="U74" s="2">
        <v>4930.556183358144</v>
      </c>
      <c r="V74" s="2">
        <v>133.23875592146612</v>
      </c>
      <c r="W74" s="2">
        <v>2405.383519972483</v>
      </c>
      <c r="X74" s="2">
        <v>168.72638452802622</v>
      </c>
      <c r="Y74" s="2">
        <v>30.0267437532174</v>
      </c>
      <c r="Z74" s="2">
        <v>1586.6418506480109</v>
      </c>
      <c r="AA74" s="2">
        <v>3812.2223617526784</v>
      </c>
      <c r="AB74" s="2">
        <v>3293.4090620923125</v>
      </c>
      <c r="AC74" s="2">
        <v>2782.6717078621596</v>
      </c>
      <c r="AD74" s="2">
        <v>1827.8586498642658</v>
      </c>
      <c r="AE74" s="2">
        <v>4108.964591750694</v>
      </c>
      <c r="AF74" s="2">
        <v>8256.18160963692</v>
      </c>
      <c r="AG74" s="2">
        <v>466.118408609118</v>
      </c>
      <c r="AH74" s="2">
        <v>1801.9930203721096</v>
      </c>
      <c r="AI74" s="2">
        <v>2354.8282407003358</v>
      </c>
      <c r="AJ74" s="2">
        <v>2435.274989597373</v>
      </c>
      <c r="AK74" s="2">
        <v>1594.8484553828937</v>
      </c>
      <c r="AL74" s="2">
        <v>535.3553121934278</v>
      </c>
      <c r="AO74" s="2">
        <v>79.23972803153603</v>
      </c>
      <c r="AP74" s="2">
        <v>8303.186304914481</v>
      </c>
      <c r="AQ74" s="2">
        <v>33.60154596700347</v>
      </c>
      <c r="AR74" s="2">
        <v>8688.6984722789</v>
      </c>
      <c r="AS74" s="2">
        <v>5763.678890374683</v>
      </c>
      <c r="AT74" s="2">
        <v>1484.499627309977</v>
      </c>
      <c r="AW74" s="2">
        <v>8585.404704831526</v>
      </c>
      <c r="AX74" s="2">
        <v>136.89531341438882</v>
      </c>
      <c r="AY74" s="2">
        <v>8320.248566126618</v>
      </c>
      <c r="AZ74" s="2">
        <v>378.1136476840408</v>
      </c>
      <c r="BA74" s="2">
        <v>8691.707853716654</v>
      </c>
      <c r="BB74" s="2">
        <v>24.27703134375202</v>
      </c>
      <c r="BC74" s="2">
        <v>7795.616209761703</v>
      </c>
      <c r="BD74" s="2">
        <v>926.6838084843932</v>
      </c>
      <c r="BE74" s="2">
        <v>21.104074251521293</v>
      </c>
      <c r="BF74" s="2">
        <v>2.1721536835699795</v>
      </c>
      <c r="BG74" s="2" t="s">
        <v>1</v>
      </c>
      <c r="BH74" s="2">
        <v>1327.5100567937768</v>
      </c>
      <c r="BI74" s="2">
        <v>175.51400311441742</v>
      </c>
      <c r="BJ74" s="2">
        <v>50.893370602943484</v>
      </c>
      <c r="BK74" s="2">
        <v>37.39142692831142</v>
      </c>
      <c r="BL74" s="2">
        <v>210.99761437569242</v>
      </c>
      <c r="BM74" s="2">
        <v>228.79590784617804</v>
      </c>
    </row>
    <row r="75" spans="2:65" ht="15.75">
      <c r="B75" s="1" t="s">
        <v>286</v>
      </c>
      <c r="C75" s="2" t="s">
        <v>1</v>
      </c>
      <c r="D75" s="2" t="s">
        <v>1</v>
      </c>
      <c r="E75" s="2" t="s">
        <v>1</v>
      </c>
      <c r="F75" s="2">
        <v>3601.0192963866452</v>
      </c>
      <c r="G75" s="2" t="s">
        <v>1</v>
      </c>
      <c r="H75" s="2" t="s">
        <v>1</v>
      </c>
      <c r="I75" s="2">
        <v>3601.0192963866452</v>
      </c>
      <c r="J75" s="2" t="s">
        <v>1</v>
      </c>
      <c r="K75" s="2">
        <v>3245.596648772449</v>
      </c>
      <c r="L75" s="2">
        <v>355.42264761420194</v>
      </c>
      <c r="M75" s="2">
        <v>3592.41556536676</v>
      </c>
      <c r="N75" s="2">
        <v>8.603731019886622</v>
      </c>
      <c r="O75" s="2">
        <v>3583.1565603281433</v>
      </c>
      <c r="P75" s="2">
        <v>17.862736058503756</v>
      </c>
      <c r="Q75" s="2">
        <v>3580.733158101783</v>
      </c>
      <c r="R75" s="2">
        <v>20.286138284863423</v>
      </c>
      <c r="S75" s="2">
        <v>921.178271083974</v>
      </c>
      <c r="T75" s="2">
        <v>58.85874916399678</v>
      </c>
      <c r="U75" s="2">
        <v>2070.5662710414413</v>
      </c>
      <c r="V75" s="2">
        <v>57.893102279362324</v>
      </c>
      <c r="W75" s="2">
        <v>955.8928592292631</v>
      </c>
      <c r="X75" s="2">
        <v>74.70077997439016</v>
      </c>
      <c r="Y75" s="2">
        <v>4.759406737408259</v>
      </c>
      <c r="Z75" s="2">
        <v>918.5636917526762</v>
      </c>
      <c r="AA75" s="2">
        <v>1657.8053497016065</v>
      </c>
      <c r="AB75" s="2">
        <v>1019.8908481949754</v>
      </c>
      <c r="AC75" s="2">
        <v>834.6803509065649</v>
      </c>
      <c r="AD75" s="2">
        <v>707.8074434053884</v>
      </c>
      <c r="AE75" s="2">
        <v>2057.4667799628364</v>
      </c>
      <c r="AF75" s="2">
        <v>3382.0165669761873</v>
      </c>
      <c r="AG75" s="2">
        <v>219.00272941046248</v>
      </c>
      <c r="AH75" s="2">
        <v>354.88301989653274</v>
      </c>
      <c r="AI75" s="2">
        <v>465.5429229645788</v>
      </c>
      <c r="AJ75" s="2">
        <v>754.7147948466306</v>
      </c>
      <c r="AK75" s="2">
        <v>965.6015457802995</v>
      </c>
      <c r="AL75" s="2">
        <v>1060.2770128986383</v>
      </c>
      <c r="AO75" s="2">
        <v>326.20506502513655</v>
      </c>
      <c r="AP75" s="2">
        <v>3046.5726555677074</v>
      </c>
      <c r="AQ75" s="2">
        <v>4.639184740452023</v>
      </c>
      <c r="AR75" s="2">
        <v>3596.3801116461927</v>
      </c>
      <c r="AS75" s="2">
        <v>2421.5860851916736</v>
      </c>
      <c r="AT75" s="2">
        <v>549.3534587709964</v>
      </c>
      <c r="AW75" s="2">
        <v>3513.2989353898784</v>
      </c>
      <c r="AX75" s="2">
        <v>87.72036099677277</v>
      </c>
      <c r="AY75" s="2">
        <v>3411.623561727543</v>
      </c>
      <c r="AZ75" s="2">
        <v>172.97781605360757</v>
      </c>
      <c r="BA75" s="2">
        <v>3553.252038537176</v>
      </c>
      <c r="BB75" s="2">
        <v>47.26253287121895</v>
      </c>
      <c r="BC75" s="2">
        <v>3413.9720521706113</v>
      </c>
      <c r="BD75" s="2">
        <v>187.0472442160423</v>
      </c>
      <c r="BE75" s="2">
        <v>9.028792924949288</v>
      </c>
      <c r="BF75" s="2">
        <v>0.1187429695740365</v>
      </c>
      <c r="BG75" s="2" t="s">
        <v>1</v>
      </c>
      <c r="BH75" s="2">
        <v>504.5913964931137</v>
      </c>
      <c r="BI75" s="2">
        <v>82.14655438518733</v>
      </c>
      <c r="BJ75" s="2">
        <v>33.504180921031825</v>
      </c>
      <c r="BK75" s="2">
        <v>21.818203810729567</v>
      </c>
      <c r="BL75" s="2">
        <v>110.75486377591393</v>
      </c>
      <c r="BM75" s="2">
        <v>138.4516461338819</v>
      </c>
    </row>
    <row r="76" spans="2:65" ht="15.75">
      <c r="B76" s="1" t="s">
        <v>287</v>
      </c>
      <c r="C76" s="2" t="s">
        <v>1</v>
      </c>
      <c r="D76" s="2" t="s">
        <v>1</v>
      </c>
      <c r="E76" s="2" t="s">
        <v>1</v>
      </c>
      <c r="F76" s="2" t="s">
        <v>1</v>
      </c>
      <c r="G76" s="2">
        <v>9326.431091629453</v>
      </c>
      <c r="H76" s="2" t="s">
        <v>1</v>
      </c>
      <c r="I76" s="2" t="s">
        <v>1</v>
      </c>
      <c r="J76" s="2">
        <v>9326.431091629453</v>
      </c>
      <c r="K76" s="2">
        <v>5635.08174404896</v>
      </c>
      <c r="L76" s="2">
        <v>3691.3493475795726</v>
      </c>
      <c r="M76" s="2">
        <v>8977.545608329661</v>
      </c>
      <c r="N76" s="2">
        <v>348.885483299596</v>
      </c>
      <c r="O76" s="2">
        <v>9277.17598199573</v>
      </c>
      <c r="P76" s="2">
        <v>49.255109633710816</v>
      </c>
      <c r="Q76" s="2">
        <v>9141.43644082587</v>
      </c>
      <c r="R76" s="2">
        <v>184.9946508034906</v>
      </c>
      <c r="S76" s="2">
        <v>2359.3850746767507</v>
      </c>
      <c r="T76" s="2">
        <v>231.57434132463408</v>
      </c>
      <c r="U76" s="2">
        <v>4806.006664285865</v>
      </c>
      <c r="V76" s="2">
        <v>548.122477773703</v>
      </c>
      <c r="W76" s="2">
        <v>2508.471320412272</v>
      </c>
      <c r="X76" s="2">
        <v>283.04165181725676</v>
      </c>
      <c r="Y76" s="2">
        <v>35.36891662566251</v>
      </c>
      <c r="Z76" s="2">
        <v>946.756711444884</v>
      </c>
      <c r="AA76" s="2">
        <v>2637.038698248394</v>
      </c>
      <c r="AB76" s="2">
        <v>5707.266765309482</v>
      </c>
      <c r="AC76" s="2">
        <v>3993.6155591030624</v>
      </c>
      <c r="AD76" s="2">
        <v>2262.9984616217516</v>
      </c>
      <c r="AE76" s="2">
        <v>3057.4264046092785</v>
      </c>
      <c r="AF76" s="2">
        <v>8717.137339381054</v>
      </c>
      <c r="AG76" s="2">
        <v>609.2937522479807</v>
      </c>
      <c r="AH76" s="2">
        <v>4091.2797128536004</v>
      </c>
      <c r="AI76" s="2">
        <v>2829.4552435318856</v>
      </c>
      <c r="AJ76" s="2">
        <v>1614.6452475808808</v>
      </c>
      <c r="AK76" s="2">
        <v>550.744372543812</v>
      </c>
      <c r="AL76" s="2">
        <v>240.30651511834296</v>
      </c>
      <c r="AO76" s="2">
        <v>603.5280918524311</v>
      </c>
      <c r="AP76" s="2">
        <v>8287.818999032153</v>
      </c>
      <c r="AQ76" s="2">
        <v>31.94892177876718</v>
      </c>
      <c r="AR76" s="2">
        <v>9294.48216985067</v>
      </c>
      <c r="AS76" s="2">
        <v>5605.165237004707</v>
      </c>
      <c r="AT76" s="2">
        <v>2642.5179117509765</v>
      </c>
      <c r="AW76" s="2">
        <v>9127.08192419957</v>
      </c>
      <c r="AX76" s="2">
        <v>199.34916742976156</v>
      </c>
      <c r="AY76" s="2">
        <v>8801.817749958747</v>
      </c>
      <c r="AZ76" s="2">
        <v>496.03727453778976</v>
      </c>
      <c r="BA76" s="2">
        <v>9170.513367864289</v>
      </c>
      <c r="BB76" s="2">
        <v>155.91772376508368</v>
      </c>
      <c r="BC76" s="2">
        <v>8234.895187429534</v>
      </c>
      <c r="BD76" s="2">
        <v>1091.5359041989818</v>
      </c>
      <c r="BE76" s="2">
        <v>50.104244791075025</v>
      </c>
      <c r="BF76" s="2" t="s">
        <v>1</v>
      </c>
      <c r="BG76" s="2" t="s">
        <v>1</v>
      </c>
      <c r="BH76" s="2">
        <v>1485.8969504541062</v>
      </c>
      <c r="BI76" s="2">
        <v>332.461044551355</v>
      </c>
      <c r="BJ76" s="2">
        <v>127.28935684127217</v>
      </c>
      <c r="BK76" s="2">
        <v>54.310287216331716</v>
      </c>
      <c r="BL76" s="2">
        <v>326.8196461402131</v>
      </c>
      <c r="BM76" s="2">
        <v>348.9450950593463</v>
      </c>
    </row>
    <row r="77" spans="2:65" ht="15.75">
      <c r="B77" s="1" t="s">
        <v>288</v>
      </c>
      <c r="C77" s="2" t="s">
        <v>1</v>
      </c>
      <c r="D77" s="2" t="s">
        <v>1</v>
      </c>
      <c r="E77" s="2" t="s">
        <v>1</v>
      </c>
      <c r="F77" s="2" t="s">
        <v>1</v>
      </c>
      <c r="G77" s="2" t="s">
        <v>1</v>
      </c>
      <c r="H77" s="2">
        <v>363.8982166045764</v>
      </c>
      <c r="I77" s="2">
        <v>212.4938057406941</v>
      </c>
      <c r="J77" s="2">
        <v>151.40441086387779</v>
      </c>
      <c r="K77" s="2">
        <v>331.7248762604732</v>
      </c>
      <c r="L77" s="2">
        <v>32.17334034410371</v>
      </c>
      <c r="M77" s="2">
        <v>363.5168281321108</v>
      </c>
      <c r="N77" s="2">
        <v>0.38138847246561347</v>
      </c>
      <c r="O77" s="2">
        <v>354.2545900717215</v>
      </c>
      <c r="P77" s="2">
        <v>9.643626532855151</v>
      </c>
      <c r="Q77" s="2">
        <v>355.38142026056926</v>
      </c>
      <c r="R77" s="2">
        <v>8.51679634400737</v>
      </c>
      <c r="S77" s="2">
        <v>86.57756582665775</v>
      </c>
      <c r="T77" s="2">
        <v>6.718086969502081</v>
      </c>
      <c r="U77" s="2">
        <v>201.8593202970718</v>
      </c>
      <c r="V77" s="2">
        <v>15.117402592042074</v>
      </c>
      <c r="W77" s="2">
        <v>93.808249348686</v>
      </c>
      <c r="X77" s="2">
        <v>10.186871452221352</v>
      </c>
      <c r="Y77" s="2">
        <v>0.6947484156357053</v>
      </c>
      <c r="Z77" s="2">
        <v>43.478719487516635</v>
      </c>
      <c r="AA77" s="2">
        <v>122.09257429815453</v>
      </c>
      <c r="AB77" s="2">
        <v>197.63217440326667</v>
      </c>
      <c r="AC77" s="2">
        <v>91.88033687988661</v>
      </c>
      <c r="AD77" s="2">
        <v>66.1856205763217</v>
      </c>
      <c r="AE77" s="2">
        <v>205.83225914836353</v>
      </c>
      <c r="AF77" s="2">
        <v>349.5017620968663</v>
      </c>
      <c r="AG77" s="2">
        <v>14.39645450771057</v>
      </c>
      <c r="AH77" s="2">
        <v>121.05575765243975</v>
      </c>
      <c r="AI77" s="2">
        <v>59.50151226629157</v>
      </c>
      <c r="AJ77" s="2">
        <v>55.854099308675956</v>
      </c>
      <c r="AK77" s="2">
        <v>54.51436798063779</v>
      </c>
      <c r="AL77" s="2">
        <v>72.9724793965283</v>
      </c>
      <c r="AO77" s="2">
        <v>4.389016163408632</v>
      </c>
      <c r="AP77" s="2">
        <v>347.4250227954997</v>
      </c>
      <c r="AQ77" s="2" t="s">
        <v>1</v>
      </c>
      <c r="AR77" s="2">
        <v>363.8982166045764</v>
      </c>
      <c r="AS77" s="2">
        <v>238.8918228075375</v>
      </c>
      <c r="AT77" s="2">
        <v>83.83415909038224</v>
      </c>
      <c r="AW77" s="2">
        <v>357.98371273554005</v>
      </c>
      <c r="AX77" s="2">
        <v>5.914503869036596</v>
      </c>
      <c r="AY77" s="2">
        <v>344.8062721256895</v>
      </c>
      <c r="AZ77" s="2">
        <v>18.673425179309376</v>
      </c>
      <c r="BA77" s="2">
        <v>360.97824098261253</v>
      </c>
      <c r="BB77" s="2">
        <v>2.9199756219639275</v>
      </c>
      <c r="BC77" s="2">
        <v>327.9236181457772</v>
      </c>
      <c r="BD77" s="2">
        <v>35.974598458799306</v>
      </c>
      <c r="BE77" s="2">
        <v>1.7013179188640972</v>
      </c>
      <c r="BF77" s="2" t="s">
        <v>1</v>
      </c>
      <c r="BG77" s="2" t="s">
        <v>1</v>
      </c>
      <c r="BH77" s="2">
        <v>51.31600909004623</v>
      </c>
      <c r="BI77" s="2">
        <v>8.270094780819745</v>
      </c>
      <c r="BJ77" s="2">
        <v>2.306110188320937</v>
      </c>
      <c r="BK77" s="2">
        <v>3.127682810571293</v>
      </c>
      <c r="BL77" s="2">
        <v>8.493780237379331</v>
      </c>
      <c r="BM77" s="2">
        <v>9.223660382971987</v>
      </c>
    </row>
    <row r="78" spans="1:65" ht="15.75">
      <c r="A78" s="1" t="s">
        <v>196</v>
      </c>
      <c r="B78" s="1" t="s">
        <v>34</v>
      </c>
      <c r="C78" s="2">
        <v>4245.158609074622</v>
      </c>
      <c r="D78" s="2">
        <v>2780.7989563425826</v>
      </c>
      <c r="E78" s="2" t="s">
        <v>1</v>
      </c>
      <c r="F78" s="2">
        <v>3601.0192963866452</v>
      </c>
      <c r="G78" s="2" t="s">
        <v>1</v>
      </c>
      <c r="H78" s="2">
        <v>212.4938057406941</v>
      </c>
      <c r="I78" s="2">
        <v>10839.470667545345</v>
      </c>
      <c r="J78" s="2" t="s">
        <v>1</v>
      </c>
      <c r="K78" s="2">
        <v>10334.32843264049</v>
      </c>
      <c r="L78" s="2">
        <v>505.14223490483096</v>
      </c>
      <c r="M78" s="2">
        <v>10828.79032387544</v>
      </c>
      <c r="N78" s="2">
        <v>10.680343669903962</v>
      </c>
      <c r="O78" s="2">
        <v>10813.34684868317</v>
      </c>
      <c r="P78" s="2">
        <v>26.12381886217916</v>
      </c>
      <c r="Q78" s="2">
        <v>10792.397595958944</v>
      </c>
      <c r="R78" s="2">
        <v>47.07307158641898</v>
      </c>
      <c r="S78" s="2">
        <v>2558.3594766889096</v>
      </c>
      <c r="T78" s="2">
        <v>197.85155274088967</v>
      </c>
      <c r="U78" s="2">
        <v>6453.601129226469</v>
      </c>
      <c r="V78" s="2">
        <v>156.462308913697</v>
      </c>
      <c r="W78" s="2">
        <v>2758.8515881640033</v>
      </c>
      <c r="X78" s="2">
        <v>194.35216179133843</v>
      </c>
      <c r="Y78" s="2">
        <v>29.864557494060378</v>
      </c>
      <c r="Z78" s="2">
        <v>3122.830084050635</v>
      </c>
      <c r="AA78" s="2">
        <v>5309.555938105374</v>
      </c>
      <c r="AB78" s="2">
        <v>2377.2200878944936</v>
      </c>
      <c r="AC78" s="2">
        <v>2082.274338693261</v>
      </c>
      <c r="AD78" s="2">
        <v>2138.9092058196675</v>
      </c>
      <c r="AE78" s="2">
        <v>6613.096169825162</v>
      </c>
      <c r="AF78" s="2">
        <v>10153.826043018142</v>
      </c>
      <c r="AG78" s="2">
        <v>685.6446245272397</v>
      </c>
      <c r="AH78" s="2">
        <v>614.927794265464</v>
      </c>
      <c r="AI78" s="2">
        <v>878.0525895837578</v>
      </c>
      <c r="AJ78" s="2">
        <v>1771.263768482828</v>
      </c>
      <c r="AK78" s="2">
        <v>3270.0563941696378</v>
      </c>
      <c r="AL78" s="2">
        <v>4305.170121042801</v>
      </c>
      <c r="AO78" s="2">
        <v>676.9405126525735</v>
      </c>
      <c r="AP78" s="2">
        <v>9365.5771308924</v>
      </c>
      <c r="AQ78" s="2">
        <v>29.681324133288307</v>
      </c>
      <c r="AR78" s="2">
        <v>10809.78934341206</v>
      </c>
      <c r="AS78" s="2">
        <v>7515.603851680553</v>
      </c>
      <c r="AT78" s="2">
        <v>1318.393803588677</v>
      </c>
      <c r="AW78" s="2">
        <v>10580.206587486697</v>
      </c>
      <c r="AX78" s="2">
        <v>259.2640800587028</v>
      </c>
      <c r="AY78" s="2">
        <v>10253.244957235303</v>
      </c>
      <c r="AZ78" s="2">
        <v>544.620669689103</v>
      </c>
      <c r="BA78" s="2">
        <v>10735.602206003685</v>
      </c>
      <c r="BB78" s="2">
        <v>102.81327801384002</v>
      </c>
      <c r="BC78" s="2">
        <v>10320.643164619785</v>
      </c>
      <c r="BD78" s="2">
        <v>518.8275029255973</v>
      </c>
      <c r="BE78" s="2">
        <v>19.13184640567951</v>
      </c>
      <c r="BF78" s="2">
        <v>0.1187429695740365</v>
      </c>
      <c r="BG78" s="2" t="s">
        <v>1</v>
      </c>
      <c r="BH78" s="2">
        <v>1528.3668597056112</v>
      </c>
      <c r="BI78" s="2">
        <v>233.67971296091122</v>
      </c>
      <c r="BJ78" s="2">
        <v>87.33016659598027</v>
      </c>
      <c r="BK78" s="2">
        <v>61.433819984174704</v>
      </c>
      <c r="BL78" s="2">
        <v>250.40075178983952</v>
      </c>
      <c r="BM78" s="2">
        <v>323.6302257572394</v>
      </c>
    </row>
    <row r="79" spans="2:65" ht="15.75">
      <c r="B79" s="1" t="s">
        <v>35</v>
      </c>
      <c r="C79" s="2" t="s">
        <v>1</v>
      </c>
      <c r="D79" s="2" t="s">
        <v>1</v>
      </c>
      <c r="E79" s="2">
        <v>8722.3000182459</v>
      </c>
      <c r="F79" s="2" t="s">
        <v>1</v>
      </c>
      <c r="G79" s="2">
        <v>9326.431091629453</v>
      </c>
      <c r="H79" s="2">
        <v>151.40441086387779</v>
      </c>
      <c r="I79" s="2" t="s">
        <v>1</v>
      </c>
      <c r="J79" s="2">
        <v>18200.13552073957</v>
      </c>
      <c r="K79" s="2">
        <v>13761.752731519477</v>
      </c>
      <c r="L79" s="2">
        <v>4438.382789219899</v>
      </c>
      <c r="M79" s="2">
        <v>17817.155039116336</v>
      </c>
      <c r="N79" s="2">
        <v>382.9804816231048</v>
      </c>
      <c r="O79" s="2">
        <v>18066.03846666321</v>
      </c>
      <c r="P79" s="2">
        <v>134.09705407635587</v>
      </c>
      <c r="Q79" s="2">
        <v>17926.331539753057</v>
      </c>
      <c r="R79" s="2">
        <v>273.80398098642183</v>
      </c>
      <c r="S79" s="2">
        <v>4634.4021115335145</v>
      </c>
      <c r="T79" s="2">
        <v>381.844913501289</v>
      </c>
      <c r="U79" s="2">
        <v>9816.060285465745</v>
      </c>
      <c r="V79" s="2">
        <v>691.9214222816225</v>
      </c>
      <c r="W79" s="2">
        <v>4950.3342312015975</v>
      </c>
      <c r="X79" s="2">
        <v>456.1175117308048</v>
      </c>
      <c r="Y79" s="2">
        <v>65.83802238293674</v>
      </c>
      <c r="Z79" s="2">
        <v>2545.715088192303</v>
      </c>
      <c r="AA79" s="2">
        <v>6491.566805572091</v>
      </c>
      <c r="AB79" s="2">
        <v>9097.015604592207</v>
      </c>
      <c r="AC79" s="2">
        <v>6825.929580270902</v>
      </c>
      <c r="AD79" s="2">
        <v>4120.942982376588</v>
      </c>
      <c r="AE79" s="2">
        <v>7238.06722302748</v>
      </c>
      <c r="AF79" s="2">
        <v>17118.940899457455</v>
      </c>
      <c r="AG79" s="2">
        <v>1081.1946212824494</v>
      </c>
      <c r="AH79" s="2">
        <v>5967.5551739520915</v>
      </c>
      <c r="AI79" s="2">
        <v>5227.164176647946</v>
      </c>
      <c r="AJ79" s="2">
        <v>4074.379601046912</v>
      </c>
      <c r="AK79" s="2">
        <v>2152.5335388149356</v>
      </c>
      <c r="AL79" s="2">
        <v>778.5030302766229</v>
      </c>
      <c r="AO79" s="2">
        <v>682.7678198839666</v>
      </c>
      <c r="AP79" s="2">
        <v>16738.536429148873</v>
      </c>
      <c r="AQ79" s="2">
        <v>65.55046774577067</v>
      </c>
      <c r="AR79" s="2">
        <v>18134.585052993796</v>
      </c>
      <c r="AS79" s="2">
        <v>11460.794515584777</v>
      </c>
      <c r="AT79" s="2">
        <v>4169.427628108479</v>
      </c>
      <c r="AW79" s="2">
        <v>17862.156573873137</v>
      </c>
      <c r="AX79" s="2">
        <v>337.97894686639677</v>
      </c>
      <c r="AY79" s="2">
        <v>17264.565502970232</v>
      </c>
      <c r="AZ79" s="2">
        <v>882.7279988245888</v>
      </c>
      <c r="BA79" s="2">
        <v>18012.92601320781</v>
      </c>
      <c r="BB79" s="2">
        <v>180.89437434619907</v>
      </c>
      <c r="BC79" s="2">
        <v>16162.524708562834</v>
      </c>
      <c r="BD79" s="2">
        <v>2037.6108121773307</v>
      </c>
      <c r="BE79" s="2">
        <v>72.4411044827587</v>
      </c>
      <c r="BF79" s="2">
        <v>2.1721536835699795</v>
      </c>
      <c r="BG79" s="2" t="s">
        <v>1</v>
      </c>
      <c r="BH79" s="2">
        <v>2831.5088530400067</v>
      </c>
      <c r="BI79" s="2">
        <v>511.07754335179146</v>
      </c>
      <c r="BJ79" s="2">
        <v>179.1216171166324</v>
      </c>
      <c r="BK79" s="2">
        <v>92.69568581737612</v>
      </c>
      <c r="BL79" s="2">
        <v>540.1156284095571</v>
      </c>
      <c r="BM79" s="2">
        <v>581.509622275677</v>
      </c>
    </row>
    <row r="80" spans="1:65" ht="15.75">
      <c r="A80" s="1" t="s">
        <v>4</v>
      </c>
      <c r="B80" s="1" t="s">
        <v>36</v>
      </c>
      <c r="C80" s="2">
        <v>4137.5552188159445</v>
      </c>
      <c r="D80" s="2">
        <v>2750.065724590657</v>
      </c>
      <c r="E80" s="2">
        <v>7996.0569516696405</v>
      </c>
      <c r="F80" s="2">
        <v>3245.596648772449</v>
      </c>
      <c r="G80" s="2">
        <v>5635.08174404896</v>
      </c>
      <c r="H80" s="2">
        <v>331.7248762604732</v>
      </c>
      <c r="I80" s="2">
        <v>10334.32843264049</v>
      </c>
      <c r="J80" s="2">
        <v>13761.752731519477</v>
      </c>
      <c r="K80" s="2">
        <v>24096.081164155836</v>
      </c>
      <c r="L80" s="2" t="s">
        <v>1</v>
      </c>
      <c r="M80" s="2">
        <v>24014.055798238278</v>
      </c>
      <c r="N80" s="2">
        <v>82.02536591758444</v>
      </c>
      <c r="O80" s="2">
        <v>23971.707236475308</v>
      </c>
      <c r="P80" s="2">
        <v>124.37392768054875</v>
      </c>
      <c r="Q80" s="2">
        <v>23948.76559452549</v>
      </c>
      <c r="R80" s="2">
        <v>147.31556963035882</v>
      </c>
      <c r="S80" s="2">
        <v>6088.774230085047</v>
      </c>
      <c r="T80" s="2">
        <v>447.5939524561842</v>
      </c>
      <c r="U80" s="2">
        <v>13637.582890229116</v>
      </c>
      <c r="V80" s="2">
        <v>474.60687527211115</v>
      </c>
      <c r="W80" s="2">
        <v>6495.3666685094895</v>
      </c>
      <c r="X80" s="2">
        <v>529.3879966364382</v>
      </c>
      <c r="Y80" s="2">
        <v>85.22441195619348</v>
      </c>
      <c r="Z80" s="2">
        <v>5347.248973784187</v>
      </c>
      <c r="AA80" s="2">
        <v>10381.99628103496</v>
      </c>
      <c r="AB80" s="2">
        <v>8281.611497383601</v>
      </c>
      <c r="AC80" s="2">
        <v>6261.821701171567</v>
      </c>
      <c r="AD80" s="2">
        <v>4974.95305287813</v>
      </c>
      <c r="AE80" s="2">
        <v>12848.461612482864</v>
      </c>
      <c r="AF80" s="2">
        <v>22620.70598798668</v>
      </c>
      <c r="AG80" s="2">
        <v>1475.375176169262</v>
      </c>
      <c r="AH80" s="2">
        <v>3210.8265582590975</v>
      </c>
      <c r="AI80" s="2">
        <v>4764.440850041368</v>
      </c>
      <c r="AJ80" s="2">
        <v>5637.783095093915</v>
      </c>
      <c r="AK80" s="2">
        <v>5401.93653546518</v>
      </c>
      <c r="AL80" s="2">
        <v>5081.094125298819</v>
      </c>
      <c r="AO80" s="2">
        <v>1071.0169565139158</v>
      </c>
      <c r="AP80" s="2">
        <v>21675.054207959845</v>
      </c>
      <c r="AQ80" s="2">
        <v>82.33414611028375</v>
      </c>
      <c r="AR80" s="2">
        <v>24013.747018045564</v>
      </c>
      <c r="AS80" s="2">
        <v>15941.214733330324</v>
      </c>
      <c r="AT80" s="2">
        <v>4017.7202591085415</v>
      </c>
      <c r="AW80" s="2">
        <v>23583.999541163554</v>
      </c>
      <c r="AX80" s="2">
        <v>512.0816229923632</v>
      </c>
      <c r="AY80" s="2">
        <v>22838.974960503812</v>
      </c>
      <c r="AZ80" s="2">
        <v>1183.8018597389378</v>
      </c>
      <c r="BA80" s="2">
        <v>23885.05528210865</v>
      </c>
      <c r="BB80" s="2">
        <v>203.919799687403</v>
      </c>
      <c r="BC80" s="2">
        <v>22213.32578678201</v>
      </c>
      <c r="BD80" s="2">
        <v>1882.7553773740358</v>
      </c>
      <c r="BE80" s="2">
        <v>74.14230111156192</v>
      </c>
      <c r="BF80" s="2">
        <v>2.290896653144016</v>
      </c>
      <c r="BG80" s="2" t="s">
        <v>1</v>
      </c>
      <c r="BH80" s="2">
        <v>3648.8273758885844</v>
      </c>
      <c r="BI80" s="2">
        <v>574.2247294888494</v>
      </c>
      <c r="BJ80" s="2">
        <v>190.71771226459873</v>
      </c>
      <c r="BK80" s="2">
        <v>128.90622823864524</v>
      </c>
      <c r="BL80" s="2">
        <v>648.5532429181872</v>
      </c>
      <c r="BM80" s="2">
        <v>762.7456496471119</v>
      </c>
    </row>
    <row r="81" spans="2:65" ht="15.75">
      <c r="B81" s="1" t="s">
        <v>37</v>
      </c>
      <c r="C81" s="2">
        <v>107.6033902587517</v>
      </c>
      <c r="D81" s="2">
        <v>30.733231751923466</v>
      </c>
      <c r="E81" s="2">
        <v>726.2430665764457</v>
      </c>
      <c r="F81" s="2">
        <v>355.42264761420194</v>
      </c>
      <c r="G81" s="2">
        <v>3691.3493475795726</v>
      </c>
      <c r="H81" s="2">
        <v>32.17334034410371</v>
      </c>
      <c r="I81" s="2">
        <v>505.14223490483096</v>
      </c>
      <c r="J81" s="2">
        <v>4438.382789219899</v>
      </c>
      <c r="K81" s="2" t="s">
        <v>1</v>
      </c>
      <c r="L81" s="2">
        <v>4943.525024124743</v>
      </c>
      <c r="M81" s="2">
        <v>4631.889564749335</v>
      </c>
      <c r="N81" s="2">
        <v>311.63545937542403</v>
      </c>
      <c r="O81" s="2">
        <v>4907.678078866758</v>
      </c>
      <c r="P81" s="2">
        <v>35.84694525798613</v>
      </c>
      <c r="Q81" s="2">
        <v>4769.963541182267</v>
      </c>
      <c r="R81" s="2">
        <v>173.56148294248212</v>
      </c>
      <c r="S81" s="2">
        <v>1103.9873581375311</v>
      </c>
      <c r="T81" s="2">
        <v>132.10251378599708</v>
      </c>
      <c r="U81" s="2">
        <v>2632.07852446267</v>
      </c>
      <c r="V81" s="2">
        <v>373.7768559232074</v>
      </c>
      <c r="W81" s="2">
        <v>1213.8191508563502</v>
      </c>
      <c r="X81" s="2">
        <v>121.08167688570646</v>
      </c>
      <c r="Y81" s="2">
        <v>10.478167920803724</v>
      </c>
      <c r="Z81" s="2">
        <v>321.2961984588724</v>
      </c>
      <c r="AA81" s="2">
        <v>1419.1264626428786</v>
      </c>
      <c r="AB81" s="2">
        <v>3192.6241951023894</v>
      </c>
      <c r="AC81" s="2">
        <v>2646.382217792892</v>
      </c>
      <c r="AD81" s="2">
        <v>1284.899135318082</v>
      </c>
      <c r="AE81" s="2">
        <v>1002.7017803703388</v>
      </c>
      <c r="AF81" s="2">
        <v>4652.06095448435</v>
      </c>
      <c r="AG81" s="2">
        <v>291.46406964040267</v>
      </c>
      <c r="AH81" s="2">
        <v>3371.6564099584807</v>
      </c>
      <c r="AI81" s="2">
        <v>1340.7759161903066</v>
      </c>
      <c r="AJ81" s="2">
        <v>207.86027443588503</v>
      </c>
      <c r="AK81" s="2">
        <v>20.653397519517643</v>
      </c>
      <c r="AL81" s="2">
        <v>2.579026020668865</v>
      </c>
      <c r="AO81" s="2">
        <v>288.69137602262066</v>
      </c>
      <c r="AP81" s="2">
        <v>4429.059352077042</v>
      </c>
      <c r="AQ81" s="2">
        <v>12.897645768775257</v>
      </c>
      <c r="AR81" s="2">
        <v>4930.627378355968</v>
      </c>
      <c r="AS81" s="2">
        <v>3035.183633935013</v>
      </c>
      <c r="AT81" s="2">
        <v>1470.1011725886653</v>
      </c>
      <c r="AW81" s="2">
        <v>4858.363620192008</v>
      </c>
      <c r="AX81" s="2">
        <v>85.16140393273591</v>
      </c>
      <c r="AY81" s="2">
        <v>4678.835499697103</v>
      </c>
      <c r="AZ81" s="2">
        <v>243.54680877475113</v>
      </c>
      <c r="BA81" s="2">
        <v>4863.472937098596</v>
      </c>
      <c r="BB81" s="2">
        <v>79.78785267263618</v>
      </c>
      <c r="BC81" s="2">
        <v>4269.842086395831</v>
      </c>
      <c r="BD81" s="2">
        <v>673.6829377289132</v>
      </c>
      <c r="BE81" s="2">
        <v>17.430649776876262</v>
      </c>
      <c r="BF81" s="2" t="s">
        <v>1</v>
      </c>
      <c r="BG81" s="2" t="s">
        <v>1</v>
      </c>
      <c r="BH81" s="2">
        <v>711.0483368570976</v>
      </c>
      <c r="BI81" s="2">
        <v>170.53252682386483</v>
      </c>
      <c r="BJ81" s="2">
        <v>75.7340714480138</v>
      </c>
      <c r="BK81" s="2">
        <v>25.22327756290555</v>
      </c>
      <c r="BL81" s="2">
        <v>141.96313728121555</v>
      </c>
      <c r="BM81" s="2">
        <v>142.39419838582052</v>
      </c>
    </row>
    <row r="82" spans="1:65" ht="15.75">
      <c r="A82" s="1" t="s">
        <v>59</v>
      </c>
      <c r="B82" s="1" t="s">
        <v>36</v>
      </c>
      <c r="C82" s="2">
        <v>4243.081996424607</v>
      </c>
      <c r="D82" s="2">
        <v>2780.7989563425826</v>
      </c>
      <c r="E82" s="2">
        <v>8688.586408394855</v>
      </c>
      <c r="F82" s="2">
        <v>3592.41556536676</v>
      </c>
      <c r="G82" s="2">
        <v>8977.545608329661</v>
      </c>
      <c r="H82" s="2">
        <v>363.5168281321108</v>
      </c>
      <c r="I82" s="2">
        <v>10828.79032387544</v>
      </c>
      <c r="J82" s="2">
        <v>17817.155039116336</v>
      </c>
      <c r="K82" s="2">
        <v>24014.055798238278</v>
      </c>
      <c r="L82" s="2">
        <v>4631.889564749335</v>
      </c>
      <c r="M82" s="2">
        <v>28645.94536298658</v>
      </c>
      <c r="N82" s="2" t="s">
        <v>1</v>
      </c>
      <c r="O82" s="2">
        <v>28496.7967819391</v>
      </c>
      <c r="P82" s="2">
        <v>149.1485810475035</v>
      </c>
      <c r="Q82" s="2">
        <v>28366.69799367673</v>
      </c>
      <c r="R82" s="2">
        <v>279.2473693098944</v>
      </c>
      <c r="S82" s="2">
        <v>7111.499608991971</v>
      </c>
      <c r="T82" s="2">
        <v>569.7786092764235</v>
      </c>
      <c r="U82" s="2">
        <v>16086.260435081515</v>
      </c>
      <c r="V82" s="2">
        <v>791.5232286723474</v>
      </c>
      <c r="W82" s="2">
        <v>7616.632305392635</v>
      </c>
      <c r="X82" s="2">
        <v>644.2510036729133</v>
      </c>
      <c r="Y82" s="2">
        <v>93.6229054924658</v>
      </c>
      <c r="Z82" s="2">
        <v>5630.656538189662</v>
      </c>
      <c r="AA82" s="2">
        <v>11685.108224612171</v>
      </c>
      <c r="AB82" s="2">
        <v>11236.557694697873</v>
      </c>
      <c r="AC82" s="2">
        <v>8677.874498181942</v>
      </c>
      <c r="AD82" s="2">
        <v>6143.618203373963</v>
      </c>
      <c r="AE82" s="2">
        <v>13804.065973165478</v>
      </c>
      <c r="AF82" s="2">
        <v>26900.320303267843</v>
      </c>
      <c r="AG82" s="2">
        <v>1745.6250597188816</v>
      </c>
      <c r="AH82" s="2">
        <v>6236.580940961607</v>
      </c>
      <c r="AI82" s="2">
        <v>6062.536173817145</v>
      </c>
      <c r="AJ82" s="2">
        <v>5840.565163907331</v>
      </c>
      <c r="AK82" s="2">
        <v>5422.589932984703</v>
      </c>
      <c r="AL82" s="2">
        <v>5083.673151319487</v>
      </c>
      <c r="AO82" s="2">
        <v>1340.0371451899548</v>
      </c>
      <c r="AP82" s="2">
        <v>25752.32091446859</v>
      </c>
      <c r="AQ82" s="2">
        <v>93.68153650066594</v>
      </c>
      <c r="AR82" s="2">
        <v>28552.263826485938</v>
      </c>
      <c r="AS82" s="2">
        <v>18738.74608232537</v>
      </c>
      <c r="AT82" s="2">
        <v>5360.719719409558</v>
      </c>
      <c r="AW82" s="2">
        <v>28058.873218159617</v>
      </c>
      <c r="AX82" s="2">
        <v>587.0721448270842</v>
      </c>
      <c r="AY82" s="2">
        <v>27153.69525892119</v>
      </c>
      <c r="AZ82" s="2">
        <v>1399.7525783109104</v>
      </c>
      <c r="BA82" s="2">
        <v>28358.339831349174</v>
      </c>
      <c r="BB82" s="2">
        <v>280.23521492412397</v>
      </c>
      <c r="BC82" s="2">
        <v>26118.112180481567</v>
      </c>
      <c r="BD82" s="2">
        <v>2527.833182505442</v>
      </c>
      <c r="BE82" s="2">
        <v>91.071279269777</v>
      </c>
      <c r="BF82" s="2">
        <v>2.290896653144016</v>
      </c>
      <c r="BG82" s="2" t="s">
        <v>1</v>
      </c>
      <c r="BH82" s="2">
        <v>4303.262548599707</v>
      </c>
      <c r="BI82" s="2">
        <v>729.710837664195</v>
      </c>
      <c r="BJ82" s="2">
        <v>259.0158930653578</v>
      </c>
      <c r="BK82" s="2">
        <v>149.99499832251936</v>
      </c>
      <c r="BL82" s="2">
        <v>783.271547801878</v>
      </c>
      <c r="BM82" s="2">
        <v>895.2037564741491</v>
      </c>
    </row>
    <row r="83" spans="2:65" ht="15.75">
      <c r="B83" s="1" t="s">
        <v>37</v>
      </c>
      <c r="C83" s="2">
        <v>2.076612650017343</v>
      </c>
      <c r="D83" s="2" t="s">
        <v>1</v>
      </c>
      <c r="E83" s="2">
        <v>33.71360985104292</v>
      </c>
      <c r="F83" s="2">
        <v>8.603731019886622</v>
      </c>
      <c r="G83" s="2">
        <v>348.885483299596</v>
      </c>
      <c r="H83" s="2">
        <v>0.38138847246561347</v>
      </c>
      <c r="I83" s="2">
        <v>10.680343669903962</v>
      </c>
      <c r="J83" s="2">
        <v>382.9804816231048</v>
      </c>
      <c r="K83" s="2">
        <v>82.02536591758444</v>
      </c>
      <c r="L83" s="2">
        <v>311.63545937542403</v>
      </c>
      <c r="M83" s="2" t="s">
        <v>1</v>
      </c>
      <c r="N83" s="2">
        <v>393.66082529300866</v>
      </c>
      <c r="O83" s="2">
        <v>382.58853340197726</v>
      </c>
      <c r="P83" s="2">
        <v>11.072291891031542</v>
      </c>
      <c r="Q83" s="2">
        <v>352.0311420300625</v>
      </c>
      <c r="R83" s="2">
        <v>41.62968326294614</v>
      </c>
      <c r="S83" s="2">
        <v>81.26197923073639</v>
      </c>
      <c r="T83" s="2">
        <v>9.917856965757455</v>
      </c>
      <c r="U83" s="2">
        <v>183.40097961097564</v>
      </c>
      <c r="V83" s="2">
        <v>56.860502522972205</v>
      </c>
      <c r="W83" s="2">
        <v>92.55351397336221</v>
      </c>
      <c r="X83" s="2">
        <v>6.218669849231073</v>
      </c>
      <c r="Y83" s="2">
        <v>2.079674384531457</v>
      </c>
      <c r="Z83" s="2">
        <v>37.888634053401006</v>
      </c>
      <c r="AA83" s="2">
        <v>116.01451906594437</v>
      </c>
      <c r="AB83" s="2">
        <v>237.67799778913192</v>
      </c>
      <c r="AC83" s="2">
        <v>230.32942078296097</v>
      </c>
      <c r="AD83" s="2">
        <v>116.23398482224549</v>
      </c>
      <c r="AE83" s="2">
        <v>47.09741968780238</v>
      </c>
      <c r="AF83" s="2">
        <v>372.44663920223564</v>
      </c>
      <c r="AG83" s="2">
        <v>21.214186090773214</v>
      </c>
      <c r="AH83" s="2">
        <v>345.90202725595736</v>
      </c>
      <c r="AI83" s="2">
        <v>42.68059241454917</v>
      </c>
      <c r="AJ83" s="2">
        <v>5.078205622502421</v>
      </c>
      <c r="AK83" s="2" t="s">
        <v>1</v>
      </c>
      <c r="AL83" s="2" t="s">
        <v>1</v>
      </c>
      <c r="AO83" s="2">
        <v>19.67118734657157</v>
      </c>
      <c r="AP83" s="2">
        <v>351.7926455668798</v>
      </c>
      <c r="AQ83" s="2">
        <v>1.5502553783930861</v>
      </c>
      <c r="AR83" s="2">
        <v>392.11056991461555</v>
      </c>
      <c r="AS83" s="2">
        <v>237.65228494076592</v>
      </c>
      <c r="AT83" s="2">
        <v>127.10171228764608</v>
      </c>
      <c r="AW83" s="2">
        <v>383.4899431949936</v>
      </c>
      <c r="AX83" s="2">
        <v>10.17088209801515</v>
      </c>
      <c r="AY83" s="2">
        <v>364.11520127873564</v>
      </c>
      <c r="AZ83" s="2">
        <v>27.5960902027772</v>
      </c>
      <c r="BA83" s="2">
        <v>390.1883878570934</v>
      </c>
      <c r="BB83" s="2">
        <v>3.4724374359152272</v>
      </c>
      <c r="BC83" s="2">
        <v>365.05569269547254</v>
      </c>
      <c r="BD83" s="2">
        <v>28.605132597536304</v>
      </c>
      <c r="BE83" s="2">
        <v>0.5016716186612575</v>
      </c>
      <c r="BF83" s="2" t="s">
        <v>1</v>
      </c>
      <c r="BG83" s="2" t="s">
        <v>1</v>
      </c>
      <c r="BH83" s="2">
        <v>56.61316414622573</v>
      </c>
      <c r="BI83" s="2">
        <v>15.046418648520334</v>
      </c>
      <c r="BJ83" s="2">
        <v>7.435890647254312</v>
      </c>
      <c r="BK83" s="2">
        <v>4.134507479031492</v>
      </c>
      <c r="BL83" s="2">
        <v>7.244832397531256</v>
      </c>
      <c r="BM83" s="2">
        <v>9.936091558790947</v>
      </c>
    </row>
    <row r="84" spans="1:65" ht="15.75">
      <c r="A84" s="1" t="s">
        <v>60</v>
      </c>
      <c r="B84" s="1" t="s">
        <v>36</v>
      </c>
      <c r="C84" s="2">
        <v>4239.144875963182</v>
      </c>
      <c r="D84" s="2">
        <v>2778.551606650353</v>
      </c>
      <c r="E84" s="2">
        <v>8647.101700336125</v>
      </c>
      <c r="F84" s="2">
        <v>3583.1565603281433</v>
      </c>
      <c r="G84" s="2">
        <v>9277.17598199573</v>
      </c>
      <c r="H84" s="2">
        <v>354.2545900717215</v>
      </c>
      <c r="I84" s="2">
        <v>10813.34684868317</v>
      </c>
      <c r="J84" s="2">
        <v>18066.03846666321</v>
      </c>
      <c r="K84" s="2">
        <v>23971.707236475308</v>
      </c>
      <c r="L84" s="2">
        <v>4907.678078866758</v>
      </c>
      <c r="M84" s="2">
        <v>28496.7967819391</v>
      </c>
      <c r="N84" s="2">
        <v>382.58853340197726</v>
      </c>
      <c r="O84" s="2">
        <v>28879.38531534088</v>
      </c>
      <c r="P84" s="2" t="s">
        <v>1</v>
      </c>
      <c r="Q84" s="2">
        <v>28563.252025248476</v>
      </c>
      <c r="R84" s="2">
        <v>316.1332900924685</v>
      </c>
      <c r="S84" s="2">
        <v>7154.599130657755</v>
      </c>
      <c r="T84" s="2">
        <v>578.049549766728</v>
      </c>
      <c r="U84" s="2">
        <v>16187.877926084126</v>
      </c>
      <c r="V84" s="2">
        <v>833.3445082522624</v>
      </c>
      <c r="W84" s="2">
        <v>7669.936259497609</v>
      </c>
      <c r="X84" s="2">
        <v>646.8169946260829</v>
      </c>
      <c r="Y84" s="2">
        <v>95.70257987699725</v>
      </c>
      <c r="Z84" s="2">
        <v>5653.339681521353</v>
      </c>
      <c r="AA84" s="2">
        <v>11752.293657488059</v>
      </c>
      <c r="AB84" s="2">
        <v>11378.049396460337</v>
      </c>
      <c r="AC84" s="2">
        <v>8846.178544387447</v>
      </c>
      <c r="AD84" s="2">
        <v>6207.639498678312</v>
      </c>
      <c r="AE84" s="2">
        <v>13805.180584010259</v>
      </c>
      <c r="AF84" s="2">
        <v>27115.8951249953</v>
      </c>
      <c r="AG84" s="2">
        <v>1763.4901903457187</v>
      </c>
      <c r="AH84" s="2">
        <v>6464.342065594392</v>
      </c>
      <c r="AI84" s="2">
        <v>6077.089874310698</v>
      </c>
      <c r="AJ84" s="2">
        <v>5844.688837289784</v>
      </c>
      <c r="AK84" s="2">
        <v>5418.16936935549</v>
      </c>
      <c r="AL84" s="2">
        <v>5075.09516879436</v>
      </c>
      <c r="AO84" s="2">
        <v>1356.1643422721083</v>
      </c>
      <c r="AP84" s="2">
        <v>25952.143053650067</v>
      </c>
      <c r="AQ84" s="2">
        <v>94.66749072869406</v>
      </c>
      <c r="AR84" s="2">
        <v>28784.717824612202</v>
      </c>
      <c r="AS84" s="2">
        <v>18875.30807369468</v>
      </c>
      <c r="AT84" s="2">
        <v>5442.366641049015</v>
      </c>
      <c r="AW84" s="2">
        <v>28283.239575950778</v>
      </c>
      <c r="AX84" s="2">
        <v>596.1457393902214</v>
      </c>
      <c r="AY84" s="2">
        <v>27371.210260170195</v>
      </c>
      <c r="AZ84" s="2">
        <v>1413.727995604702</v>
      </c>
      <c r="BA84" s="2">
        <v>28588.307346267557</v>
      </c>
      <c r="BB84" s="2">
        <v>283.7076523600392</v>
      </c>
      <c r="BC84" s="2">
        <v>26348.573591369626</v>
      </c>
      <c r="BD84" s="2">
        <v>2530.8117239716953</v>
      </c>
      <c r="BE84" s="2">
        <v>91.57295088843827</v>
      </c>
      <c r="BF84" s="2">
        <v>2.290896653144016</v>
      </c>
      <c r="BG84" s="2" t="s">
        <v>1</v>
      </c>
      <c r="BH84" s="2">
        <v>4341.805735869851</v>
      </c>
      <c r="BI84" s="2">
        <v>744.28420562748</v>
      </c>
      <c r="BJ84" s="2">
        <v>265.37705095742945</v>
      </c>
      <c r="BK84" s="2">
        <v>153.84697379965183</v>
      </c>
      <c r="BL84" s="2">
        <v>784.6953944991401</v>
      </c>
      <c r="BM84" s="2">
        <v>900.4257848457273</v>
      </c>
    </row>
    <row r="85" spans="2:65" ht="15.75">
      <c r="B85" s="1" t="s">
        <v>37</v>
      </c>
      <c r="C85" s="2">
        <v>6.013733111445867</v>
      </c>
      <c r="D85" s="2">
        <v>2.2473496922295464</v>
      </c>
      <c r="E85" s="2">
        <v>75.19831790978962</v>
      </c>
      <c r="F85" s="2">
        <v>17.862736058503756</v>
      </c>
      <c r="G85" s="2">
        <v>49.255109633710816</v>
      </c>
      <c r="H85" s="2">
        <v>9.643626532855151</v>
      </c>
      <c r="I85" s="2">
        <v>26.12381886217916</v>
      </c>
      <c r="J85" s="2">
        <v>134.09705407635587</v>
      </c>
      <c r="K85" s="2">
        <v>124.37392768054875</v>
      </c>
      <c r="L85" s="2">
        <v>35.84694525798613</v>
      </c>
      <c r="M85" s="2">
        <v>149.1485810475035</v>
      </c>
      <c r="N85" s="2">
        <v>11.072291891031542</v>
      </c>
      <c r="O85" s="2" t="s">
        <v>1</v>
      </c>
      <c r="P85" s="2">
        <v>160.22087293853514</v>
      </c>
      <c r="Q85" s="2">
        <v>155.47711045816297</v>
      </c>
      <c r="R85" s="2">
        <v>4.7437624803721015</v>
      </c>
      <c r="S85" s="2">
        <v>38.16245756494882</v>
      </c>
      <c r="T85" s="2">
        <v>1.646916475453162</v>
      </c>
      <c r="U85" s="2">
        <v>81.78348860844983</v>
      </c>
      <c r="V85" s="2">
        <v>15.039222943057943</v>
      </c>
      <c r="W85" s="2">
        <v>39.24955986838961</v>
      </c>
      <c r="X85" s="2">
        <v>3.652678896061334</v>
      </c>
      <c r="Y85" s="2" t="s">
        <v>1</v>
      </c>
      <c r="Z85" s="2">
        <v>15.205490721708959</v>
      </c>
      <c r="AA85" s="2">
        <v>48.82908619009951</v>
      </c>
      <c r="AB85" s="2">
        <v>96.18629602672642</v>
      </c>
      <c r="AC85" s="2">
        <v>62.025374577601646</v>
      </c>
      <c r="AD85" s="2">
        <v>52.21268951789647</v>
      </c>
      <c r="AE85" s="2">
        <v>45.9828088430367</v>
      </c>
      <c r="AF85" s="2">
        <v>156.8718174746009</v>
      </c>
      <c r="AG85" s="2">
        <v>3.3490554639341332</v>
      </c>
      <c r="AH85" s="2">
        <v>118.14090262314544</v>
      </c>
      <c r="AI85" s="2">
        <v>28.12689192099869</v>
      </c>
      <c r="AJ85" s="2">
        <v>0.9545322400499543</v>
      </c>
      <c r="AK85" s="2">
        <v>4.420563629212872</v>
      </c>
      <c r="AL85" s="2">
        <v>8.5779825251279</v>
      </c>
      <c r="AO85" s="2">
        <v>3.5439902644172663</v>
      </c>
      <c r="AP85" s="2">
        <v>151.97050638524894</v>
      </c>
      <c r="AQ85" s="2">
        <v>0.5643011503649635</v>
      </c>
      <c r="AR85" s="2">
        <v>159.65657178817014</v>
      </c>
      <c r="AS85" s="2">
        <v>101.09029357155819</v>
      </c>
      <c r="AT85" s="2">
        <v>45.45479064818157</v>
      </c>
      <c r="AW85" s="2">
        <v>159.12358540365702</v>
      </c>
      <c r="AX85" s="2">
        <v>1.097287534878074</v>
      </c>
      <c r="AY85" s="2">
        <v>146.60020002954982</v>
      </c>
      <c r="AZ85" s="2">
        <v>13.620672908985284</v>
      </c>
      <c r="BA85" s="2">
        <v>160.22087293853514</v>
      </c>
      <c r="BB85" s="2" t="s">
        <v>1</v>
      </c>
      <c r="BC85" s="2">
        <v>134.59428180725402</v>
      </c>
      <c r="BD85" s="2">
        <v>25.62659113128111</v>
      </c>
      <c r="BE85" s="2" t="s">
        <v>1</v>
      </c>
      <c r="BF85" s="2" t="s">
        <v>1</v>
      </c>
      <c r="BG85" s="2" t="s">
        <v>1</v>
      </c>
      <c r="BH85" s="2">
        <v>18.069976876088006</v>
      </c>
      <c r="BI85" s="2">
        <v>0.47305068523500554</v>
      </c>
      <c r="BJ85" s="2">
        <v>1.074732755182782</v>
      </c>
      <c r="BK85" s="2">
        <v>0.2825320018990346</v>
      </c>
      <c r="BL85" s="2">
        <v>5.820985700269029</v>
      </c>
      <c r="BM85" s="2">
        <v>4.714063187213165</v>
      </c>
    </row>
    <row r="86" spans="1:65" ht="15.75">
      <c r="A86" s="1" t="s">
        <v>61</v>
      </c>
      <c r="B86" s="1" t="s">
        <v>36</v>
      </c>
      <c r="C86" s="2">
        <v>4231.630812268994</v>
      </c>
      <c r="D86" s="2">
        <v>2772.2211346773915</v>
      </c>
      <c r="E86" s="2">
        <v>8637.326169576256</v>
      </c>
      <c r="F86" s="2">
        <v>3580.733158101783</v>
      </c>
      <c r="G86" s="2">
        <v>9141.43644082587</v>
      </c>
      <c r="H86" s="2">
        <v>355.38142026056926</v>
      </c>
      <c r="I86" s="2">
        <v>10792.397595958944</v>
      </c>
      <c r="J86" s="2">
        <v>17926.331539753057</v>
      </c>
      <c r="K86" s="2">
        <v>23948.76559452549</v>
      </c>
      <c r="L86" s="2">
        <v>4769.963541182267</v>
      </c>
      <c r="M86" s="2">
        <v>28366.69799367673</v>
      </c>
      <c r="N86" s="2">
        <v>352.0311420300625</v>
      </c>
      <c r="O86" s="2">
        <v>28563.252025248476</v>
      </c>
      <c r="P86" s="2">
        <v>155.47711045816297</v>
      </c>
      <c r="Q86" s="2">
        <v>28718.729135706613</v>
      </c>
      <c r="R86" s="2" t="s">
        <v>1</v>
      </c>
      <c r="S86" s="2">
        <v>7158.1978773333285</v>
      </c>
      <c r="T86" s="2">
        <v>576.802538784477</v>
      </c>
      <c r="U86" s="2">
        <v>16067.837952342457</v>
      </c>
      <c r="V86" s="2">
        <v>812.441779418841</v>
      </c>
      <c r="W86" s="2">
        <v>7675.239625190553</v>
      </c>
      <c r="X86" s="2">
        <v>646.3931653467096</v>
      </c>
      <c r="Y86" s="2">
        <v>92.13074691997193</v>
      </c>
      <c r="Z86" s="2">
        <v>5613.821460711967</v>
      </c>
      <c r="AA86" s="2">
        <v>11717.689449462216</v>
      </c>
      <c r="AB86" s="2">
        <v>11295.08747861824</v>
      </c>
      <c r="AC86" s="2">
        <v>8717.57728893193</v>
      </c>
      <c r="AD86" s="2">
        <v>6165.377997988722</v>
      </c>
      <c r="AE86" s="2">
        <v>13815.387160520959</v>
      </c>
      <c r="AF86" s="2">
        <v>26991.541195015372</v>
      </c>
      <c r="AG86" s="2">
        <v>1727.1879406913786</v>
      </c>
      <c r="AH86" s="2">
        <v>6277.219622273278</v>
      </c>
      <c r="AI86" s="2">
        <v>6092.105239749037</v>
      </c>
      <c r="AJ86" s="2">
        <v>5843.1411893839295</v>
      </c>
      <c r="AK86" s="2">
        <v>5422.589932984703</v>
      </c>
      <c r="AL86" s="2">
        <v>5083.673151319487</v>
      </c>
      <c r="AO86" s="2">
        <v>1341.815631074964</v>
      </c>
      <c r="AP86" s="2">
        <v>25878.008434863234</v>
      </c>
      <c r="AQ86" s="2">
        <v>81.65944569425614</v>
      </c>
      <c r="AR86" s="2">
        <v>28637.069690012377</v>
      </c>
      <c r="AS86" s="2">
        <v>18788.19666656751</v>
      </c>
      <c r="AT86" s="2">
        <v>5382.427230456901</v>
      </c>
      <c r="AW86" s="2">
        <v>28145.812222738015</v>
      </c>
      <c r="AX86" s="2">
        <v>572.9169129687169</v>
      </c>
      <c r="AY86" s="2">
        <v>27233.625886969898</v>
      </c>
      <c r="AZ86" s="2">
        <v>1392.7067239536107</v>
      </c>
      <c r="BA86" s="2">
        <v>28440.84262949177</v>
      </c>
      <c r="BB86" s="2">
        <v>270.51618950156205</v>
      </c>
      <c r="BC86" s="2">
        <v>26200.808845411273</v>
      </c>
      <c r="BD86" s="2">
        <v>2517.9202902957586</v>
      </c>
      <c r="BE86" s="2">
        <v>90.5833397687628</v>
      </c>
      <c r="BF86" s="2">
        <v>2.290896653144016</v>
      </c>
      <c r="BG86" s="2" t="s">
        <v>1</v>
      </c>
      <c r="BH86" s="2">
        <v>4343.772921089031</v>
      </c>
      <c r="BI86" s="2">
        <v>741.307938116798</v>
      </c>
      <c r="BJ86" s="2">
        <v>264.804050773856</v>
      </c>
      <c r="BK86" s="2">
        <v>152.9215684570343</v>
      </c>
      <c r="BL86" s="2">
        <v>788.0954079189856</v>
      </c>
      <c r="BM86" s="2">
        <v>902.4919984364857</v>
      </c>
    </row>
    <row r="87" spans="2:65" ht="15.75">
      <c r="B87" s="1" t="s">
        <v>37</v>
      </c>
      <c r="C87" s="2">
        <v>13.527796805642945</v>
      </c>
      <c r="D87" s="2">
        <v>8.577821665190399</v>
      </c>
      <c r="E87" s="2">
        <v>84.9738486696459</v>
      </c>
      <c r="F87" s="2">
        <v>20.286138284863423</v>
      </c>
      <c r="G87" s="2">
        <v>184.9946508034906</v>
      </c>
      <c r="H87" s="2">
        <v>8.51679634400737</v>
      </c>
      <c r="I87" s="2">
        <v>47.07307158641898</v>
      </c>
      <c r="J87" s="2">
        <v>273.80398098642183</v>
      </c>
      <c r="K87" s="2">
        <v>147.31556963035882</v>
      </c>
      <c r="L87" s="2">
        <v>173.56148294248212</v>
      </c>
      <c r="M87" s="2">
        <v>279.2473693098944</v>
      </c>
      <c r="N87" s="2">
        <v>41.62968326294614</v>
      </c>
      <c r="O87" s="2">
        <v>316.1332900924685</v>
      </c>
      <c r="P87" s="2">
        <v>4.7437624803721015</v>
      </c>
      <c r="Q87" s="2" t="s">
        <v>1</v>
      </c>
      <c r="R87" s="2">
        <v>320.8770525728406</v>
      </c>
      <c r="S87" s="2">
        <v>34.5637108893855</v>
      </c>
      <c r="T87" s="2">
        <v>2.8939274577041187</v>
      </c>
      <c r="U87" s="2">
        <v>201.8234623500938</v>
      </c>
      <c r="V87" s="2">
        <v>35.94195177647889</v>
      </c>
      <c r="W87" s="2">
        <v>33.94619417545313</v>
      </c>
      <c r="X87" s="2">
        <v>4.076508175434551</v>
      </c>
      <c r="Y87" s="2">
        <v>3.5718329570253102</v>
      </c>
      <c r="Z87" s="2">
        <v>54.723711531092185</v>
      </c>
      <c r="AA87" s="2">
        <v>83.43329421592712</v>
      </c>
      <c r="AB87" s="2">
        <v>179.1482138687961</v>
      </c>
      <c r="AC87" s="2">
        <v>190.6266300330314</v>
      </c>
      <c r="AD87" s="2">
        <v>94.47419020748805</v>
      </c>
      <c r="AE87" s="2">
        <v>35.77623233232119</v>
      </c>
      <c r="AF87" s="2">
        <v>281.2257474545647</v>
      </c>
      <c r="AG87" s="2">
        <v>39.65130511827607</v>
      </c>
      <c r="AH87" s="2">
        <v>305.26334594427794</v>
      </c>
      <c r="AI87" s="2">
        <v>13.111526482659535</v>
      </c>
      <c r="AJ87" s="2">
        <v>2.502180145903355</v>
      </c>
      <c r="AK87" s="2" t="s">
        <v>1</v>
      </c>
      <c r="AL87" s="2" t="s">
        <v>1</v>
      </c>
      <c r="AO87" s="2">
        <v>17.892701461561966</v>
      </c>
      <c r="AP87" s="2">
        <v>226.10512517210213</v>
      </c>
      <c r="AQ87" s="2">
        <v>13.572346184802873</v>
      </c>
      <c r="AR87" s="2">
        <v>307.3047063880378</v>
      </c>
      <c r="AS87" s="2">
        <v>188.2017006986612</v>
      </c>
      <c r="AT87" s="2">
        <v>105.39420124029962</v>
      </c>
      <c r="AW87" s="2">
        <v>296.550938616458</v>
      </c>
      <c r="AX87" s="2">
        <v>24.326113956382667</v>
      </c>
      <c r="AY87" s="2">
        <v>284.1845732298712</v>
      </c>
      <c r="AZ87" s="2">
        <v>34.64194456007716</v>
      </c>
      <c r="BA87" s="2">
        <v>307.68558971436374</v>
      </c>
      <c r="BB87" s="2">
        <v>13.191462858476969</v>
      </c>
      <c r="BC87" s="2">
        <v>282.35902776562455</v>
      </c>
      <c r="BD87" s="2">
        <v>38.518024807216</v>
      </c>
      <c r="BE87" s="2">
        <v>0.9896111196754563</v>
      </c>
      <c r="BF87" s="2" t="s">
        <v>1</v>
      </c>
      <c r="BG87" s="2" t="s">
        <v>1</v>
      </c>
      <c r="BH87" s="2">
        <v>16.102791656907737</v>
      </c>
      <c r="BI87" s="2">
        <v>3.4493181959170753</v>
      </c>
      <c r="BJ87" s="2">
        <v>1.6477329387561321</v>
      </c>
      <c r="BK87" s="2">
        <v>1.2079373445165373</v>
      </c>
      <c r="BL87" s="2">
        <v>2.4209722804241176</v>
      </c>
      <c r="BM87" s="2">
        <v>2.647849596455135</v>
      </c>
    </row>
    <row r="88" spans="1:65" ht="15.75">
      <c r="A88" s="1" t="s">
        <v>62</v>
      </c>
      <c r="B88" s="1" t="s">
        <v>36</v>
      </c>
      <c r="C88" s="2">
        <v>915.7433740436243</v>
      </c>
      <c r="D88" s="2">
        <v>668.5681959319182</v>
      </c>
      <c r="E88" s="2">
        <v>2241.309106659485</v>
      </c>
      <c r="F88" s="2">
        <v>921.178271083974</v>
      </c>
      <c r="G88" s="2">
        <v>2359.3850746767507</v>
      </c>
      <c r="H88" s="2">
        <v>86.57756582665775</v>
      </c>
      <c r="I88" s="2">
        <v>2558.3594766889096</v>
      </c>
      <c r="J88" s="2">
        <v>4634.4021115335145</v>
      </c>
      <c r="K88" s="2">
        <v>6088.774230085047</v>
      </c>
      <c r="L88" s="2">
        <v>1103.9873581375311</v>
      </c>
      <c r="M88" s="2">
        <v>7111.499608991971</v>
      </c>
      <c r="N88" s="2">
        <v>81.26197923073639</v>
      </c>
      <c r="O88" s="2">
        <v>7154.599130657755</v>
      </c>
      <c r="P88" s="2">
        <v>38.16245756494882</v>
      </c>
      <c r="Q88" s="2">
        <v>7158.1978773333285</v>
      </c>
      <c r="R88" s="2">
        <v>34.5637108893855</v>
      </c>
      <c r="S88" s="2">
        <v>7192.761588222716</v>
      </c>
      <c r="T88" s="2" t="s">
        <v>1</v>
      </c>
      <c r="U88" s="2" t="s">
        <v>1</v>
      </c>
      <c r="V88" s="2" t="s">
        <v>1</v>
      </c>
      <c r="W88" s="2">
        <v>6661.098416984434</v>
      </c>
      <c r="X88" s="2">
        <v>531.6631712381817</v>
      </c>
      <c r="Y88" s="2">
        <v>4.872068057806423</v>
      </c>
      <c r="Z88" s="2">
        <v>2436.9973598529855</v>
      </c>
      <c r="AA88" s="2">
        <v>2277.62956000305</v>
      </c>
      <c r="AB88" s="2">
        <v>2473.262600308469</v>
      </c>
      <c r="AC88" s="2">
        <v>1894.0841426011298</v>
      </c>
      <c r="AD88" s="2">
        <v>1355.666553937188</v>
      </c>
      <c r="AE88" s="2">
        <v>3937.716302181833</v>
      </c>
      <c r="AF88" s="2">
        <v>6928.225149957244</v>
      </c>
      <c r="AG88" s="2">
        <v>264.5364382654285</v>
      </c>
      <c r="AH88" s="2">
        <v>1459.892560831931</v>
      </c>
      <c r="AI88" s="2">
        <v>1506.6081758206374</v>
      </c>
      <c r="AJ88" s="2">
        <v>1575.6744246054077</v>
      </c>
      <c r="AK88" s="2">
        <v>1472.3634436006807</v>
      </c>
      <c r="AL88" s="2">
        <v>1178.2229833635638</v>
      </c>
      <c r="AO88" s="2">
        <v>348.6552800234314</v>
      </c>
      <c r="AP88" s="2">
        <v>6839.2061876374055</v>
      </c>
      <c r="AQ88" s="2" t="s">
        <v>1</v>
      </c>
      <c r="AR88" s="2">
        <v>7192.761588222716</v>
      </c>
      <c r="AS88" s="2">
        <v>3741.9077266780623</v>
      </c>
      <c r="AT88" s="2">
        <v>787.7759934199545</v>
      </c>
      <c r="AW88" s="2">
        <v>7124.188685333835</v>
      </c>
      <c r="AX88" s="2">
        <v>68.5729028888708</v>
      </c>
      <c r="AY88" s="2">
        <v>7146.58047066991</v>
      </c>
      <c r="AZ88" s="2">
        <v>45.745128679837244</v>
      </c>
      <c r="BA88" s="2">
        <v>7156.140042774568</v>
      </c>
      <c r="BB88" s="2">
        <v>36.62154544814274</v>
      </c>
      <c r="BC88" s="2">
        <v>6586.592419047852</v>
      </c>
      <c r="BD88" s="2">
        <v>606.1691691747461</v>
      </c>
      <c r="BE88" s="2" t="s">
        <v>1</v>
      </c>
      <c r="BF88" s="2" t="s">
        <v>1</v>
      </c>
      <c r="BG88" s="2" t="s">
        <v>1</v>
      </c>
      <c r="BH88" s="2">
        <v>3604.6064350246043</v>
      </c>
      <c r="BI88" s="2">
        <v>463.84361479347695</v>
      </c>
      <c r="BJ88" s="2">
        <v>143.88794997942722</v>
      </c>
      <c r="BK88" s="2">
        <v>111.46115548662758</v>
      </c>
      <c r="BL88" s="2">
        <v>673.4718365880714</v>
      </c>
      <c r="BM88" s="2">
        <v>776.202511239133</v>
      </c>
    </row>
    <row r="89" spans="2:65" ht="15.75">
      <c r="B89" s="1" t="s">
        <v>37</v>
      </c>
      <c r="C89" s="2">
        <v>95.82849580310959</v>
      </c>
      <c r="D89" s="2">
        <v>39.493240249100054</v>
      </c>
      <c r="E89" s="2">
        <v>147.22355273183877</v>
      </c>
      <c r="F89" s="2">
        <v>58.85874916399678</v>
      </c>
      <c r="G89" s="2">
        <v>231.57434132463408</v>
      </c>
      <c r="H89" s="2">
        <v>6.718086969502081</v>
      </c>
      <c r="I89" s="2">
        <v>197.85155274088967</v>
      </c>
      <c r="J89" s="2">
        <v>381.844913501289</v>
      </c>
      <c r="K89" s="2">
        <v>447.5939524561842</v>
      </c>
      <c r="L89" s="2">
        <v>132.10251378599708</v>
      </c>
      <c r="M89" s="2">
        <v>569.7786092764235</v>
      </c>
      <c r="N89" s="2">
        <v>9.917856965757455</v>
      </c>
      <c r="O89" s="2">
        <v>578.049549766728</v>
      </c>
      <c r="P89" s="2">
        <v>1.646916475453162</v>
      </c>
      <c r="Q89" s="2">
        <v>576.802538784477</v>
      </c>
      <c r="R89" s="2">
        <v>2.8939274577041187</v>
      </c>
      <c r="S89" s="2" t="s">
        <v>1</v>
      </c>
      <c r="T89" s="2">
        <v>579.6964662421811</v>
      </c>
      <c r="U89" s="2" t="s">
        <v>1</v>
      </c>
      <c r="V89" s="2" t="s">
        <v>1</v>
      </c>
      <c r="W89" s="2">
        <v>542.5434762119502</v>
      </c>
      <c r="X89" s="2">
        <v>37.15299003023194</v>
      </c>
      <c r="Y89" s="2">
        <v>1.1146606678271878</v>
      </c>
      <c r="Z89" s="2">
        <v>186.65299414249952</v>
      </c>
      <c r="AA89" s="2">
        <v>197.55860205977578</v>
      </c>
      <c r="AB89" s="2">
        <v>194.37020937207723</v>
      </c>
      <c r="AC89" s="2">
        <v>145.89833977890052</v>
      </c>
      <c r="AD89" s="2">
        <v>110.64487104822317</v>
      </c>
      <c r="AE89" s="2">
        <v>322.2787683725411</v>
      </c>
      <c r="AF89" s="2">
        <v>555.9978599485889</v>
      </c>
      <c r="AG89" s="2">
        <v>23.698606293592213</v>
      </c>
      <c r="AH89" s="2">
        <v>160.20609636148777</v>
      </c>
      <c r="AI89" s="2">
        <v>125.6723803031761</v>
      </c>
      <c r="AJ89" s="2">
        <v>114.10894674042468</v>
      </c>
      <c r="AK89" s="2">
        <v>81.81581303614895</v>
      </c>
      <c r="AL89" s="2">
        <v>97.89322980094369</v>
      </c>
      <c r="AO89" s="2">
        <v>43.10842334421089</v>
      </c>
      <c r="AP89" s="2">
        <v>536.3207076631719</v>
      </c>
      <c r="AQ89" s="2" t="s">
        <v>1</v>
      </c>
      <c r="AR89" s="2">
        <v>579.6964662421811</v>
      </c>
      <c r="AS89" s="2">
        <v>288.42505578714054</v>
      </c>
      <c r="AT89" s="2">
        <v>61.03914344676897</v>
      </c>
      <c r="AW89" s="2">
        <v>572.9636588880894</v>
      </c>
      <c r="AX89" s="2">
        <v>6.732807354091502</v>
      </c>
      <c r="AY89" s="2">
        <v>575.5547439702136</v>
      </c>
      <c r="AZ89" s="2">
        <v>4.141722271967405</v>
      </c>
      <c r="BA89" s="2">
        <v>575.851562929569</v>
      </c>
      <c r="BB89" s="2">
        <v>3.844903312611957</v>
      </c>
      <c r="BC89" s="2">
        <v>534.5362956852288</v>
      </c>
      <c r="BD89" s="2">
        <v>45.16017055695352</v>
      </c>
      <c r="BE89" s="2" t="s">
        <v>1</v>
      </c>
      <c r="BF89" s="2" t="s">
        <v>1</v>
      </c>
      <c r="BG89" s="2" t="s">
        <v>1</v>
      </c>
      <c r="BH89" s="2">
        <v>302.34045684443674</v>
      </c>
      <c r="BI89" s="2">
        <v>275.30247538534417</v>
      </c>
      <c r="BJ89" s="2">
        <v>121.95138586485199</v>
      </c>
      <c r="BK89" s="2">
        <v>42.66835031492326</v>
      </c>
      <c r="BL89" s="2">
        <v>58.86171805665453</v>
      </c>
      <c r="BM89" s="2">
        <v>58.01582354802974</v>
      </c>
    </row>
    <row r="90" spans="1:65" ht="15.75">
      <c r="A90" s="1" t="s">
        <v>63</v>
      </c>
      <c r="B90" s="1" t="s">
        <v>36</v>
      </c>
      <c r="C90" s="2">
        <v>2543.829573182662</v>
      </c>
      <c r="D90" s="2">
        <v>1716.8434025252955</v>
      </c>
      <c r="E90" s="2">
        <v>4930.556183358144</v>
      </c>
      <c r="F90" s="2">
        <v>2070.5662710414413</v>
      </c>
      <c r="G90" s="2">
        <v>4806.006664285865</v>
      </c>
      <c r="H90" s="2">
        <v>201.8593202970718</v>
      </c>
      <c r="I90" s="2">
        <v>6453.601129226469</v>
      </c>
      <c r="J90" s="2">
        <v>9816.060285465745</v>
      </c>
      <c r="K90" s="2">
        <v>13637.582890229116</v>
      </c>
      <c r="L90" s="2">
        <v>2632.07852446267</v>
      </c>
      <c r="M90" s="2">
        <v>16086.260435081515</v>
      </c>
      <c r="N90" s="2">
        <v>183.40097961097564</v>
      </c>
      <c r="O90" s="2">
        <v>16187.877926084126</v>
      </c>
      <c r="P90" s="2">
        <v>81.78348860844983</v>
      </c>
      <c r="Q90" s="2">
        <v>16067.837952342457</v>
      </c>
      <c r="R90" s="2">
        <v>201.8234623500938</v>
      </c>
      <c r="S90" s="2" t="s">
        <v>1</v>
      </c>
      <c r="T90" s="2" t="s">
        <v>1</v>
      </c>
      <c r="U90" s="2">
        <v>16269.661414692568</v>
      </c>
      <c r="V90" s="2" t="s">
        <v>1</v>
      </c>
      <c r="W90" s="2" t="s">
        <v>1</v>
      </c>
      <c r="X90" s="2" t="s">
        <v>1</v>
      </c>
      <c r="Y90" s="2">
        <v>74.35793236809332</v>
      </c>
      <c r="Z90" s="2">
        <v>2031.0205551565375</v>
      </c>
      <c r="AA90" s="2">
        <v>7478.721613694351</v>
      </c>
      <c r="AB90" s="2">
        <v>6685.561313471578</v>
      </c>
      <c r="AC90" s="2">
        <v>5096.965854078276</v>
      </c>
      <c r="AD90" s="2">
        <v>3788.1547223197467</v>
      </c>
      <c r="AE90" s="2">
        <v>7375.4054709518705</v>
      </c>
      <c r="AF90" s="2">
        <v>15056.683137510909</v>
      </c>
      <c r="AG90" s="2">
        <v>1212.9782771814912</v>
      </c>
      <c r="AH90" s="2">
        <v>3452.4904067209823</v>
      </c>
      <c r="AI90" s="2">
        <v>3417.5797829206194</v>
      </c>
      <c r="AJ90" s="2">
        <v>3260.2720465977904</v>
      </c>
      <c r="AK90" s="2">
        <v>3058.809624255768</v>
      </c>
      <c r="AL90" s="2">
        <v>3080.509554195449</v>
      </c>
      <c r="AO90" s="2">
        <v>745.7620684359343</v>
      </c>
      <c r="AP90" s="2">
        <v>14254.006062305158</v>
      </c>
      <c r="AQ90" s="2">
        <v>85.07239689605979</v>
      </c>
      <c r="AR90" s="2">
        <v>16184.58901779651</v>
      </c>
      <c r="AS90" s="2">
        <v>11373.593043492043</v>
      </c>
      <c r="AT90" s="2">
        <v>3644.1776421636223</v>
      </c>
      <c r="AW90" s="2">
        <v>15854.9672069427</v>
      </c>
      <c r="AX90" s="2">
        <v>414.6942077498364</v>
      </c>
      <c r="AY90" s="2">
        <v>15019.400152480333</v>
      </c>
      <c r="AZ90" s="2">
        <v>1187.1438561657337</v>
      </c>
      <c r="BA90" s="2">
        <v>16083.75020054682</v>
      </c>
      <c r="BB90" s="2">
        <v>179.61605445431377</v>
      </c>
      <c r="BC90" s="2">
        <v>14817.489930981243</v>
      </c>
      <c r="BD90" s="2">
        <v>1452.1714837111447</v>
      </c>
      <c r="BE90" s="2">
        <v>53.31343033265719</v>
      </c>
      <c r="BF90" s="2">
        <v>2.290896653144016</v>
      </c>
      <c r="BG90" s="2" t="s">
        <v>1</v>
      </c>
      <c r="BH90" s="2" t="s">
        <v>1</v>
      </c>
      <c r="BI90" s="2" t="s">
        <v>1</v>
      </c>
      <c r="BJ90" s="2" t="s">
        <v>1</v>
      </c>
      <c r="BK90" s="2" t="s">
        <v>1</v>
      </c>
      <c r="BL90" s="2" t="s">
        <v>1</v>
      </c>
      <c r="BM90" s="2" t="s">
        <v>1</v>
      </c>
    </row>
    <row r="91" spans="2:65" ht="15.75">
      <c r="B91" s="1" t="s">
        <v>37</v>
      </c>
      <c r="C91" s="2">
        <v>77.15674015740882</v>
      </c>
      <c r="D91" s="2">
        <v>16.855252471338332</v>
      </c>
      <c r="E91" s="2">
        <v>133.23875592146612</v>
      </c>
      <c r="F91" s="2">
        <v>57.893102279362324</v>
      </c>
      <c r="G91" s="2">
        <v>548.122477773703</v>
      </c>
      <c r="H91" s="2">
        <v>15.117402592042074</v>
      </c>
      <c r="I91" s="2">
        <v>156.462308913697</v>
      </c>
      <c r="J91" s="2">
        <v>691.9214222816225</v>
      </c>
      <c r="K91" s="2">
        <v>474.60687527211115</v>
      </c>
      <c r="L91" s="2">
        <v>373.7768559232074</v>
      </c>
      <c r="M91" s="2">
        <v>791.5232286723474</v>
      </c>
      <c r="N91" s="2">
        <v>56.860502522972205</v>
      </c>
      <c r="O91" s="2">
        <v>833.3445082522624</v>
      </c>
      <c r="P91" s="2">
        <v>15.039222943057943</v>
      </c>
      <c r="Q91" s="2">
        <v>812.441779418841</v>
      </c>
      <c r="R91" s="2">
        <v>35.94195177647889</v>
      </c>
      <c r="S91" s="2" t="s">
        <v>1</v>
      </c>
      <c r="T91" s="2" t="s">
        <v>1</v>
      </c>
      <c r="U91" s="2" t="s">
        <v>1</v>
      </c>
      <c r="V91" s="2">
        <v>848.3837311953203</v>
      </c>
      <c r="W91" s="2" t="s">
        <v>1</v>
      </c>
      <c r="X91" s="2" t="s">
        <v>1</v>
      </c>
      <c r="Y91" s="2">
        <v>13.301017850439557</v>
      </c>
      <c r="Z91" s="2">
        <v>58.32951302875321</v>
      </c>
      <c r="AA91" s="2">
        <v>199.62782660333147</v>
      </c>
      <c r="AB91" s="2">
        <v>577.125373712795</v>
      </c>
      <c r="AC91" s="2">
        <v>603.9351437227425</v>
      </c>
      <c r="AD91" s="2">
        <v>167.59337232573472</v>
      </c>
      <c r="AE91" s="2">
        <v>75.42151234534731</v>
      </c>
      <c r="AF91" s="2">
        <v>767.8723121491624</v>
      </c>
      <c r="AG91" s="2">
        <v>80.51141904615739</v>
      </c>
      <c r="AH91" s="2">
        <v>551.962573271671</v>
      </c>
      <c r="AI91" s="2">
        <v>186.2682820151345</v>
      </c>
      <c r="AJ91" s="2">
        <v>61.1195772825329</v>
      </c>
      <c r="AK91" s="2">
        <v>33.37726624126975</v>
      </c>
      <c r="AL91" s="2">
        <v>15.656032384710848</v>
      </c>
      <c r="AO91" s="2">
        <v>33.421462550791375</v>
      </c>
      <c r="AP91" s="2">
        <v>722.5466296068616</v>
      </c>
      <c r="AQ91" s="2">
        <v>6.581818017204826</v>
      </c>
      <c r="AR91" s="2">
        <v>841.8019131781153</v>
      </c>
      <c r="AS91" s="2">
        <v>409.39069582317063</v>
      </c>
      <c r="AT91" s="2">
        <v>345.7435396509223</v>
      </c>
      <c r="AW91" s="2">
        <v>803.6323263102016</v>
      </c>
      <c r="AX91" s="2">
        <v>44.751404885118156</v>
      </c>
      <c r="AY91" s="2">
        <v>738.546606323178</v>
      </c>
      <c r="AZ91" s="2">
        <v>93.02760306798898</v>
      </c>
      <c r="BA91" s="2">
        <v>823.0593124124355</v>
      </c>
      <c r="BB91" s="2">
        <v>25.324418782884855</v>
      </c>
      <c r="BC91" s="2">
        <v>754.8793799609966</v>
      </c>
      <c r="BD91" s="2">
        <v>93.50435123432301</v>
      </c>
      <c r="BE91" s="2">
        <v>38.25952055578088</v>
      </c>
      <c r="BF91" s="2" t="s">
        <v>1</v>
      </c>
      <c r="BG91" s="2" t="s">
        <v>1</v>
      </c>
      <c r="BH91" s="2" t="s">
        <v>1</v>
      </c>
      <c r="BI91" s="2" t="s">
        <v>1</v>
      </c>
      <c r="BJ91" s="2" t="s">
        <v>1</v>
      </c>
      <c r="BK91" s="2" t="s">
        <v>1</v>
      </c>
      <c r="BL91" s="2" t="s">
        <v>1</v>
      </c>
      <c r="BM91" s="2" t="s">
        <v>1</v>
      </c>
    </row>
    <row r="92" spans="1:65" ht="15.75">
      <c r="A92" s="1" t="s">
        <v>64</v>
      </c>
      <c r="B92" s="1" t="s">
        <v>36</v>
      </c>
      <c r="C92" s="2">
        <v>1028.991345420787</v>
      </c>
      <c r="D92" s="2">
        <v>716.6385249821307</v>
      </c>
      <c r="E92" s="2">
        <v>2405.383519972483</v>
      </c>
      <c r="F92" s="2">
        <v>955.8928592292631</v>
      </c>
      <c r="G92" s="2">
        <v>2508.471320412272</v>
      </c>
      <c r="H92" s="2">
        <v>93.808249348686</v>
      </c>
      <c r="I92" s="2">
        <v>2758.8515881640033</v>
      </c>
      <c r="J92" s="2">
        <v>4950.3342312015975</v>
      </c>
      <c r="K92" s="2">
        <v>6495.3666685094895</v>
      </c>
      <c r="L92" s="2">
        <v>1213.8191508563502</v>
      </c>
      <c r="M92" s="2">
        <v>7616.632305392635</v>
      </c>
      <c r="N92" s="2">
        <v>92.55351397336221</v>
      </c>
      <c r="O92" s="2">
        <v>7669.936259497609</v>
      </c>
      <c r="P92" s="2">
        <v>39.24955986838961</v>
      </c>
      <c r="Q92" s="2">
        <v>7675.239625190553</v>
      </c>
      <c r="R92" s="2">
        <v>33.94619417545313</v>
      </c>
      <c r="S92" s="2">
        <v>6661.098416984434</v>
      </c>
      <c r="T92" s="2">
        <v>542.5434762119502</v>
      </c>
      <c r="U92" s="2" t="s">
        <v>1</v>
      </c>
      <c r="V92" s="2" t="s">
        <v>1</v>
      </c>
      <c r="W92" s="2">
        <v>7709.1858193660055</v>
      </c>
      <c r="X92" s="2" t="s">
        <v>1</v>
      </c>
      <c r="Y92" s="2">
        <v>5.986728725633612</v>
      </c>
      <c r="Z92" s="2">
        <v>2588.1678005670933</v>
      </c>
      <c r="AA92" s="2">
        <v>2459.7750876637197</v>
      </c>
      <c r="AB92" s="2">
        <v>2655.256202409041</v>
      </c>
      <c r="AC92" s="2">
        <v>1998.4236916415973</v>
      </c>
      <c r="AD92" s="2">
        <v>1448.6072286157498</v>
      </c>
      <c r="AE92" s="2">
        <v>4255.381853891253</v>
      </c>
      <c r="AF92" s="2">
        <v>7420.981704862402</v>
      </c>
      <c r="AG92" s="2">
        <v>288.2041145035522</v>
      </c>
      <c r="AH92" s="2">
        <v>1575.6018353201157</v>
      </c>
      <c r="AI92" s="2">
        <v>1591.977920311203</v>
      </c>
      <c r="AJ92" s="2">
        <v>1696.9327531786535</v>
      </c>
      <c r="AK92" s="2">
        <v>1547.6156124123072</v>
      </c>
      <c r="AL92" s="2">
        <v>1297.0576981431034</v>
      </c>
      <c r="AO92" s="2">
        <v>387.0850156109313</v>
      </c>
      <c r="AP92" s="2">
        <v>7316.463046903528</v>
      </c>
      <c r="AQ92" s="2" t="s">
        <v>1</v>
      </c>
      <c r="AR92" s="2">
        <v>7709.1858193660055</v>
      </c>
      <c r="AS92" s="2">
        <v>4005.1606702517674</v>
      </c>
      <c r="AT92" s="2">
        <v>849.7620617247493</v>
      </c>
      <c r="AW92" s="2">
        <v>7632.826855700867</v>
      </c>
      <c r="AX92" s="2">
        <v>76.358963665131</v>
      </c>
      <c r="AY92" s="2">
        <v>7654.563651473266</v>
      </c>
      <c r="AZ92" s="2">
        <v>54.18617901977118</v>
      </c>
      <c r="BA92" s="2">
        <v>7664.213033184826</v>
      </c>
      <c r="BB92" s="2">
        <v>44.97278618117121</v>
      </c>
      <c r="BC92" s="2">
        <v>7058.681976118438</v>
      </c>
      <c r="BD92" s="2">
        <v>650.5038432474365</v>
      </c>
      <c r="BE92" s="2" t="s">
        <v>1</v>
      </c>
      <c r="BF92" s="2" t="s">
        <v>1</v>
      </c>
      <c r="BG92" s="2" t="s">
        <v>1</v>
      </c>
      <c r="BH92" s="2">
        <v>3896.2847599177826</v>
      </c>
      <c r="BI92" s="2">
        <v>687.3251214685938</v>
      </c>
      <c r="BJ92" s="2">
        <v>236.86096188004416</v>
      </c>
      <c r="BK92" s="2">
        <v>135.97137881943345</v>
      </c>
      <c r="BL92" s="2">
        <v>604.4679305523035</v>
      </c>
      <c r="BM92" s="2">
        <v>765.8947433074968</v>
      </c>
    </row>
    <row r="93" spans="2:65" ht="15.75">
      <c r="B93" s="1" t="s">
        <v>37</v>
      </c>
      <c r="C93" s="2">
        <v>72.82680409419955</v>
      </c>
      <c r="D93" s="2">
        <v>40.987181656051554</v>
      </c>
      <c r="E93" s="2">
        <v>168.72638452802622</v>
      </c>
      <c r="F93" s="2">
        <v>74.70077997439016</v>
      </c>
      <c r="G93" s="2">
        <v>283.04165181725676</v>
      </c>
      <c r="H93" s="2">
        <v>10.186871452221352</v>
      </c>
      <c r="I93" s="2">
        <v>194.35216179133843</v>
      </c>
      <c r="J93" s="2">
        <v>456.1175117308048</v>
      </c>
      <c r="K93" s="2">
        <v>529.3879966364382</v>
      </c>
      <c r="L93" s="2">
        <v>121.08167688570646</v>
      </c>
      <c r="M93" s="2">
        <v>644.2510036729133</v>
      </c>
      <c r="N93" s="2">
        <v>6.218669849231073</v>
      </c>
      <c r="O93" s="2">
        <v>646.8169946260829</v>
      </c>
      <c r="P93" s="2">
        <v>3.652678896061334</v>
      </c>
      <c r="Q93" s="2">
        <v>646.3931653467096</v>
      </c>
      <c r="R93" s="2">
        <v>4.076508175434551</v>
      </c>
      <c r="S93" s="2">
        <v>531.6631712381817</v>
      </c>
      <c r="T93" s="2">
        <v>37.15299003023194</v>
      </c>
      <c r="U93" s="2" t="s">
        <v>1</v>
      </c>
      <c r="V93" s="2" t="s">
        <v>1</v>
      </c>
      <c r="W93" s="2" t="s">
        <v>1</v>
      </c>
      <c r="X93" s="2">
        <v>650.4696735221441</v>
      </c>
      <c r="Y93" s="2" t="s">
        <v>1</v>
      </c>
      <c r="Z93" s="2">
        <v>228.99243189852368</v>
      </c>
      <c r="AA93" s="2">
        <v>186.45006411357605</v>
      </c>
      <c r="AB93" s="2">
        <v>235.02717751004425</v>
      </c>
      <c r="AC93" s="2">
        <v>197.0023802438523</v>
      </c>
      <c r="AD93" s="2">
        <v>136.85037329156387</v>
      </c>
      <c r="AE93" s="2">
        <v>316.6169199867285</v>
      </c>
      <c r="AF93" s="2">
        <v>627.4469415553165</v>
      </c>
      <c r="AG93" s="2">
        <v>23.022731966827862</v>
      </c>
      <c r="AH93" s="2">
        <v>182.13939075422934</v>
      </c>
      <c r="AI93" s="2">
        <v>156.54297339754305</v>
      </c>
      <c r="AJ93" s="2">
        <v>123.69008716161977</v>
      </c>
      <c r="AK93" s="2">
        <v>114.27345856359993</v>
      </c>
      <c r="AL93" s="2">
        <v>73.82376364515267</v>
      </c>
      <c r="AO93" s="2">
        <v>29.839034464701292</v>
      </c>
      <c r="AP93" s="2">
        <v>620.4969714400427</v>
      </c>
      <c r="AQ93" s="2" t="s">
        <v>1</v>
      </c>
      <c r="AR93" s="2">
        <v>650.4696735221441</v>
      </c>
      <c r="AS93" s="2">
        <v>317.1086057523828</v>
      </c>
      <c r="AT93" s="2">
        <v>65.07790106493667</v>
      </c>
      <c r="AW93" s="2">
        <v>645.5159570894573</v>
      </c>
      <c r="AX93" s="2">
        <v>4.953716432686942</v>
      </c>
      <c r="AY93" s="2">
        <v>648.180427757509</v>
      </c>
      <c r="AZ93" s="2">
        <v>2.2892457646352433</v>
      </c>
      <c r="BA93" s="2">
        <v>649.314332754059</v>
      </c>
      <c r="BB93" s="2">
        <v>1.155340768085047</v>
      </c>
      <c r="BC93" s="2">
        <v>597.3725599658612</v>
      </c>
      <c r="BD93" s="2">
        <v>53.097113556282665</v>
      </c>
      <c r="BE93" s="2" t="s">
        <v>1</v>
      </c>
      <c r="BF93" s="2" t="s">
        <v>1</v>
      </c>
      <c r="BG93" s="2" t="s">
        <v>1</v>
      </c>
      <c r="BH93" s="2">
        <v>325.224015166956</v>
      </c>
      <c r="BI93" s="2">
        <v>57.43213484412089</v>
      </c>
      <c r="BJ93" s="2">
        <v>29.59082183256847</v>
      </c>
      <c r="BK93" s="2">
        <v>18.158126982117427</v>
      </c>
      <c r="BL93" s="2">
        <v>186.04844964709568</v>
      </c>
      <c r="BM93" s="2">
        <v>139.245104725431</v>
      </c>
    </row>
    <row r="94" spans="1:65" ht="15.75">
      <c r="A94" s="1" t="s">
        <v>11</v>
      </c>
      <c r="B94" s="1" t="s">
        <v>65</v>
      </c>
      <c r="C94" s="2">
        <v>12.048913960696868</v>
      </c>
      <c r="D94" s="2">
        <v>12.80385038437635</v>
      </c>
      <c r="E94" s="2">
        <v>30.0267437532174</v>
      </c>
      <c r="F94" s="2">
        <v>4.759406737408259</v>
      </c>
      <c r="G94" s="2">
        <v>35.36891662566251</v>
      </c>
      <c r="H94" s="2">
        <v>0.6947484156357053</v>
      </c>
      <c r="I94" s="2">
        <v>29.864557494060378</v>
      </c>
      <c r="J94" s="2">
        <v>65.83802238293674</v>
      </c>
      <c r="K94" s="2">
        <v>85.22441195619348</v>
      </c>
      <c r="L94" s="2">
        <v>10.478167920803724</v>
      </c>
      <c r="M94" s="2">
        <v>93.6229054924658</v>
      </c>
      <c r="N94" s="2">
        <v>2.079674384531457</v>
      </c>
      <c r="O94" s="2">
        <v>95.70257987699725</v>
      </c>
      <c r="P94" s="2" t="s">
        <v>1</v>
      </c>
      <c r="Q94" s="2">
        <v>92.13074691997193</v>
      </c>
      <c r="R94" s="2">
        <v>3.5718329570253102</v>
      </c>
      <c r="S94" s="2">
        <v>4.872068057806423</v>
      </c>
      <c r="T94" s="2">
        <v>1.1146606678271878</v>
      </c>
      <c r="U94" s="2">
        <v>74.35793236809332</v>
      </c>
      <c r="V94" s="2">
        <v>13.301017850439557</v>
      </c>
      <c r="W94" s="2">
        <v>5.986728725633612</v>
      </c>
      <c r="X94" s="2" t="s">
        <v>1</v>
      </c>
      <c r="Y94" s="2">
        <v>95.70257987699725</v>
      </c>
      <c r="Z94" s="2" t="s">
        <v>1</v>
      </c>
      <c r="AA94" s="2" t="s">
        <v>1</v>
      </c>
      <c r="AB94" s="2" t="s">
        <v>1</v>
      </c>
      <c r="AC94" s="2">
        <v>36.56907852076181</v>
      </c>
      <c r="AD94" s="2">
        <v>21.646608315188413</v>
      </c>
      <c r="AE94" s="2">
        <v>37.48689304104684</v>
      </c>
      <c r="AF94" s="2">
        <v>41.65615058079212</v>
      </c>
      <c r="AG94" s="2">
        <v>54.046429296204956</v>
      </c>
      <c r="AH94" s="2">
        <v>29.51240980858144</v>
      </c>
      <c r="AI94" s="2">
        <v>20.92982564751928</v>
      </c>
      <c r="AJ94" s="2">
        <v>17.455602918838576</v>
      </c>
      <c r="AK94" s="2">
        <v>17.95817998408705</v>
      </c>
      <c r="AL94" s="2">
        <v>9.846561517970748</v>
      </c>
      <c r="AO94" s="2">
        <v>2.0175404418933347</v>
      </c>
      <c r="AP94" s="2">
        <v>61.400584105652115</v>
      </c>
      <c r="AQ94" s="2">
        <v>25.77249819533279</v>
      </c>
      <c r="AR94" s="2">
        <v>69.93008168166438</v>
      </c>
      <c r="AS94" s="2">
        <v>22.363441881437975</v>
      </c>
      <c r="AT94" s="2">
        <v>7.944091817546807</v>
      </c>
      <c r="AW94" s="2">
        <v>3.0899027736179585</v>
      </c>
      <c r="AX94" s="2">
        <v>92.61267710337931</v>
      </c>
      <c r="AY94" s="2">
        <v>52.636242152381676</v>
      </c>
      <c r="AZ94" s="2">
        <v>33.97327209378379</v>
      </c>
      <c r="BA94" s="2">
        <v>92.61267710337931</v>
      </c>
      <c r="BB94" s="2" t="s">
        <v>1</v>
      </c>
      <c r="BC94" s="2">
        <v>92.01529126918591</v>
      </c>
      <c r="BD94" s="2">
        <v>3.6872886078113503</v>
      </c>
      <c r="BE94" s="2">
        <v>30.99788461257603</v>
      </c>
      <c r="BF94" s="2">
        <v>2.290896653144016</v>
      </c>
      <c r="BG94" s="2" t="s">
        <v>1</v>
      </c>
      <c r="BH94" s="2">
        <v>5.515537996518437</v>
      </c>
      <c r="BI94" s="2">
        <v>2.2811473081183733</v>
      </c>
      <c r="BJ94" s="2">
        <v>0.8839546383921506</v>
      </c>
      <c r="BK94" s="2" t="s">
        <v>1</v>
      </c>
      <c r="BL94" s="2">
        <v>1.9986153062193384</v>
      </c>
      <c r="BM94" s="2" t="s">
        <v>1</v>
      </c>
    </row>
    <row r="95" spans="2:65" ht="15.75">
      <c r="B95" s="1" t="s">
        <v>39</v>
      </c>
      <c r="C95" s="2">
        <v>1370.545966839236</v>
      </c>
      <c r="D95" s="2">
        <v>802.5582320706382</v>
      </c>
      <c r="E95" s="2">
        <v>1586.6418506480109</v>
      </c>
      <c r="F95" s="2">
        <v>918.5636917526762</v>
      </c>
      <c r="G95" s="2">
        <v>946.756711444884</v>
      </c>
      <c r="H95" s="2">
        <v>43.478719487516635</v>
      </c>
      <c r="I95" s="2">
        <v>3122.830084050635</v>
      </c>
      <c r="J95" s="2">
        <v>2545.715088192303</v>
      </c>
      <c r="K95" s="2">
        <v>5347.248973784187</v>
      </c>
      <c r="L95" s="2">
        <v>321.2961984588724</v>
      </c>
      <c r="M95" s="2">
        <v>5630.656538189662</v>
      </c>
      <c r="N95" s="2">
        <v>37.888634053401006</v>
      </c>
      <c r="O95" s="2">
        <v>5653.339681521353</v>
      </c>
      <c r="P95" s="2">
        <v>15.205490721708959</v>
      </c>
      <c r="Q95" s="2">
        <v>5613.821460711967</v>
      </c>
      <c r="R95" s="2">
        <v>54.723711531092185</v>
      </c>
      <c r="S95" s="2">
        <v>2436.9973598529855</v>
      </c>
      <c r="T95" s="2">
        <v>186.65299414249952</v>
      </c>
      <c r="U95" s="2">
        <v>2031.0205551565375</v>
      </c>
      <c r="V95" s="2">
        <v>58.32951302875321</v>
      </c>
      <c r="W95" s="2">
        <v>2588.1678005670933</v>
      </c>
      <c r="X95" s="2">
        <v>228.99243189852368</v>
      </c>
      <c r="Y95" s="2" t="s">
        <v>1</v>
      </c>
      <c r="Z95" s="2">
        <v>5668.545172243063</v>
      </c>
      <c r="AA95" s="2" t="s">
        <v>1</v>
      </c>
      <c r="AB95" s="2" t="s">
        <v>1</v>
      </c>
      <c r="AC95" s="2">
        <v>891.4783716434147</v>
      </c>
      <c r="AD95" s="2">
        <v>895.676243321292</v>
      </c>
      <c r="AE95" s="2">
        <v>3880.8795527732386</v>
      </c>
      <c r="AF95" s="2">
        <v>5166.926724353195</v>
      </c>
      <c r="AG95" s="2">
        <v>501.6184478898241</v>
      </c>
      <c r="AH95" s="2">
        <v>699.8586676036482</v>
      </c>
      <c r="AI95" s="2">
        <v>677.0904116844032</v>
      </c>
      <c r="AJ95" s="2">
        <v>1075.744196296736</v>
      </c>
      <c r="AK95" s="2">
        <v>1517.7639969042032</v>
      </c>
      <c r="AL95" s="2">
        <v>1698.0878997539185</v>
      </c>
      <c r="AO95" s="2">
        <v>362.70314339830446</v>
      </c>
      <c r="AP95" s="2">
        <v>4833.6543438469325</v>
      </c>
      <c r="AQ95" s="2">
        <v>62.443507232802375</v>
      </c>
      <c r="AR95" s="2">
        <v>5606.101665010254</v>
      </c>
      <c r="AS95" s="2">
        <v>2633.883057215007</v>
      </c>
      <c r="AT95" s="2">
        <v>315.40376655376883</v>
      </c>
      <c r="AW95" s="2">
        <v>5360.617428984351</v>
      </c>
      <c r="AX95" s="2">
        <v>307.9277432586898</v>
      </c>
      <c r="AY95" s="2">
        <v>5281.7148123874795</v>
      </c>
      <c r="AZ95" s="2">
        <v>372.16901946110397</v>
      </c>
      <c r="BA95" s="2">
        <v>5664.264758303346</v>
      </c>
      <c r="BB95" s="2" t="s">
        <v>1</v>
      </c>
      <c r="BC95" s="2">
        <v>5570.770594725549</v>
      </c>
      <c r="BD95" s="2">
        <v>97.77457751750869</v>
      </c>
      <c r="BE95" s="2">
        <v>15.998373427991885</v>
      </c>
      <c r="BF95" s="2" t="s">
        <v>1</v>
      </c>
      <c r="BG95" s="2" t="s">
        <v>1</v>
      </c>
      <c r="BH95" s="2">
        <v>1497.3555769203713</v>
      </c>
      <c r="BI95" s="2">
        <v>234.52964179775205</v>
      </c>
      <c r="BJ95" s="2">
        <v>74.46288270928936</v>
      </c>
      <c r="BK95" s="2">
        <v>60.40842926412409</v>
      </c>
      <c r="BL95" s="2">
        <v>299.58605944611406</v>
      </c>
      <c r="BM95" s="2">
        <v>318.0036578319341</v>
      </c>
    </row>
    <row r="96" spans="2:65" ht="15.75">
      <c r="B96" s="1" t="s">
        <v>40</v>
      </c>
      <c r="C96" s="2">
        <v>2095.08627059236</v>
      </c>
      <c r="D96" s="2">
        <v>1476.8774890841382</v>
      </c>
      <c r="E96" s="2">
        <v>3812.2223617526784</v>
      </c>
      <c r="F96" s="2">
        <v>1657.8053497016065</v>
      </c>
      <c r="G96" s="2">
        <v>2637.038698248394</v>
      </c>
      <c r="H96" s="2">
        <v>122.09257429815453</v>
      </c>
      <c r="I96" s="2">
        <v>5309.555938105374</v>
      </c>
      <c r="J96" s="2">
        <v>6491.566805572091</v>
      </c>
      <c r="K96" s="2">
        <v>10381.99628103496</v>
      </c>
      <c r="L96" s="2">
        <v>1419.1264626428786</v>
      </c>
      <c r="M96" s="2">
        <v>11685.108224612171</v>
      </c>
      <c r="N96" s="2">
        <v>116.01451906594437</v>
      </c>
      <c r="O96" s="2">
        <v>11752.293657488059</v>
      </c>
      <c r="P96" s="2">
        <v>48.82908619009951</v>
      </c>
      <c r="Q96" s="2">
        <v>11717.689449462216</v>
      </c>
      <c r="R96" s="2">
        <v>83.43329421592712</v>
      </c>
      <c r="S96" s="2">
        <v>2277.62956000305</v>
      </c>
      <c r="T96" s="2">
        <v>197.55860205977578</v>
      </c>
      <c r="U96" s="2">
        <v>7478.721613694351</v>
      </c>
      <c r="V96" s="2">
        <v>199.62782660333147</v>
      </c>
      <c r="W96" s="2">
        <v>2459.7750876637197</v>
      </c>
      <c r="X96" s="2">
        <v>186.45006411357605</v>
      </c>
      <c r="Y96" s="2" t="s">
        <v>1</v>
      </c>
      <c r="Z96" s="2" t="s">
        <v>1</v>
      </c>
      <c r="AA96" s="2">
        <v>11801.12274367816</v>
      </c>
      <c r="AB96" s="2" t="s">
        <v>1</v>
      </c>
      <c r="AC96" s="2">
        <v>2736.7033641282896</v>
      </c>
      <c r="AD96" s="2">
        <v>2442.653310423388</v>
      </c>
      <c r="AE96" s="2">
        <v>6611.1027973397495</v>
      </c>
      <c r="AF96" s="2">
        <v>11169.429430152402</v>
      </c>
      <c r="AG96" s="2">
        <v>631.693313525605</v>
      </c>
      <c r="AH96" s="2">
        <v>1973.1772970182178</v>
      </c>
      <c r="AI96" s="2">
        <v>2036.7972055861817</v>
      </c>
      <c r="AJ96" s="2">
        <v>2400.202529408303</v>
      </c>
      <c r="AK96" s="2">
        <v>2682.561133290057</v>
      </c>
      <c r="AL96" s="2">
        <v>2708.3845783743664</v>
      </c>
      <c r="AO96" s="2">
        <v>583.929111610537</v>
      </c>
      <c r="AP96" s="2">
        <v>10552.105278290019</v>
      </c>
      <c r="AQ96" s="2">
        <v>7.015786450923814</v>
      </c>
      <c r="AR96" s="2">
        <v>11794.106957227235</v>
      </c>
      <c r="AS96" s="2">
        <v>8838.904709643823</v>
      </c>
      <c r="AT96" s="2">
        <v>1816.115507997766</v>
      </c>
      <c r="AW96" s="2">
        <v>11625.687570963702</v>
      </c>
      <c r="AX96" s="2">
        <v>175.4351727144228</v>
      </c>
      <c r="AY96" s="2">
        <v>11248.913682960296</v>
      </c>
      <c r="AZ96" s="2">
        <v>521.8380302828753</v>
      </c>
      <c r="BA96" s="2">
        <v>11625.687570963702</v>
      </c>
      <c r="BB96" s="2">
        <v>175.4351727144228</v>
      </c>
      <c r="BC96" s="2">
        <v>11276.606051721581</v>
      </c>
      <c r="BD96" s="2">
        <v>524.5166919565158</v>
      </c>
      <c r="BE96" s="2">
        <v>8.158009310344827</v>
      </c>
      <c r="BF96" s="2" t="s">
        <v>1</v>
      </c>
      <c r="BG96" s="2" t="s">
        <v>1</v>
      </c>
      <c r="BH96" s="2">
        <v>1348.7149185187516</v>
      </c>
      <c r="BI96" s="2">
        <v>225.80955761987562</v>
      </c>
      <c r="BJ96" s="2">
        <v>75.63357203354948</v>
      </c>
      <c r="BK96" s="2">
        <v>42.90965102706125</v>
      </c>
      <c r="BL96" s="2">
        <v>220.55758814369284</v>
      </c>
      <c r="BM96" s="2">
        <v>284.5214452666555</v>
      </c>
    </row>
    <row r="97" spans="2:65" ht="15.75">
      <c r="B97" s="1" t="s">
        <v>66</v>
      </c>
      <c r="C97" s="2">
        <v>767.477457682207</v>
      </c>
      <c r="D97" s="2">
        <v>488.5593848034397</v>
      </c>
      <c r="E97" s="2">
        <v>3293.4090620923125</v>
      </c>
      <c r="F97" s="2">
        <v>1019.8908481949754</v>
      </c>
      <c r="G97" s="2">
        <v>5707.266765309482</v>
      </c>
      <c r="H97" s="2">
        <v>197.63217440326667</v>
      </c>
      <c r="I97" s="2">
        <v>2377.2200878944936</v>
      </c>
      <c r="J97" s="2">
        <v>9097.015604592207</v>
      </c>
      <c r="K97" s="2">
        <v>8281.611497383601</v>
      </c>
      <c r="L97" s="2">
        <v>3192.6241951023894</v>
      </c>
      <c r="M97" s="2">
        <v>11236.557694697873</v>
      </c>
      <c r="N97" s="2">
        <v>237.67799778913192</v>
      </c>
      <c r="O97" s="2">
        <v>11378.049396460337</v>
      </c>
      <c r="P97" s="2">
        <v>96.18629602672642</v>
      </c>
      <c r="Q97" s="2">
        <v>11295.08747861824</v>
      </c>
      <c r="R97" s="2">
        <v>179.1482138687961</v>
      </c>
      <c r="S97" s="2">
        <v>2473.262600308469</v>
      </c>
      <c r="T97" s="2">
        <v>194.37020937207723</v>
      </c>
      <c r="U97" s="2">
        <v>6685.561313471578</v>
      </c>
      <c r="V97" s="2">
        <v>577.125373712795</v>
      </c>
      <c r="W97" s="2">
        <v>2655.256202409041</v>
      </c>
      <c r="X97" s="2">
        <v>235.02717751004425</v>
      </c>
      <c r="Y97" s="2" t="s">
        <v>1</v>
      </c>
      <c r="Z97" s="2" t="s">
        <v>1</v>
      </c>
      <c r="AA97" s="2" t="s">
        <v>1</v>
      </c>
      <c r="AB97" s="2">
        <v>11474.235692487084</v>
      </c>
      <c r="AC97" s="2">
        <v>5243.45310467187</v>
      </c>
      <c r="AD97" s="2">
        <v>2899.8760261363273</v>
      </c>
      <c r="AE97" s="2">
        <v>3321.6941496982245</v>
      </c>
      <c r="AF97" s="2">
        <v>10894.754637388822</v>
      </c>
      <c r="AG97" s="2">
        <v>579.4810550980454</v>
      </c>
      <c r="AH97" s="2">
        <v>3879.934593787021</v>
      </c>
      <c r="AI97" s="2">
        <v>3370.399323313507</v>
      </c>
      <c r="AJ97" s="2">
        <v>2352.2410409058707</v>
      </c>
      <c r="AK97" s="2">
        <v>1204.3066228062296</v>
      </c>
      <c r="AL97" s="2">
        <v>667.3541116730565</v>
      </c>
      <c r="AO97" s="2">
        <v>411.05853708579934</v>
      </c>
      <c r="AP97" s="2">
        <v>10656.95335379784</v>
      </c>
      <c r="AQ97" s="2" t="s">
        <v>1</v>
      </c>
      <c r="AR97" s="2">
        <v>11474.235692487084</v>
      </c>
      <c r="AS97" s="2">
        <v>7481.247158524352</v>
      </c>
      <c r="AT97" s="2">
        <v>3348.3580653279923</v>
      </c>
      <c r="AW97" s="2">
        <v>11452.968258638473</v>
      </c>
      <c r="AX97" s="2">
        <v>21.267433848607503</v>
      </c>
      <c r="AY97" s="2">
        <v>10934.545722705087</v>
      </c>
      <c r="AZ97" s="2">
        <v>499.36834667591734</v>
      </c>
      <c r="BA97" s="2">
        <v>11365.963212841445</v>
      </c>
      <c r="BB97" s="2">
        <v>108.2724796456164</v>
      </c>
      <c r="BC97" s="2">
        <v>9543.77593546577</v>
      </c>
      <c r="BD97" s="2">
        <v>1930.4597570211008</v>
      </c>
      <c r="BE97" s="2">
        <v>36.4186835375253</v>
      </c>
      <c r="BF97" s="2" t="s">
        <v>1</v>
      </c>
      <c r="BG97" s="2" t="s">
        <v>1</v>
      </c>
      <c r="BH97" s="2">
        <v>1508.2896793100008</v>
      </c>
      <c r="BI97" s="2">
        <v>282.13690958695986</v>
      </c>
      <c r="BJ97" s="2">
        <v>115.4713743313815</v>
      </c>
      <c r="BK97" s="2">
        <v>50.81142551036557</v>
      </c>
      <c r="BL97" s="2">
        <v>268.3741173033699</v>
      </c>
      <c r="BM97" s="2">
        <v>302.61474493432513</v>
      </c>
    </row>
    <row r="98" spans="1:65" ht="15.75">
      <c r="A98" s="1" t="s">
        <v>237</v>
      </c>
      <c r="B98" s="1" t="s">
        <v>42</v>
      </c>
      <c r="C98" s="2">
        <v>763.8786338393949</v>
      </c>
      <c r="D98" s="2">
        <v>441.4773303732371</v>
      </c>
      <c r="E98" s="2">
        <v>2782.6717078621596</v>
      </c>
      <c r="F98" s="2">
        <v>834.6803509065649</v>
      </c>
      <c r="G98" s="2">
        <v>3993.6155591030624</v>
      </c>
      <c r="H98" s="2">
        <v>91.88033687988661</v>
      </c>
      <c r="I98" s="2">
        <v>2082.274338693261</v>
      </c>
      <c r="J98" s="2">
        <v>6825.929580270902</v>
      </c>
      <c r="K98" s="2">
        <v>6261.821701171567</v>
      </c>
      <c r="L98" s="2">
        <v>2646.382217792892</v>
      </c>
      <c r="M98" s="2">
        <v>8677.874498181942</v>
      </c>
      <c r="N98" s="2">
        <v>230.32942078296097</v>
      </c>
      <c r="O98" s="2">
        <v>8846.178544387447</v>
      </c>
      <c r="P98" s="2">
        <v>62.025374577601646</v>
      </c>
      <c r="Q98" s="2">
        <v>8717.57728893193</v>
      </c>
      <c r="R98" s="2">
        <v>190.6266300330314</v>
      </c>
      <c r="S98" s="2">
        <v>1894.0841426011298</v>
      </c>
      <c r="T98" s="2">
        <v>145.89833977890052</v>
      </c>
      <c r="U98" s="2">
        <v>5096.965854078276</v>
      </c>
      <c r="V98" s="2">
        <v>603.9351437227425</v>
      </c>
      <c r="W98" s="2">
        <v>1998.4236916415973</v>
      </c>
      <c r="X98" s="2">
        <v>197.0023802438523</v>
      </c>
      <c r="Y98" s="2">
        <v>36.56907852076181</v>
      </c>
      <c r="Z98" s="2">
        <v>891.4783716434147</v>
      </c>
      <c r="AA98" s="2">
        <v>2736.7033641282896</v>
      </c>
      <c r="AB98" s="2">
        <v>5243.45310467187</v>
      </c>
      <c r="AC98" s="2">
        <v>8908.203918965104</v>
      </c>
      <c r="AD98" s="2" t="s">
        <v>1</v>
      </c>
      <c r="AE98" s="2" t="s">
        <v>1</v>
      </c>
      <c r="AF98" s="2">
        <v>7819.697791921375</v>
      </c>
      <c r="AG98" s="2">
        <v>1088.5061270431115</v>
      </c>
      <c r="AH98" s="2">
        <v>3492.7108099086313</v>
      </c>
      <c r="AI98" s="2">
        <v>2587.582609315194</v>
      </c>
      <c r="AJ98" s="2">
        <v>1722.5177873596099</v>
      </c>
      <c r="AK98" s="2">
        <v>873.6142940319608</v>
      </c>
      <c r="AL98" s="2">
        <v>231.7784183488315</v>
      </c>
      <c r="AO98" s="2">
        <v>385.6491303619199</v>
      </c>
      <c r="AP98" s="2">
        <v>7865.013063745611</v>
      </c>
      <c r="AQ98" s="2">
        <v>55.0820151270015</v>
      </c>
      <c r="AR98" s="2">
        <v>8853.12190383804</v>
      </c>
      <c r="AS98" s="2">
        <v>5519.034235235639</v>
      </c>
      <c r="AT98" s="2">
        <v>2316.429141601865</v>
      </c>
      <c r="AW98" s="2">
        <v>8627.155281529058</v>
      </c>
      <c r="AX98" s="2">
        <v>281.0486374358203</v>
      </c>
      <c r="AY98" s="2">
        <v>8198.096602766786</v>
      </c>
      <c r="AZ98" s="2">
        <v>669.0738277784496</v>
      </c>
      <c r="BA98" s="2">
        <v>8759.394769199254</v>
      </c>
      <c r="BB98" s="2">
        <v>148.80914976573342</v>
      </c>
      <c r="BC98" s="2">
        <v>7545.595713769759</v>
      </c>
      <c r="BD98" s="2">
        <v>1362.6082051946871</v>
      </c>
      <c r="BE98" s="2">
        <v>37.814571643001976</v>
      </c>
      <c r="BF98" s="2" t="s">
        <v>1</v>
      </c>
      <c r="BG98" s="2" t="s">
        <v>1</v>
      </c>
      <c r="BH98" s="2">
        <v>1173.054058819437</v>
      </c>
      <c r="BI98" s="2">
        <v>216.47326792846954</v>
      </c>
      <c r="BJ98" s="2">
        <v>88.56305233106491</v>
      </c>
      <c r="BK98" s="2">
        <v>43.937343529039396</v>
      </c>
      <c r="BL98" s="2">
        <v>223.90157773698326</v>
      </c>
      <c r="BM98" s="2">
        <v>246.04815737300117</v>
      </c>
    </row>
    <row r="99" spans="2:65" ht="15.75">
      <c r="B99" s="1" t="s">
        <v>43</v>
      </c>
      <c r="C99" s="2">
        <v>827.252226048257</v>
      </c>
      <c r="D99" s="2">
        <v>567.749786680277</v>
      </c>
      <c r="E99" s="2">
        <v>1827.8586498642658</v>
      </c>
      <c r="F99" s="2">
        <v>707.8074434053884</v>
      </c>
      <c r="G99" s="2">
        <v>2262.9984616217516</v>
      </c>
      <c r="H99" s="2">
        <v>66.1856205763217</v>
      </c>
      <c r="I99" s="2">
        <v>2138.9092058196675</v>
      </c>
      <c r="J99" s="2">
        <v>4120.942982376588</v>
      </c>
      <c r="K99" s="2">
        <v>4974.95305287813</v>
      </c>
      <c r="L99" s="2">
        <v>1284.899135318082</v>
      </c>
      <c r="M99" s="2">
        <v>6143.618203373963</v>
      </c>
      <c r="N99" s="2">
        <v>116.23398482224549</v>
      </c>
      <c r="O99" s="2">
        <v>6207.639498678312</v>
      </c>
      <c r="P99" s="2">
        <v>52.21268951789647</v>
      </c>
      <c r="Q99" s="2">
        <v>6165.377997988722</v>
      </c>
      <c r="R99" s="2">
        <v>94.47419020748805</v>
      </c>
      <c r="S99" s="2">
        <v>1355.666553937188</v>
      </c>
      <c r="T99" s="2">
        <v>110.64487104822317</v>
      </c>
      <c r="U99" s="2">
        <v>3788.1547223197467</v>
      </c>
      <c r="V99" s="2">
        <v>167.59337232573472</v>
      </c>
      <c r="W99" s="2">
        <v>1448.6072286157498</v>
      </c>
      <c r="X99" s="2">
        <v>136.85037329156387</v>
      </c>
      <c r="Y99" s="2">
        <v>21.646608315188413</v>
      </c>
      <c r="Z99" s="2">
        <v>895.676243321292</v>
      </c>
      <c r="AA99" s="2">
        <v>2442.653310423388</v>
      </c>
      <c r="AB99" s="2">
        <v>2899.8760261363273</v>
      </c>
      <c r="AC99" s="2" t="s">
        <v>1</v>
      </c>
      <c r="AD99" s="2">
        <v>6259.852188196222</v>
      </c>
      <c r="AE99" s="2" t="s">
        <v>1</v>
      </c>
      <c r="AF99" s="2">
        <v>5949.422083850909</v>
      </c>
      <c r="AG99" s="2">
        <v>310.4301043452848</v>
      </c>
      <c r="AH99" s="2">
        <v>1782.22821253481</v>
      </c>
      <c r="AI99" s="2">
        <v>1578.3535586111893</v>
      </c>
      <c r="AJ99" s="2">
        <v>1328.8223953540503</v>
      </c>
      <c r="AK99" s="2">
        <v>1131.475602579641</v>
      </c>
      <c r="AL99" s="2">
        <v>438.97241911652003</v>
      </c>
      <c r="AO99" s="2">
        <v>270.7575302271678</v>
      </c>
      <c r="AP99" s="2">
        <v>5662.197122879724</v>
      </c>
      <c r="AQ99" s="2">
        <v>18.091210911535487</v>
      </c>
      <c r="AR99" s="2">
        <v>6241.7609772846845</v>
      </c>
      <c r="AS99" s="2">
        <v>4080.1776734902924</v>
      </c>
      <c r="AT99" s="2">
        <v>1341.883878585199</v>
      </c>
      <c r="AW99" s="2">
        <v>6177.470044750849</v>
      </c>
      <c r="AX99" s="2">
        <v>82.38214344535884</v>
      </c>
      <c r="AY99" s="2">
        <v>5965.117828103246</v>
      </c>
      <c r="AZ99" s="2">
        <v>272.8837629528835</v>
      </c>
      <c r="BA99" s="2">
        <v>6199.515706721271</v>
      </c>
      <c r="BB99" s="2">
        <v>60.33648147494682</v>
      </c>
      <c r="BC99" s="2">
        <v>5742.382886569586</v>
      </c>
      <c r="BD99" s="2">
        <v>517.4693016265951</v>
      </c>
      <c r="BE99" s="2">
        <v>19.264024393509114</v>
      </c>
      <c r="BF99" s="2" t="s">
        <v>1</v>
      </c>
      <c r="BG99" s="2" t="s">
        <v>1</v>
      </c>
      <c r="BH99" s="2">
        <v>808.2452476214734</v>
      </c>
      <c r="BI99" s="2">
        <v>154.82541465421744</v>
      </c>
      <c r="BJ99" s="2">
        <v>46.975356201930694</v>
      </c>
      <c r="BK99" s="2">
        <v>29.003128469694605</v>
      </c>
      <c r="BL99" s="2">
        <v>160.29819097958526</v>
      </c>
      <c r="BM99" s="2">
        <v>181.38345733185622</v>
      </c>
    </row>
    <row r="100" spans="2:65" ht="15.75">
      <c r="B100" s="1" t="s">
        <v>67</v>
      </c>
      <c r="C100" s="2">
        <v>2649.9015180920933</v>
      </c>
      <c r="D100" s="2">
        <v>1771.5718392890863</v>
      </c>
      <c r="E100" s="2">
        <v>4108.964591750694</v>
      </c>
      <c r="F100" s="2">
        <v>2057.4667799628364</v>
      </c>
      <c r="G100" s="2">
        <v>3057.4264046092785</v>
      </c>
      <c r="H100" s="2">
        <v>205.83225914836353</v>
      </c>
      <c r="I100" s="2">
        <v>6613.096169825162</v>
      </c>
      <c r="J100" s="2">
        <v>7238.06722302748</v>
      </c>
      <c r="K100" s="2">
        <v>12848.461612482864</v>
      </c>
      <c r="L100" s="2">
        <v>1002.7017803703388</v>
      </c>
      <c r="M100" s="2">
        <v>13804.065973165478</v>
      </c>
      <c r="N100" s="2">
        <v>47.09741968780238</v>
      </c>
      <c r="O100" s="2">
        <v>13805.180584010259</v>
      </c>
      <c r="P100" s="2">
        <v>45.9828088430367</v>
      </c>
      <c r="Q100" s="2">
        <v>13815.387160520959</v>
      </c>
      <c r="R100" s="2">
        <v>35.77623233232119</v>
      </c>
      <c r="S100" s="2">
        <v>3937.716302181833</v>
      </c>
      <c r="T100" s="2">
        <v>322.2787683725411</v>
      </c>
      <c r="U100" s="2">
        <v>7375.4054709518705</v>
      </c>
      <c r="V100" s="2">
        <v>75.42151234534731</v>
      </c>
      <c r="W100" s="2">
        <v>4255.381853891253</v>
      </c>
      <c r="X100" s="2">
        <v>316.6169199867285</v>
      </c>
      <c r="Y100" s="2">
        <v>37.48689304104684</v>
      </c>
      <c r="Z100" s="2">
        <v>3880.8795527732386</v>
      </c>
      <c r="AA100" s="2">
        <v>6611.1027973397495</v>
      </c>
      <c r="AB100" s="2">
        <v>3321.6941496982245</v>
      </c>
      <c r="AC100" s="2" t="s">
        <v>1</v>
      </c>
      <c r="AD100" s="2" t="s">
        <v>1</v>
      </c>
      <c r="AE100" s="2">
        <v>13851.163392853288</v>
      </c>
      <c r="AF100" s="2">
        <v>13486.065447201134</v>
      </c>
      <c r="AG100" s="2">
        <v>365.0979456521678</v>
      </c>
      <c r="AH100" s="2">
        <v>1298.0020551304378</v>
      </c>
      <c r="AI100" s="2">
        <v>1933.0730362784261</v>
      </c>
      <c r="AJ100" s="2">
        <v>2793.792182311035</v>
      </c>
      <c r="AK100" s="2">
        <v>3417.5000363729796</v>
      </c>
      <c r="AL100" s="2">
        <v>4408.796082759229</v>
      </c>
      <c r="AO100" s="2">
        <v>703.3016719474491</v>
      </c>
      <c r="AP100" s="2">
        <v>12557.0276896494</v>
      </c>
      <c r="AQ100" s="2">
        <v>21.547561335483564</v>
      </c>
      <c r="AR100" s="2">
        <v>13829.615831517804</v>
      </c>
      <c r="AS100" s="2">
        <v>9363.968056497884</v>
      </c>
      <c r="AT100" s="2">
        <v>1822.3401252804188</v>
      </c>
      <c r="AW100" s="2">
        <v>13617.351146809362</v>
      </c>
      <c r="AX100" s="2">
        <v>233.81224604392034</v>
      </c>
      <c r="AY100" s="2">
        <v>13334.2093410643</v>
      </c>
      <c r="AZ100" s="2">
        <v>485.39107778234995</v>
      </c>
      <c r="BA100" s="2">
        <v>13769.231055020584</v>
      </c>
      <c r="BB100" s="2">
        <v>74.56202111935899</v>
      </c>
      <c r="BC100" s="2">
        <v>13180.109025289381</v>
      </c>
      <c r="BD100" s="2">
        <v>671.0543675639275</v>
      </c>
      <c r="BE100" s="2">
        <v>34.49435485192694</v>
      </c>
      <c r="BF100" s="2">
        <v>2.290896653144016</v>
      </c>
      <c r="BG100" s="2" t="s">
        <v>1</v>
      </c>
      <c r="BH100" s="2">
        <v>2374.4885085298515</v>
      </c>
      <c r="BI100" s="2">
        <v>372.24149342617284</v>
      </c>
      <c r="BJ100" s="2">
        <v>130.9133751796171</v>
      </c>
      <c r="BK100" s="2">
        <v>80.13926530780178</v>
      </c>
      <c r="BL100" s="2">
        <v>406.3166114828274</v>
      </c>
      <c r="BM100" s="2">
        <v>477.7082333280562</v>
      </c>
    </row>
    <row r="101" spans="1:65" ht="15.75">
      <c r="A101" s="1" t="s">
        <v>68</v>
      </c>
      <c r="B101" s="1" t="s">
        <v>45</v>
      </c>
      <c r="C101" s="2">
        <v>3953.019979633965</v>
      </c>
      <c r="D101" s="2">
        <v>2614.909684748906</v>
      </c>
      <c r="E101" s="2">
        <v>8256.18160963692</v>
      </c>
      <c r="F101" s="2">
        <v>3382.0165669761873</v>
      </c>
      <c r="G101" s="2">
        <v>8717.137339381054</v>
      </c>
      <c r="H101" s="2">
        <v>349.5017620968663</v>
      </c>
      <c r="I101" s="2">
        <v>10153.826043018142</v>
      </c>
      <c r="J101" s="2">
        <v>17118.940899457455</v>
      </c>
      <c r="K101" s="2">
        <v>22620.70598798668</v>
      </c>
      <c r="L101" s="2">
        <v>4652.06095448435</v>
      </c>
      <c r="M101" s="2">
        <v>26900.320303267843</v>
      </c>
      <c r="N101" s="2">
        <v>372.44663920223564</v>
      </c>
      <c r="O101" s="2">
        <v>27115.8951249953</v>
      </c>
      <c r="P101" s="2">
        <v>156.8718174746009</v>
      </c>
      <c r="Q101" s="2">
        <v>26991.541195015372</v>
      </c>
      <c r="R101" s="2">
        <v>281.2257474545647</v>
      </c>
      <c r="S101" s="2">
        <v>6928.225149957244</v>
      </c>
      <c r="T101" s="2">
        <v>555.9978599485889</v>
      </c>
      <c r="U101" s="2">
        <v>15056.683137510909</v>
      </c>
      <c r="V101" s="2">
        <v>767.8723121491624</v>
      </c>
      <c r="W101" s="2">
        <v>7420.981704862402</v>
      </c>
      <c r="X101" s="2">
        <v>627.4469415553165</v>
      </c>
      <c r="Y101" s="2">
        <v>41.65615058079212</v>
      </c>
      <c r="Z101" s="2">
        <v>5166.926724353195</v>
      </c>
      <c r="AA101" s="2">
        <v>11169.429430152402</v>
      </c>
      <c r="AB101" s="2">
        <v>10894.754637388822</v>
      </c>
      <c r="AC101" s="2">
        <v>7819.697791921375</v>
      </c>
      <c r="AD101" s="2">
        <v>5949.422083850909</v>
      </c>
      <c r="AE101" s="2">
        <v>13486.065447201134</v>
      </c>
      <c r="AF101" s="2">
        <v>27272.76694246988</v>
      </c>
      <c r="AG101" s="2" t="s">
        <v>1</v>
      </c>
      <c r="AH101" s="2">
        <v>6131.088975626188</v>
      </c>
      <c r="AI101" s="2">
        <v>5693.407376967933</v>
      </c>
      <c r="AJ101" s="2">
        <v>5496.624790195813</v>
      </c>
      <c r="AK101" s="2">
        <v>5121.299722034587</v>
      </c>
      <c r="AL101" s="2">
        <v>4830.346077649018</v>
      </c>
      <c r="AO101" s="2">
        <v>1304.9894117554682</v>
      </c>
      <c r="AP101" s="2">
        <v>24640.72680727489</v>
      </c>
      <c r="AQ101" s="2">
        <v>52.672608403354445</v>
      </c>
      <c r="AR101" s="2">
        <v>27220.09433406653</v>
      </c>
      <c r="AS101" s="2">
        <v>17880.228035688247</v>
      </c>
      <c r="AT101" s="2">
        <v>5130.666045992372</v>
      </c>
      <c r="AW101" s="2">
        <v>27166.929211830855</v>
      </c>
      <c r="AX101" s="2">
        <v>105.83773063902386</v>
      </c>
      <c r="AY101" s="2">
        <v>26609.480555358066</v>
      </c>
      <c r="AZ101" s="2">
        <v>583.3768456670647</v>
      </c>
      <c r="BA101" s="2">
        <v>27169.060419356127</v>
      </c>
      <c r="BB101" s="2">
        <v>101.12134531839483</v>
      </c>
      <c r="BC101" s="2">
        <v>24906.61820779585</v>
      </c>
      <c r="BD101" s="2">
        <v>2366.1487346743747</v>
      </c>
      <c r="BE101" s="2">
        <v>86.82141581744432</v>
      </c>
      <c r="BF101" s="2">
        <v>2.290896653144016</v>
      </c>
      <c r="BG101" s="2" t="s">
        <v>1</v>
      </c>
      <c r="BH101" s="2">
        <v>4176.321528780047</v>
      </c>
      <c r="BI101" s="2">
        <v>714.4245120683722</v>
      </c>
      <c r="BJ101" s="2">
        <v>253.37065766102208</v>
      </c>
      <c r="BK101" s="2">
        <v>147.15315460041143</v>
      </c>
      <c r="BL101" s="2">
        <v>762.052040506417</v>
      </c>
      <c r="BM101" s="2">
        <v>869.1477582402506</v>
      </c>
    </row>
    <row r="102" spans="2:65" ht="15.75">
      <c r="B102" s="1" t="s">
        <v>46</v>
      </c>
      <c r="C102" s="2">
        <v>292.13862944074447</v>
      </c>
      <c r="D102" s="2">
        <v>165.88927159366517</v>
      </c>
      <c r="E102" s="2">
        <v>466.118408609118</v>
      </c>
      <c r="F102" s="2">
        <v>219.00272941046248</v>
      </c>
      <c r="G102" s="2">
        <v>609.2937522479807</v>
      </c>
      <c r="H102" s="2">
        <v>14.39645450771057</v>
      </c>
      <c r="I102" s="2">
        <v>685.6446245272397</v>
      </c>
      <c r="J102" s="2">
        <v>1081.1946212824494</v>
      </c>
      <c r="K102" s="2">
        <v>1475.375176169262</v>
      </c>
      <c r="L102" s="2">
        <v>291.46406964040267</v>
      </c>
      <c r="M102" s="2">
        <v>1745.6250597188816</v>
      </c>
      <c r="N102" s="2">
        <v>21.214186090773214</v>
      </c>
      <c r="O102" s="2">
        <v>1763.4901903457187</v>
      </c>
      <c r="P102" s="2">
        <v>3.3490554639341332</v>
      </c>
      <c r="Q102" s="2">
        <v>1727.1879406913786</v>
      </c>
      <c r="R102" s="2">
        <v>39.65130511827607</v>
      </c>
      <c r="S102" s="2">
        <v>264.5364382654285</v>
      </c>
      <c r="T102" s="2">
        <v>23.698606293592213</v>
      </c>
      <c r="U102" s="2">
        <v>1212.9782771814912</v>
      </c>
      <c r="V102" s="2">
        <v>80.51141904615739</v>
      </c>
      <c r="W102" s="2">
        <v>288.2041145035522</v>
      </c>
      <c r="X102" s="2">
        <v>23.022731966827862</v>
      </c>
      <c r="Y102" s="2">
        <v>54.046429296204956</v>
      </c>
      <c r="Z102" s="2">
        <v>501.6184478898241</v>
      </c>
      <c r="AA102" s="2">
        <v>631.693313525605</v>
      </c>
      <c r="AB102" s="2">
        <v>579.4810550980454</v>
      </c>
      <c r="AC102" s="2">
        <v>1088.5061270431115</v>
      </c>
      <c r="AD102" s="2">
        <v>310.4301043452848</v>
      </c>
      <c r="AE102" s="2">
        <v>365.0979456521678</v>
      </c>
      <c r="AF102" s="2" t="s">
        <v>1</v>
      </c>
      <c r="AG102" s="2">
        <v>1766.8392458096528</v>
      </c>
      <c r="AH102" s="2">
        <v>451.39399259137497</v>
      </c>
      <c r="AI102" s="2">
        <v>411.80938926378377</v>
      </c>
      <c r="AJ102" s="2">
        <v>349.0185793339752</v>
      </c>
      <c r="AK102" s="2">
        <v>301.29021095009426</v>
      </c>
      <c r="AL102" s="2">
        <v>253.32707367044696</v>
      </c>
      <c r="AO102" s="2">
        <v>54.718920781059204</v>
      </c>
      <c r="AP102" s="2">
        <v>1463.3867527607795</v>
      </c>
      <c r="AQ102" s="2">
        <v>42.5591834757045</v>
      </c>
      <c r="AR102" s="2">
        <v>1724.2800623339488</v>
      </c>
      <c r="AS102" s="2">
        <v>1096.170331577572</v>
      </c>
      <c r="AT102" s="2">
        <v>357.15538570483756</v>
      </c>
      <c r="AW102" s="2">
        <v>1275.4339495235972</v>
      </c>
      <c r="AX102" s="2">
        <v>491.40529628607493</v>
      </c>
      <c r="AY102" s="2">
        <v>908.3299048418481</v>
      </c>
      <c r="AZ102" s="2">
        <v>843.9718228466243</v>
      </c>
      <c r="BA102" s="2">
        <v>1579.4677998500458</v>
      </c>
      <c r="BB102" s="2">
        <v>182.58630704164446</v>
      </c>
      <c r="BC102" s="2">
        <v>1576.549665381081</v>
      </c>
      <c r="BD102" s="2">
        <v>190.28958042858483</v>
      </c>
      <c r="BE102" s="2">
        <v>4.751535070993914</v>
      </c>
      <c r="BF102" s="2" t="s">
        <v>1</v>
      </c>
      <c r="BG102" s="2" t="s">
        <v>1</v>
      </c>
      <c r="BH102" s="2">
        <v>183.55418396581717</v>
      </c>
      <c r="BI102" s="2">
        <v>30.33274424434248</v>
      </c>
      <c r="BJ102" s="2">
        <v>13.08112605159044</v>
      </c>
      <c r="BK102" s="2">
        <v>6.976351201139421</v>
      </c>
      <c r="BL102" s="2">
        <v>28.464339692989412</v>
      </c>
      <c r="BM102" s="2">
        <v>35.992089792688716</v>
      </c>
    </row>
    <row r="103" spans="1:65" ht="15.75">
      <c r="A103" s="1" t="s">
        <v>176</v>
      </c>
      <c r="B103" s="1" t="s">
        <v>47</v>
      </c>
      <c r="C103" s="2">
        <v>161.1418425409771</v>
      </c>
      <c r="D103" s="2">
        <v>52.129614901905285</v>
      </c>
      <c r="E103" s="2">
        <v>1801.9930203721096</v>
      </c>
      <c r="F103" s="2">
        <v>354.88301989653274</v>
      </c>
      <c r="G103" s="2">
        <v>4091.2797128536004</v>
      </c>
      <c r="H103" s="2">
        <v>121.05575765243975</v>
      </c>
      <c r="I103" s="2">
        <v>614.927794265464</v>
      </c>
      <c r="J103" s="2">
        <v>5967.5551739520915</v>
      </c>
      <c r="K103" s="2">
        <v>3210.8265582590975</v>
      </c>
      <c r="L103" s="2">
        <v>3371.6564099584807</v>
      </c>
      <c r="M103" s="2">
        <v>6236.580940961607</v>
      </c>
      <c r="N103" s="2">
        <v>345.90202725595736</v>
      </c>
      <c r="O103" s="2">
        <v>6464.342065594392</v>
      </c>
      <c r="P103" s="2">
        <v>118.14090262314544</v>
      </c>
      <c r="Q103" s="2">
        <v>6277.219622273278</v>
      </c>
      <c r="R103" s="2">
        <v>305.26334594427794</v>
      </c>
      <c r="S103" s="2">
        <v>1459.892560831931</v>
      </c>
      <c r="T103" s="2">
        <v>160.20609636148777</v>
      </c>
      <c r="U103" s="2">
        <v>3452.4904067209823</v>
      </c>
      <c r="V103" s="2">
        <v>551.962573271671</v>
      </c>
      <c r="W103" s="2">
        <v>1575.6018353201157</v>
      </c>
      <c r="X103" s="2">
        <v>182.13939075422934</v>
      </c>
      <c r="Y103" s="2">
        <v>29.51240980858144</v>
      </c>
      <c r="Z103" s="2">
        <v>699.8586676036482</v>
      </c>
      <c r="AA103" s="2">
        <v>1973.1772970182178</v>
      </c>
      <c r="AB103" s="2">
        <v>3879.934593787021</v>
      </c>
      <c r="AC103" s="2">
        <v>3492.7108099086313</v>
      </c>
      <c r="AD103" s="2">
        <v>1782.22821253481</v>
      </c>
      <c r="AE103" s="2">
        <v>1298.0020551304378</v>
      </c>
      <c r="AF103" s="2">
        <v>6131.088975626188</v>
      </c>
      <c r="AG103" s="2">
        <v>451.39399259137497</v>
      </c>
      <c r="AH103" s="2">
        <v>6582.482968217518</v>
      </c>
      <c r="AI103" s="2" t="s">
        <v>1</v>
      </c>
      <c r="AJ103" s="2" t="s">
        <v>1</v>
      </c>
      <c r="AK103" s="2" t="s">
        <v>1</v>
      </c>
      <c r="AL103" s="2" t="s">
        <v>1</v>
      </c>
      <c r="AO103" s="2">
        <v>296.350075299259</v>
      </c>
      <c r="AP103" s="2">
        <v>5936.401921359109</v>
      </c>
      <c r="AQ103" s="2">
        <v>38.695458526537095</v>
      </c>
      <c r="AR103" s="2">
        <v>6543.787509690987</v>
      </c>
      <c r="AS103" s="2">
        <v>3977.0799332065044</v>
      </c>
      <c r="AT103" s="2">
        <v>1906.774497674141</v>
      </c>
      <c r="AW103" s="2">
        <v>6424.241720460879</v>
      </c>
      <c r="AX103" s="2">
        <v>158.24124775666385</v>
      </c>
      <c r="AY103" s="2">
        <v>6178.31234037913</v>
      </c>
      <c r="AZ103" s="2">
        <v>374.4592640840299</v>
      </c>
      <c r="BA103" s="2">
        <v>6492.156252033363</v>
      </c>
      <c r="BB103" s="2">
        <v>88.02776258487019</v>
      </c>
      <c r="BC103" s="2">
        <v>5776.121440658591</v>
      </c>
      <c r="BD103" s="2">
        <v>806.3615275589829</v>
      </c>
      <c r="BE103" s="2">
        <v>27.975978888438124</v>
      </c>
      <c r="BF103" s="2" t="s">
        <v>1</v>
      </c>
      <c r="BG103" s="2" t="s">
        <v>1</v>
      </c>
      <c r="BH103" s="2">
        <v>917.397295635387</v>
      </c>
      <c r="BI103" s="2">
        <v>208.61083142269368</v>
      </c>
      <c r="BJ103" s="2">
        <v>69.86501328058233</v>
      </c>
      <c r="BK103" s="2">
        <v>33.21820245608483</v>
      </c>
      <c r="BL103" s="2">
        <v>210.57276794429464</v>
      </c>
      <c r="BM103" s="2">
        <v>206.52551773381828</v>
      </c>
    </row>
    <row r="104" spans="2:65" ht="15.75">
      <c r="B104" s="1" t="s">
        <v>48</v>
      </c>
      <c r="C104" s="2">
        <v>228.74595143886958</v>
      </c>
      <c r="D104" s="2">
        <v>167.14289532977511</v>
      </c>
      <c r="E104" s="2">
        <v>2354.8282407003358</v>
      </c>
      <c r="F104" s="2">
        <v>465.5429229645788</v>
      </c>
      <c r="G104" s="2">
        <v>2829.4552435318856</v>
      </c>
      <c r="H104" s="2">
        <v>59.50151226629157</v>
      </c>
      <c r="I104" s="2">
        <v>878.0525895837578</v>
      </c>
      <c r="J104" s="2">
        <v>5227.164176647946</v>
      </c>
      <c r="K104" s="2">
        <v>4764.440850041368</v>
      </c>
      <c r="L104" s="2">
        <v>1340.7759161903066</v>
      </c>
      <c r="M104" s="2">
        <v>6062.536173817145</v>
      </c>
      <c r="N104" s="2">
        <v>42.68059241454917</v>
      </c>
      <c r="O104" s="2">
        <v>6077.089874310698</v>
      </c>
      <c r="P104" s="2">
        <v>28.12689192099869</v>
      </c>
      <c r="Q104" s="2">
        <v>6092.105239749037</v>
      </c>
      <c r="R104" s="2">
        <v>13.111526482659535</v>
      </c>
      <c r="S104" s="2">
        <v>1506.6081758206374</v>
      </c>
      <c r="T104" s="2">
        <v>125.6723803031761</v>
      </c>
      <c r="U104" s="2">
        <v>3417.5797829206194</v>
      </c>
      <c r="V104" s="2">
        <v>186.2682820151345</v>
      </c>
      <c r="W104" s="2">
        <v>1591.977920311203</v>
      </c>
      <c r="X104" s="2">
        <v>156.54297339754305</v>
      </c>
      <c r="Y104" s="2">
        <v>20.92982564751928</v>
      </c>
      <c r="Z104" s="2">
        <v>677.0904116844032</v>
      </c>
      <c r="AA104" s="2">
        <v>2036.7972055861817</v>
      </c>
      <c r="AB104" s="2">
        <v>3370.399323313507</v>
      </c>
      <c r="AC104" s="2">
        <v>2587.582609315194</v>
      </c>
      <c r="AD104" s="2">
        <v>1578.3535586111893</v>
      </c>
      <c r="AE104" s="2">
        <v>1933.0730362784261</v>
      </c>
      <c r="AF104" s="2">
        <v>5693.407376967933</v>
      </c>
      <c r="AG104" s="2">
        <v>411.80938926378377</v>
      </c>
      <c r="AH104" s="2" t="s">
        <v>1</v>
      </c>
      <c r="AI104" s="2">
        <v>6105.216766231697</v>
      </c>
      <c r="AJ104" s="2" t="s">
        <v>1</v>
      </c>
      <c r="AK104" s="2" t="s">
        <v>1</v>
      </c>
      <c r="AL104" s="2" t="s">
        <v>1</v>
      </c>
      <c r="AO104" s="2">
        <v>263.59993766721124</v>
      </c>
      <c r="AP104" s="2">
        <v>5556.028674677656</v>
      </c>
      <c r="AQ104" s="2">
        <v>15.232304751744197</v>
      </c>
      <c r="AR104" s="2">
        <v>6089.984461479953</v>
      </c>
      <c r="AS104" s="2">
        <v>3933.0820907560915</v>
      </c>
      <c r="AT104" s="2">
        <v>1399.8209345820712</v>
      </c>
      <c r="AW104" s="2">
        <v>5978.964600729203</v>
      </c>
      <c r="AX104" s="2">
        <v>126.2521655024971</v>
      </c>
      <c r="AY104" s="2">
        <v>5746.148092961943</v>
      </c>
      <c r="AZ104" s="2">
        <v>338.0530326101653</v>
      </c>
      <c r="BA104" s="2">
        <v>6036.3508847186595</v>
      </c>
      <c r="BB104" s="2">
        <v>68.86588151304349</v>
      </c>
      <c r="BC104" s="2">
        <v>5354.564343952369</v>
      </c>
      <c r="BD104" s="2">
        <v>750.652422279334</v>
      </c>
      <c r="BE104" s="2">
        <v>26.579726300202818</v>
      </c>
      <c r="BF104" s="2" t="s">
        <v>1</v>
      </c>
      <c r="BG104" s="2" t="s">
        <v>1</v>
      </c>
      <c r="BH104" s="2">
        <v>920.7873098275238</v>
      </c>
      <c r="BI104" s="2">
        <v>167.8928431713877</v>
      </c>
      <c r="BJ104" s="2">
        <v>61.75765710397212</v>
      </c>
      <c r="BK104" s="2">
        <v>27.228708517170467</v>
      </c>
      <c r="BL104" s="2">
        <v>175.1388464693779</v>
      </c>
      <c r="BM104" s="2">
        <v>185.46353967399884</v>
      </c>
    </row>
    <row r="105" spans="2:65" ht="15.75">
      <c r="B105" s="1" t="s">
        <v>69</v>
      </c>
      <c r="C105" s="2">
        <v>524.2844807159097</v>
      </c>
      <c r="D105" s="2">
        <v>460.8697574802782</v>
      </c>
      <c r="E105" s="2">
        <v>2435.274989597373</v>
      </c>
      <c r="F105" s="2">
        <v>754.7147948466306</v>
      </c>
      <c r="G105" s="2">
        <v>1614.6452475808808</v>
      </c>
      <c r="H105" s="2">
        <v>55.854099308675956</v>
      </c>
      <c r="I105" s="2">
        <v>1771.263768482828</v>
      </c>
      <c r="J105" s="2">
        <v>4074.379601046912</v>
      </c>
      <c r="K105" s="2">
        <v>5637.783095093915</v>
      </c>
      <c r="L105" s="2">
        <v>207.86027443588503</v>
      </c>
      <c r="M105" s="2">
        <v>5840.565163907331</v>
      </c>
      <c r="N105" s="2">
        <v>5.078205622502421</v>
      </c>
      <c r="O105" s="2">
        <v>5844.688837289784</v>
      </c>
      <c r="P105" s="2">
        <v>0.9545322400499543</v>
      </c>
      <c r="Q105" s="2">
        <v>5843.1411893839295</v>
      </c>
      <c r="R105" s="2">
        <v>2.502180145903355</v>
      </c>
      <c r="S105" s="2">
        <v>1575.6744246054077</v>
      </c>
      <c r="T105" s="2">
        <v>114.10894674042468</v>
      </c>
      <c r="U105" s="2">
        <v>3260.2720465977904</v>
      </c>
      <c r="V105" s="2">
        <v>61.1195772825329</v>
      </c>
      <c r="W105" s="2">
        <v>1696.9327531786535</v>
      </c>
      <c r="X105" s="2">
        <v>123.69008716161977</v>
      </c>
      <c r="Y105" s="2">
        <v>17.455602918838576</v>
      </c>
      <c r="Z105" s="2">
        <v>1075.744196296736</v>
      </c>
      <c r="AA105" s="2">
        <v>2400.202529408303</v>
      </c>
      <c r="AB105" s="2">
        <v>2352.2410409058707</v>
      </c>
      <c r="AC105" s="2">
        <v>1722.5177873596099</v>
      </c>
      <c r="AD105" s="2">
        <v>1328.8223953540503</v>
      </c>
      <c r="AE105" s="2">
        <v>2793.792182311035</v>
      </c>
      <c r="AF105" s="2">
        <v>5496.624790195813</v>
      </c>
      <c r="AG105" s="2">
        <v>349.0185793339752</v>
      </c>
      <c r="AH105" s="2" t="s">
        <v>1</v>
      </c>
      <c r="AI105" s="2" t="s">
        <v>1</v>
      </c>
      <c r="AJ105" s="2">
        <v>5845.643369529834</v>
      </c>
      <c r="AK105" s="2" t="s">
        <v>1</v>
      </c>
      <c r="AL105" s="2" t="s">
        <v>1</v>
      </c>
      <c r="AO105" s="2">
        <v>192.9303566534931</v>
      </c>
      <c r="AP105" s="2">
        <v>5370.493037592746</v>
      </c>
      <c r="AQ105" s="2">
        <v>17.62345073796011</v>
      </c>
      <c r="AR105" s="2">
        <v>5828.019918791868</v>
      </c>
      <c r="AS105" s="2">
        <v>3764.328915283686</v>
      </c>
      <c r="AT105" s="2">
        <v>1066.7694382559794</v>
      </c>
      <c r="AW105" s="2">
        <v>5739.642967952492</v>
      </c>
      <c r="AX105" s="2">
        <v>106.00040157731713</v>
      </c>
      <c r="AY105" s="2">
        <v>5548.969880640323</v>
      </c>
      <c r="AZ105" s="2">
        <v>274.8247753551689</v>
      </c>
      <c r="BA105" s="2">
        <v>5778.167328389045</v>
      </c>
      <c r="BB105" s="2">
        <v>63.195627201063374</v>
      </c>
      <c r="BC105" s="2">
        <v>5278.8748177954</v>
      </c>
      <c r="BD105" s="2">
        <v>566.7685517343921</v>
      </c>
      <c r="BE105" s="2">
        <v>23.583554896551718</v>
      </c>
      <c r="BF105" s="2" t="s">
        <v>1</v>
      </c>
      <c r="BG105" s="2" t="s">
        <v>1</v>
      </c>
      <c r="BH105" s="2">
        <v>918.5746087925521</v>
      </c>
      <c r="BI105" s="2">
        <v>143.15208699477765</v>
      </c>
      <c r="BJ105" s="2">
        <v>52.22948601360974</v>
      </c>
      <c r="BK105" s="2">
        <v>28.054646659281545</v>
      </c>
      <c r="BL105" s="2">
        <v>161.07069962968822</v>
      </c>
      <c r="BM105" s="2">
        <v>194.95935334071805</v>
      </c>
    </row>
    <row r="106" spans="2:65" ht="15.75">
      <c r="B106" s="1" t="s">
        <v>50</v>
      </c>
      <c r="C106" s="2">
        <v>1219.2089283175962</v>
      </c>
      <c r="D106" s="2">
        <v>1037.672262979352</v>
      </c>
      <c r="E106" s="2">
        <v>1594.8484553828937</v>
      </c>
      <c r="F106" s="2">
        <v>965.6015457802995</v>
      </c>
      <c r="G106" s="2">
        <v>550.744372543812</v>
      </c>
      <c r="H106" s="2">
        <v>54.51436798063779</v>
      </c>
      <c r="I106" s="2">
        <v>3270.0563941696378</v>
      </c>
      <c r="J106" s="2">
        <v>2152.5335388149356</v>
      </c>
      <c r="K106" s="2">
        <v>5401.93653546518</v>
      </c>
      <c r="L106" s="2">
        <v>20.653397519517643</v>
      </c>
      <c r="M106" s="2">
        <v>5422.589932984703</v>
      </c>
      <c r="N106" s="2" t="s">
        <v>1</v>
      </c>
      <c r="O106" s="2">
        <v>5418.16936935549</v>
      </c>
      <c r="P106" s="2">
        <v>4.420563629212872</v>
      </c>
      <c r="Q106" s="2">
        <v>5422.589932984703</v>
      </c>
      <c r="R106" s="2" t="s">
        <v>1</v>
      </c>
      <c r="S106" s="2">
        <v>1472.3634436006807</v>
      </c>
      <c r="T106" s="2">
        <v>81.81581303614895</v>
      </c>
      <c r="U106" s="2">
        <v>3058.809624255768</v>
      </c>
      <c r="V106" s="2">
        <v>33.37726624126975</v>
      </c>
      <c r="W106" s="2">
        <v>1547.6156124123072</v>
      </c>
      <c r="X106" s="2">
        <v>114.27345856359993</v>
      </c>
      <c r="Y106" s="2">
        <v>17.95817998408705</v>
      </c>
      <c r="Z106" s="2">
        <v>1517.7639969042032</v>
      </c>
      <c r="AA106" s="2">
        <v>2682.561133290057</v>
      </c>
      <c r="AB106" s="2">
        <v>1204.3066228062296</v>
      </c>
      <c r="AC106" s="2">
        <v>873.6142940319608</v>
      </c>
      <c r="AD106" s="2">
        <v>1131.475602579641</v>
      </c>
      <c r="AE106" s="2">
        <v>3417.5000363729796</v>
      </c>
      <c r="AF106" s="2">
        <v>5121.299722034587</v>
      </c>
      <c r="AG106" s="2">
        <v>301.29021095009426</v>
      </c>
      <c r="AH106" s="2" t="s">
        <v>1</v>
      </c>
      <c r="AI106" s="2" t="s">
        <v>1</v>
      </c>
      <c r="AJ106" s="2" t="s">
        <v>1</v>
      </c>
      <c r="AK106" s="2">
        <v>5422.589932984703</v>
      </c>
      <c r="AL106" s="2" t="s">
        <v>1</v>
      </c>
      <c r="AO106" s="2">
        <v>247.6981538010598</v>
      </c>
      <c r="AP106" s="2">
        <v>4870.429390764588</v>
      </c>
      <c r="AQ106" s="2">
        <v>10.480670709305855</v>
      </c>
      <c r="AR106" s="2">
        <v>5412.109262275395</v>
      </c>
      <c r="AS106" s="2">
        <v>3646.547586963878</v>
      </c>
      <c r="AT106" s="2">
        <v>692.6322288816374</v>
      </c>
      <c r="AW106" s="2">
        <v>5310.791729683263</v>
      </c>
      <c r="AX106" s="2">
        <v>111.79820330143333</v>
      </c>
      <c r="AY106" s="2">
        <v>5159.03205141226</v>
      </c>
      <c r="AZ106" s="2">
        <v>249.74789330277997</v>
      </c>
      <c r="BA106" s="2">
        <v>5393.546042053782</v>
      </c>
      <c r="BB106" s="2">
        <v>28.803400306169824</v>
      </c>
      <c r="BC106" s="2">
        <v>5134.899421795228</v>
      </c>
      <c r="BD106" s="2">
        <v>287.6905111894523</v>
      </c>
      <c r="BE106" s="2">
        <v>12.375715582150097</v>
      </c>
      <c r="BF106" s="2">
        <v>1.1478866855983771</v>
      </c>
      <c r="BG106" s="2" t="s">
        <v>1</v>
      </c>
      <c r="BH106" s="2">
        <v>876.5370571229739</v>
      </c>
      <c r="BI106" s="2">
        <v>121.12649028643777</v>
      </c>
      <c r="BJ106" s="2">
        <v>39.0511000158253</v>
      </c>
      <c r="BK106" s="2">
        <v>32.612779300522234</v>
      </c>
      <c r="BL106" s="2">
        <v>149.86174129450862</v>
      </c>
      <c r="BM106" s="2">
        <v>187.7316621807243</v>
      </c>
    </row>
    <row r="107" spans="2:65" ht="15.75">
      <c r="B107" s="1" t="s">
        <v>51</v>
      </c>
      <c r="C107" s="2">
        <v>2111.7774060611546</v>
      </c>
      <c r="D107" s="2">
        <v>1062.984425651269</v>
      </c>
      <c r="E107" s="2">
        <v>535.3553121934278</v>
      </c>
      <c r="F107" s="2">
        <v>1060.2770128986383</v>
      </c>
      <c r="G107" s="2">
        <v>240.30651511834296</v>
      </c>
      <c r="H107" s="2">
        <v>72.9724793965283</v>
      </c>
      <c r="I107" s="2">
        <v>4305.170121042801</v>
      </c>
      <c r="J107" s="2">
        <v>778.5030302766229</v>
      </c>
      <c r="K107" s="2">
        <v>5081.094125298819</v>
      </c>
      <c r="L107" s="2">
        <v>2.579026020668865</v>
      </c>
      <c r="M107" s="2">
        <v>5083.673151319487</v>
      </c>
      <c r="N107" s="2" t="s">
        <v>1</v>
      </c>
      <c r="O107" s="2">
        <v>5075.09516879436</v>
      </c>
      <c r="P107" s="2">
        <v>8.5779825251279</v>
      </c>
      <c r="Q107" s="2">
        <v>5083.673151319487</v>
      </c>
      <c r="R107" s="2" t="s">
        <v>1</v>
      </c>
      <c r="S107" s="2">
        <v>1178.2229833635638</v>
      </c>
      <c r="T107" s="2">
        <v>97.89322980094369</v>
      </c>
      <c r="U107" s="2">
        <v>3080.509554195449</v>
      </c>
      <c r="V107" s="2">
        <v>15.656032384710848</v>
      </c>
      <c r="W107" s="2">
        <v>1297.0576981431034</v>
      </c>
      <c r="X107" s="2">
        <v>73.82376364515267</v>
      </c>
      <c r="Y107" s="2">
        <v>9.846561517970748</v>
      </c>
      <c r="Z107" s="2">
        <v>1698.0878997539185</v>
      </c>
      <c r="AA107" s="2">
        <v>2708.3845783743664</v>
      </c>
      <c r="AB107" s="2">
        <v>667.3541116730565</v>
      </c>
      <c r="AC107" s="2">
        <v>231.7784183488315</v>
      </c>
      <c r="AD107" s="2">
        <v>438.97241911652003</v>
      </c>
      <c r="AE107" s="2">
        <v>4408.796082759229</v>
      </c>
      <c r="AF107" s="2">
        <v>4830.346077649018</v>
      </c>
      <c r="AG107" s="2">
        <v>253.32707367044696</v>
      </c>
      <c r="AH107" s="2" t="s">
        <v>1</v>
      </c>
      <c r="AI107" s="2" t="s">
        <v>1</v>
      </c>
      <c r="AJ107" s="2" t="s">
        <v>1</v>
      </c>
      <c r="AK107" s="2" t="s">
        <v>1</v>
      </c>
      <c r="AL107" s="2">
        <v>5083.673151319487</v>
      </c>
      <c r="AO107" s="2">
        <v>359.1298091155114</v>
      </c>
      <c r="AP107" s="2">
        <v>4370.760535644838</v>
      </c>
      <c r="AQ107" s="2">
        <v>13.199907153511695</v>
      </c>
      <c r="AR107" s="2">
        <v>5070.473244165974</v>
      </c>
      <c r="AS107" s="2">
        <v>3655.3598410541895</v>
      </c>
      <c r="AT107" s="2">
        <v>421.8243323033324</v>
      </c>
      <c r="AW107" s="2">
        <v>4988.722142532293</v>
      </c>
      <c r="AX107" s="2">
        <v>94.95100878718891</v>
      </c>
      <c r="AY107" s="2">
        <v>4885.34809480991</v>
      </c>
      <c r="AZ107" s="2">
        <v>190.26370316153958</v>
      </c>
      <c r="BA107" s="2">
        <v>5048.30771201501</v>
      </c>
      <c r="BB107" s="2">
        <v>34.81498075489235</v>
      </c>
      <c r="BC107" s="2">
        <v>4938.707848978657</v>
      </c>
      <c r="BD107" s="2">
        <v>144.96530234081993</v>
      </c>
      <c r="BE107" s="2">
        <v>1.0579752210953346</v>
      </c>
      <c r="BF107" s="2">
        <v>1.1430099675456389</v>
      </c>
      <c r="BG107" s="2" t="s">
        <v>1</v>
      </c>
      <c r="BH107" s="2">
        <v>726.5794413673175</v>
      </c>
      <c r="BI107" s="2">
        <v>103.97500443741099</v>
      </c>
      <c r="BJ107" s="2">
        <v>43.548527298623206</v>
      </c>
      <c r="BK107" s="2">
        <v>33.01516886849186</v>
      </c>
      <c r="BL107" s="2">
        <v>93.8723248615288</v>
      </c>
      <c r="BM107" s="2">
        <v>130.4597751036556</v>
      </c>
    </row>
    <row r="108" spans="1:2" ht="15.75">
      <c r="A108" s="1" t="s">
        <v>15</v>
      </c>
      <c r="B108" s="1" t="s">
        <v>56</v>
      </c>
    </row>
    <row r="109" spans="1:2" ht="15.75">
      <c r="A109" s="1" t="s">
        <v>16</v>
      </c>
      <c r="B109" s="1" t="s">
        <v>56</v>
      </c>
    </row>
    <row r="110" spans="1:65" ht="15.75">
      <c r="A110" s="1" t="s">
        <v>17</v>
      </c>
      <c r="B110" s="1" t="s">
        <v>52</v>
      </c>
      <c r="C110" s="2">
        <v>266.49103223077736</v>
      </c>
      <c r="D110" s="2">
        <v>79.85539923324802</v>
      </c>
      <c r="E110" s="2">
        <v>79.23972803153603</v>
      </c>
      <c r="F110" s="2">
        <v>326.20506502513655</v>
      </c>
      <c r="G110" s="2">
        <v>603.5280918524311</v>
      </c>
      <c r="H110" s="2">
        <v>4.389016163408632</v>
      </c>
      <c r="I110" s="2">
        <v>676.9405126525735</v>
      </c>
      <c r="J110" s="2">
        <v>682.7678198839666</v>
      </c>
      <c r="K110" s="2">
        <v>1071.0169565139158</v>
      </c>
      <c r="L110" s="2">
        <v>288.69137602262066</v>
      </c>
      <c r="M110" s="2">
        <v>1340.0371451899548</v>
      </c>
      <c r="N110" s="2">
        <v>19.67118734657157</v>
      </c>
      <c r="O110" s="2">
        <v>1356.1643422721083</v>
      </c>
      <c r="P110" s="2">
        <v>3.5439902644172663</v>
      </c>
      <c r="Q110" s="2">
        <v>1341.815631074964</v>
      </c>
      <c r="R110" s="2">
        <v>17.892701461561966</v>
      </c>
      <c r="S110" s="2">
        <v>348.6552800234314</v>
      </c>
      <c r="T110" s="2">
        <v>43.10842334421089</v>
      </c>
      <c r="U110" s="2">
        <v>745.7620684359343</v>
      </c>
      <c r="V110" s="2">
        <v>33.421462550791375</v>
      </c>
      <c r="W110" s="2">
        <v>387.0850156109313</v>
      </c>
      <c r="X110" s="2">
        <v>29.839034464701292</v>
      </c>
      <c r="Y110" s="2">
        <v>2.0175404418933347</v>
      </c>
      <c r="Z110" s="2">
        <v>362.70314339830446</v>
      </c>
      <c r="AA110" s="2">
        <v>583.929111610537</v>
      </c>
      <c r="AB110" s="2">
        <v>411.05853708579934</v>
      </c>
      <c r="AC110" s="2">
        <v>385.6491303619199</v>
      </c>
      <c r="AD110" s="2">
        <v>270.7575302271678</v>
      </c>
      <c r="AE110" s="2">
        <v>703.3016719474491</v>
      </c>
      <c r="AF110" s="2">
        <v>1304.9894117554682</v>
      </c>
      <c r="AG110" s="2">
        <v>54.718920781059204</v>
      </c>
      <c r="AH110" s="2">
        <v>296.350075299259</v>
      </c>
      <c r="AI110" s="2">
        <v>263.59993766721124</v>
      </c>
      <c r="AJ110" s="2">
        <v>192.9303566534931</v>
      </c>
      <c r="AK110" s="2">
        <v>247.6981538010598</v>
      </c>
      <c r="AL110" s="2">
        <v>359.1298091155114</v>
      </c>
      <c r="AO110" s="2">
        <v>1359.7083325365252</v>
      </c>
      <c r="AP110" s="2" t="s">
        <v>1</v>
      </c>
      <c r="AQ110" s="2" t="s">
        <v>1</v>
      </c>
      <c r="AR110" s="2">
        <v>1359.7083325365252</v>
      </c>
      <c r="AS110" s="2">
        <v>924.6146127234604</v>
      </c>
      <c r="AT110" s="2">
        <v>206.29026868925496</v>
      </c>
      <c r="AW110" s="2">
        <v>1351.2471358084763</v>
      </c>
      <c r="AX110" s="2">
        <v>8.461196728049023</v>
      </c>
      <c r="AY110" s="2">
        <v>1306.7261324960705</v>
      </c>
      <c r="AZ110" s="2">
        <v>51.89552977079117</v>
      </c>
      <c r="BA110" s="2">
        <v>1359.7083325365252</v>
      </c>
      <c r="BB110" s="2" t="s">
        <v>1</v>
      </c>
      <c r="BC110" s="2">
        <v>1240.9573071877187</v>
      </c>
      <c r="BD110" s="2">
        <v>118.75102534881005</v>
      </c>
      <c r="BE110" s="2">
        <v>1.4682106734279916</v>
      </c>
      <c r="BF110" s="2" t="s">
        <v>1</v>
      </c>
      <c r="BG110" s="2" t="s">
        <v>1</v>
      </c>
      <c r="BH110" s="2">
        <v>222.27456566545337</v>
      </c>
      <c r="BI110" s="2">
        <v>46.82601912960907</v>
      </c>
      <c r="BJ110" s="2">
        <v>23.08683064408926</v>
      </c>
      <c r="BK110" s="2">
        <v>10.272260737458458</v>
      </c>
      <c r="BL110" s="2">
        <v>40.31533924988131</v>
      </c>
      <c r="BM110" s="2">
        <v>50.08137010919448</v>
      </c>
    </row>
    <row r="111" spans="2:65" ht="15.75">
      <c r="B111" s="1" t="s">
        <v>53</v>
      </c>
      <c r="C111" s="2">
        <v>3558.5448459102977</v>
      </c>
      <c r="D111" s="2">
        <v>2560.5657318187823</v>
      </c>
      <c r="E111" s="2">
        <v>8303.186304914481</v>
      </c>
      <c r="F111" s="2">
        <v>3046.5726555677074</v>
      </c>
      <c r="G111" s="2">
        <v>8287.818999032153</v>
      </c>
      <c r="H111" s="2">
        <v>347.4250227954997</v>
      </c>
      <c r="I111" s="2">
        <v>9365.5771308924</v>
      </c>
      <c r="J111" s="2">
        <v>16738.536429148873</v>
      </c>
      <c r="K111" s="2">
        <v>21675.054207959845</v>
      </c>
      <c r="L111" s="2">
        <v>4429.059352077042</v>
      </c>
      <c r="M111" s="2">
        <v>25752.32091446859</v>
      </c>
      <c r="N111" s="2">
        <v>351.7926455668798</v>
      </c>
      <c r="O111" s="2">
        <v>25952.143053650067</v>
      </c>
      <c r="P111" s="2">
        <v>151.97050638524894</v>
      </c>
      <c r="Q111" s="2">
        <v>25878.008434863234</v>
      </c>
      <c r="R111" s="2">
        <v>226.10512517210213</v>
      </c>
      <c r="S111" s="2">
        <v>6839.2061876374055</v>
      </c>
      <c r="T111" s="2">
        <v>536.3207076631719</v>
      </c>
      <c r="U111" s="2">
        <v>14254.006062305158</v>
      </c>
      <c r="V111" s="2">
        <v>722.5466296068616</v>
      </c>
      <c r="W111" s="2">
        <v>7316.463046903528</v>
      </c>
      <c r="X111" s="2">
        <v>620.4969714400427</v>
      </c>
      <c r="Y111" s="2">
        <v>61.400584105652115</v>
      </c>
      <c r="Z111" s="2">
        <v>4833.6543438469325</v>
      </c>
      <c r="AA111" s="2">
        <v>10552.105278290019</v>
      </c>
      <c r="AB111" s="2">
        <v>10656.95335379784</v>
      </c>
      <c r="AC111" s="2">
        <v>7865.013063745611</v>
      </c>
      <c r="AD111" s="2">
        <v>5662.197122879724</v>
      </c>
      <c r="AE111" s="2">
        <v>12557.0276896494</v>
      </c>
      <c r="AF111" s="2">
        <v>24640.72680727489</v>
      </c>
      <c r="AG111" s="2">
        <v>1463.3867527607795</v>
      </c>
      <c r="AH111" s="2">
        <v>5936.401921359109</v>
      </c>
      <c r="AI111" s="2">
        <v>5556.028674677656</v>
      </c>
      <c r="AJ111" s="2">
        <v>5370.493037592746</v>
      </c>
      <c r="AK111" s="2">
        <v>4870.429390764588</v>
      </c>
      <c r="AL111" s="2">
        <v>4370.760535644838</v>
      </c>
      <c r="AO111" s="2" t="s">
        <v>1</v>
      </c>
      <c r="AP111" s="2">
        <v>26104.113560035294</v>
      </c>
      <c r="AQ111" s="2">
        <v>2.0347192457800576</v>
      </c>
      <c r="AR111" s="2">
        <v>26102.078840789516</v>
      </c>
      <c r="AS111" s="2">
        <v>17250.88073298205</v>
      </c>
      <c r="AT111" s="2">
        <v>5046.849921907818</v>
      </c>
      <c r="AW111" s="2">
        <v>25607.686311383663</v>
      </c>
      <c r="AX111" s="2">
        <v>496.4272486516911</v>
      </c>
      <c r="AY111" s="2">
        <v>24951.720931400145</v>
      </c>
      <c r="AZ111" s="2">
        <v>1078.4047496731775</v>
      </c>
      <c r="BA111" s="2">
        <v>25826.570908428777</v>
      </c>
      <c r="BB111" s="2">
        <v>275.5079323607605</v>
      </c>
      <c r="BC111" s="2">
        <v>23821.544056680006</v>
      </c>
      <c r="BD111" s="2">
        <v>2282.569503356518</v>
      </c>
      <c r="BE111" s="2">
        <v>90.10474021501025</v>
      </c>
      <c r="BF111" s="2">
        <v>2.290896653144016</v>
      </c>
      <c r="BG111" s="2" t="s">
        <v>1</v>
      </c>
      <c r="BH111" s="2">
        <v>4063.7875717993943</v>
      </c>
      <c r="BI111" s="2">
        <v>697.9312371831056</v>
      </c>
      <c r="BJ111" s="2">
        <v>242.74706537743293</v>
      </c>
      <c r="BK111" s="2">
        <v>143.85724506409238</v>
      </c>
      <c r="BL111" s="2">
        <v>748.9931036050092</v>
      </c>
      <c r="BM111" s="2">
        <v>853.7167929735948</v>
      </c>
    </row>
    <row r="112" spans="1:65" ht="15.75">
      <c r="A112" s="1" t="s">
        <v>70</v>
      </c>
      <c r="B112" s="1" t="s">
        <v>54</v>
      </c>
      <c r="C112" s="2">
        <v>10.569764502609118</v>
      </c>
      <c r="D112" s="2">
        <v>14.472374890227172</v>
      </c>
      <c r="E112" s="2">
        <v>33.60154596700347</v>
      </c>
      <c r="F112" s="2">
        <v>4.639184740452023</v>
      </c>
      <c r="G112" s="2">
        <v>31.94892177876718</v>
      </c>
      <c r="H112" s="2" t="s">
        <v>1</v>
      </c>
      <c r="I112" s="2">
        <v>29.681324133288307</v>
      </c>
      <c r="J112" s="2">
        <v>65.55046774577067</v>
      </c>
      <c r="K112" s="2">
        <v>82.33414611028375</v>
      </c>
      <c r="L112" s="2">
        <v>12.897645768775257</v>
      </c>
      <c r="M112" s="2">
        <v>93.68153650066594</v>
      </c>
      <c r="N112" s="2">
        <v>1.5502553783930861</v>
      </c>
      <c r="O112" s="2">
        <v>94.66749072869406</v>
      </c>
      <c r="P112" s="2">
        <v>0.5643011503649635</v>
      </c>
      <c r="Q112" s="2">
        <v>81.65944569425614</v>
      </c>
      <c r="R112" s="2">
        <v>13.572346184802873</v>
      </c>
      <c r="S112" s="2" t="s">
        <v>1</v>
      </c>
      <c r="T112" s="2" t="s">
        <v>1</v>
      </c>
      <c r="U112" s="2">
        <v>85.07239689605979</v>
      </c>
      <c r="V112" s="2">
        <v>6.581818017204826</v>
      </c>
      <c r="W112" s="2" t="s">
        <v>1</v>
      </c>
      <c r="X112" s="2" t="s">
        <v>1</v>
      </c>
      <c r="Y112" s="2">
        <v>25.77249819533279</v>
      </c>
      <c r="Z112" s="2">
        <v>62.443507232802375</v>
      </c>
      <c r="AA112" s="2">
        <v>7.015786450923814</v>
      </c>
      <c r="AB112" s="2" t="s">
        <v>1</v>
      </c>
      <c r="AC112" s="2">
        <v>55.0820151270015</v>
      </c>
      <c r="AD112" s="2">
        <v>18.091210911535487</v>
      </c>
      <c r="AE112" s="2">
        <v>21.547561335483564</v>
      </c>
      <c r="AF112" s="2">
        <v>52.672608403354445</v>
      </c>
      <c r="AG112" s="2">
        <v>42.5591834757045</v>
      </c>
      <c r="AH112" s="2">
        <v>38.695458526537095</v>
      </c>
      <c r="AI112" s="2">
        <v>15.232304751744197</v>
      </c>
      <c r="AJ112" s="2">
        <v>17.62345073796011</v>
      </c>
      <c r="AK112" s="2">
        <v>10.480670709305855</v>
      </c>
      <c r="AL112" s="2">
        <v>13.199907153511695</v>
      </c>
      <c r="AO112" s="2" t="s">
        <v>1</v>
      </c>
      <c r="AP112" s="2">
        <v>2.0347192457800576</v>
      </c>
      <c r="AQ112" s="2">
        <v>95.23179187905903</v>
      </c>
      <c r="AR112" s="2" t="s">
        <v>1</v>
      </c>
      <c r="AS112" s="2">
        <v>46.06635130488549</v>
      </c>
      <c r="AT112" s="2">
        <v>13.813682465545545</v>
      </c>
      <c r="AW112" s="2">
        <v>54.93256056085968</v>
      </c>
      <c r="AX112" s="2">
        <v>40.29923131819927</v>
      </c>
      <c r="AY112" s="2">
        <v>66.25857940493643</v>
      </c>
      <c r="AZ112" s="2">
        <v>28.38315359372505</v>
      </c>
      <c r="BA112" s="2">
        <v>87.86147516572476</v>
      </c>
      <c r="BB112" s="2" t="s">
        <v>1</v>
      </c>
      <c r="BC112" s="2">
        <v>61.89298787618507</v>
      </c>
      <c r="BD112" s="2">
        <v>33.33880400287391</v>
      </c>
      <c r="BE112" s="2">
        <v>1.0156106855983773</v>
      </c>
      <c r="BF112" s="2" t="s">
        <v>1</v>
      </c>
      <c r="BG112" s="2" t="s">
        <v>1</v>
      </c>
      <c r="BH112" s="2">
        <v>0.9462007279632852</v>
      </c>
      <c r="BI112" s="2" t="s">
        <v>1</v>
      </c>
      <c r="BJ112" s="2" t="s">
        <v>1</v>
      </c>
      <c r="BK112" s="2" t="s">
        <v>1</v>
      </c>
      <c r="BL112" s="2" t="s">
        <v>1</v>
      </c>
      <c r="BM112" s="2" t="s">
        <v>1</v>
      </c>
    </row>
    <row r="113" spans="2:65" ht="15.75">
      <c r="B113" s="1" t="s">
        <v>55</v>
      </c>
      <c r="C113" s="2">
        <v>4234.588844572022</v>
      </c>
      <c r="D113" s="2">
        <v>2766.3265814523556</v>
      </c>
      <c r="E113" s="2">
        <v>8688.6984722789</v>
      </c>
      <c r="F113" s="2">
        <v>3596.3801116461927</v>
      </c>
      <c r="G113" s="2">
        <v>9294.48216985067</v>
      </c>
      <c r="H113" s="2">
        <v>363.8982166045764</v>
      </c>
      <c r="I113" s="2">
        <v>10809.78934341206</v>
      </c>
      <c r="J113" s="2">
        <v>18134.585052993796</v>
      </c>
      <c r="K113" s="2">
        <v>24013.747018045564</v>
      </c>
      <c r="L113" s="2">
        <v>4930.627378355968</v>
      </c>
      <c r="M113" s="2">
        <v>28552.263826485938</v>
      </c>
      <c r="N113" s="2">
        <v>392.11056991461555</v>
      </c>
      <c r="O113" s="2">
        <v>28784.717824612202</v>
      </c>
      <c r="P113" s="2">
        <v>159.65657178817014</v>
      </c>
      <c r="Q113" s="2">
        <v>28637.069690012377</v>
      </c>
      <c r="R113" s="2">
        <v>307.3047063880378</v>
      </c>
      <c r="S113" s="2">
        <v>7192.761588222716</v>
      </c>
      <c r="T113" s="2">
        <v>579.6964662421811</v>
      </c>
      <c r="U113" s="2">
        <v>16184.58901779651</v>
      </c>
      <c r="V113" s="2">
        <v>841.8019131781153</v>
      </c>
      <c r="W113" s="2">
        <v>7709.1858193660055</v>
      </c>
      <c r="X113" s="2">
        <v>650.4696735221441</v>
      </c>
      <c r="Y113" s="2">
        <v>69.93008168166438</v>
      </c>
      <c r="Z113" s="2">
        <v>5606.101665010254</v>
      </c>
      <c r="AA113" s="2">
        <v>11794.106957227235</v>
      </c>
      <c r="AB113" s="2">
        <v>11474.235692487084</v>
      </c>
      <c r="AC113" s="2">
        <v>8853.12190383804</v>
      </c>
      <c r="AD113" s="2">
        <v>6241.7609772846845</v>
      </c>
      <c r="AE113" s="2">
        <v>13829.615831517804</v>
      </c>
      <c r="AF113" s="2">
        <v>27220.09433406653</v>
      </c>
      <c r="AG113" s="2">
        <v>1724.2800623339488</v>
      </c>
      <c r="AH113" s="2">
        <v>6543.787509690987</v>
      </c>
      <c r="AI113" s="2">
        <v>6089.984461479953</v>
      </c>
      <c r="AJ113" s="2">
        <v>5828.019918791868</v>
      </c>
      <c r="AK113" s="2">
        <v>5412.109262275395</v>
      </c>
      <c r="AL113" s="2">
        <v>5070.473244165974</v>
      </c>
      <c r="AO113" s="2">
        <v>1359.7083325365252</v>
      </c>
      <c r="AP113" s="2">
        <v>26102.078840789516</v>
      </c>
      <c r="AQ113" s="2" t="s">
        <v>1</v>
      </c>
      <c r="AR113" s="2">
        <v>28944.374396400333</v>
      </c>
      <c r="AS113" s="2">
        <v>18930.33201596139</v>
      </c>
      <c r="AT113" s="2">
        <v>5474.00774923165</v>
      </c>
      <c r="AW113" s="2">
        <v>28387.43060079356</v>
      </c>
      <c r="AX113" s="2">
        <v>556.9437956069002</v>
      </c>
      <c r="AY113" s="2">
        <v>27451.551880794796</v>
      </c>
      <c r="AZ113" s="2">
        <v>1398.9655149199625</v>
      </c>
      <c r="BA113" s="2">
        <v>28660.666744040347</v>
      </c>
      <c r="BB113" s="2">
        <v>283.7076523600392</v>
      </c>
      <c r="BC113" s="2">
        <v>26421.274885300656</v>
      </c>
      <c r="BD113" s="2">
        <v>2523.0995111001002</v>
      </c>
      <c r="BE113" s="2">
        <v>90.55734020283987</v>
      </c>
      <c r="BF113" s="2">
        <v>2.290896653144016</v>
      </c>
      <c r="BG113" s="2" t="s">
        <v>1</v>
      </c>
      <c r="BH113" s="2">
        <v>4358.929512017978</v>
      </c>
      <c r="BI113" s="2">
        <v>744.7572563127151</v>
      </c>
      <c r="BJ113" s="2">
        <v>266.4517837126122</v>
      </c>
      <c r="BK113" s="2">
        <v>154.12950580155086</v>
      </c>
      <c r="BL113" s="2">
        <v>790.51638019941</v>
      </c>
      <c r="BM113" s="2">
        <v>905.1398480329409</v>
      </c>
    </row>
    <row r="114" spans="1:65" ht="15.75">
      <c r="A114" s="1" t="s">
        <v>19</v>
      </c>
      <c r="B114" s="1" t="s">
        <v>54</v>
      </c>
      <c r="C114" s="2">
        <v>2990.3459974532584</v>
      </c>
      <c r="D114" s="2">
        <v>1956.730334432488</v>
      </c>
      <c r="E114" s="2">
        <v>5763.678890374683</v>
      </c>
      <c r="F114" s="2">
        <v>2421.5860851916736</v>
      </c>
      <c r="G114" s="2">
        <v>5605.165237004707</v>
      </c>
      <c r="H114" s="2">
        <v>238.8918228075375</v>
      </c>
      <c r="I114" s="2">
        <v>7515.603851680553</v>
      </c>
      <c r="J114" s="2">
        <v>11460.794515584777</v>
      </c>
      <c r="K114" s="2">
        <v>15941.214733330324</v>
      </c>
      <c r="L114" s="2">
        <v>3035.183633935013</v>
      </c>
      <c r="M114" s="2">
        <v>18738.74608232537</v>
      </c>
      <c r="N114" s="2">
        <v>237.65228494076592</v>
      </c>
      <c r="O114" s="2">
        <v>18875.30807369468</v>
      </c>
      <c r="P114" s="2">
        <v>101.09029357155819</v>
      </c>
      <c r="Q114" s="2">
        <v>18788.19666656751</v>
      </c>
      <c r="R114" s="2">
        <v>188.2017006986612</v>
      </c>
      <c r="S114" s="2">
        <v>3741.9077266780623</v>
      </c>
      <c r="T114" s="2">
        <v>288.42505578714054</v>
      </c>
      <c r="U114" s="2">
        <v>11373.593043492043</v>
      </c>
      <c r="V114" s="2">
        <v>409.39069582317063</v>
      </c>
      <c r="W114" s="2">
        <v>4005.1606702517674</v>
      </c>
      <c r="X114" s="2">
        <v>317.1086057523828</v>
      </c>
      <c r="Y114" s="2">
        <v>22.363441881437975</v>
      </c>
      <c r="Z114" s="2">
        <v>2633.883057215007</v>
      </c>
      <c r="AA114" s="2">
        <v>8838.904709643823</v>
      </c>
      <c r="AB114" s="2">
        <v>7481.247158524352</v>
      </c>
      <c r="AC114" s="2">
        <v>5519.034235235639</v>
      </c>
      <c r="AD114" s="2">
        <v>4080.1776734902924</v>
      </c>
      <c r="AE114" s="2">
        <v>9363.968056497884</v>
      </c>
      <c r="AF114" s="2">
        <v>17880.228035688247</v>
      </c>
      <c r="AG114" s="2">
        <v>1096.170331577572</v>
      </c>
      <c r="AH114" s="2">
        <v>3977.0799332065044</v>
      </c>
      <c r="AI114" s="2">
        <v>3933.0820907560915</v>
      </c>
      <c r="AJ114" s="2">
        <v>3764.328915283686</v>
      </c>
      <c r="AK114" s="2">
        <v>3646.547586963878</v>
      </c>
      <c r="AL114" s="2">
        <v>3655.3598410541895</v>
      </c>
      <c r="AO114" s="2">
        <v>924.6146127234604</v>
      </c>
      <c r="AP114" s="2">
        <v>17250.88073298205</v>
      </c>
      <c r="AQ114" s="2">
        <v>46.06635130488549</v>
      </c>
      <c r="AR114" s="2">
        <v>18930.33201596139</v>
      </c>
      <c r="AS114" s="2">
        <v>18976.398367266298</v>
      </c>
      <c r="AT114" s="2" t="s">
        <v>1</v>
      </c>
      <c r="AW114" s="2">
        <v>18624.824473835684</v>
      </c>
      <c r="AX114" s="2">
        <v>351.5738934304615</v>
      </c>
      <c r="AY114" s="2">
        <v>18062.39580384535</v>
      </c>
      <c r="AZ114" s="2">
        <v>869.6448063918035</v>
      </c>
      <c r="BA114" s="2">
        <v>18806.797150321217</v>
      </c>
      <c r="BB114" s="2">
        <v>169.6012169449933</v>
      </c>
      <c r="BC114" s="2">
        <v>17254.848584363735</v>
      </c>
      <c r="BD114" s="2">
        <v>1721.549782902145</v>
      </c>
      <c r="BE114" s="2">
        <v>18.411085732251525</v>
      </c>
      <c r="BF114" s="2" t="s">
        <v>1</v>
      </c>
      <c r="BG114" s="2" t="s">
        <v>1</v>
      </c>
      <c r="BH114" s="2">
        <v>2246.1860688779666</v>
      </c>
      <c r="BI114" s="2">
        <v>380.1165290140828</v>
      </c>
      <c r="BJ114" s="2">
        <v>143.00597421110933</v>
      </c>
      <c r="BK114" s="2">
        <v>82.66098953631895</v>
      </c>
      <c r="BL114" s="2">
        <v>349.9763803006786</v>
      </c>
      <c r="BM114" s="2">
        <v>464.0313004082899</v>
      </c>
    </row>
    <row r="115" spans="2:65" ht="15.75">
      <c r="B115" s="1" t="s">
        <v>55</v>
      </c>
      <c r="C115" s="2">
        <v>427.3200215208892</v>
      </c>
      <c r="D115" s="2">
        <v>300.2962532539741</v>
      </c>
      <c r="E115" s="2">
        <v>1484.499627309977</v>
      </c>
      <c r="F115" s="2">
        <v>549.3534587709964</v>
      </c>
      <c r="G115" s="2">
        <v>2642.5179117509765</v>
      </c>
      <c r="H115" s="2">
        <v>83.83415909038224</v>
      </c>
      <c r="I115" s="2">
        <v>1318.393803588677</v>
      </c>
      <c r="J115" s="2">
        <v>4169.427628108479</v>
      </c>
      <c r="K115" s="2">
        <v>4017.7202591085415</v>
      </c>
      <c r="L115" s="2">
        <v>1470.1011725886653</v>
      </c>
      <c r="M115" s="2">
        <v>5360.719719409558</v>
      </c>
      <c r="N115" s="2">
        <v>127.10171228764608</v>
      </c>
      <c r="O115" s="2">
        <v>5442.366641049015</v>
      </c>
      <c r="P115" s="2">
        <v>45.45479064818157</v>
      </c>
      <c r="Q115" s="2">
        <v>5382.427230456901</v>
      </c>
      <c r="R115" s="2">
        <v>105.39420124029962</v>
      </c>
      <c r="S115" s="2">
        <v>787.7759934199545</v>
      </c>
      <c r="T115" s="2">
        <v>61.03914344676897</v>
      </c>
      <c r="U115" s="2">
        <v>3644.1776421636223</v>
      </c>
      <c r="V115" s="2">
        <v>345.7435396509223</v>
      </c>
      <c r="W115" s="2">
        <v>849.7620617247493</v>
      </c>
      <c r="X115" s="2">
        <v>65.07790106493667</v>
      </c>
      <c r="Y115" s="2">
        <v>7.944091817546807</v>
      </c>
      <c r="Z115" s="2">
        <v>315.40376655376883</v>
      </c>
      <c r="AA115" s="2">
        <v>1816.115507997766</v>
      </c>
      <c r="AB115" s="2">
        <v>3348.3580653279923</v>
      </c>
      <c r="AC115" s="2">
        <v>2316.429141601865</v>
      </c>
      <c r="AD115" s="2">
        <v>1341.883878585199</v>
      </c>
      <c r="AE115" s="2">
        <v>1822.3401252804188</v>
      </c>
      <c r="AF115" s="2">
        <v>5130.666045992372</v>
      </c>
      <c r="AG115" s="2">
        <v>357.15538570483756</v>
      </c>
      <c r="AH115" s="2">
        <v>1906.774497674141</v>
      </c>
      <c r="AI115" s="2">
        <v>1399.8209345820712</v>
      </c>
      <c r="AJ115" s="2">
        <v>1066.7694382559794</v>
      </c>
      <c r="AK115" s="2">
        <v>692.6322288816374</v>
      </c>
      <c r="AL115" s="2">
        <v>421.8243323033324</v>
      </c>
      <c r="AO115" s="2">
        <v>206.29026868925496</v>
      </c>
      <c r="AP115" s="2">
        <v>5046.849921907818</v>
      </c>
      <c r="AQ115" s="2">
        <v>13.813682465545545</v>
      </c>
      <c r="AR115" s="2">
        <v>5474.00774923165</v>
      </c>
      <c r="AS115" s="2" t="s">
        <v>1</v>
      </c>
      <c r="AT115" s="2">
        <v>5487.821431697196</v>
      </c>
      <c r="AW115" s="2">
        <v>5355.11626116685</v>
      </c>
      <c r="AX115" s="2">
        <v>132.70517053035962</v>
      </c>
      <c r="AY115" s="2">
        <v>5148.535676677625</v>
      </c>
      <c r="AZ115" s="2">
        <v>320.2472595390318</v>
      </c>
      <c r="BA115" s="2">
        <v>5369.1703479889375</v>
      </c>
      <c r="BB115" s="2">
        <v>114.10643541504577</v>
      </c>
      <c r="BC115" s="2">
        <v>4931.98595170769</v>
      </c>
      <c r="BD115" s="2">
        <v>555.8354799895073</v>
      </c>
      <c r="BE115" s="2">
        <v>10.91037544016227</v>
      </c>
      <c r="BF115" s="2" t="s">
        <v>1</v>
      </c>
      <c r="BG115" s="2" t="s">
        <v>1</v>
      </c>
      <c r="BH115" s="2">
        <v>464.04044612754916</v>
      </c>
      <c r="BI115" s="2">
        <v>87.81486901724936</v>
      </c>
      <c r="BJ115" s="2">
        <v>31.062187630954316</v>
      </c>
      <c r="BK115" s="2">
        <v>12.345002253521127</v>
      </c>
      <c r="BL115" s="2">
        <v>93.66964799493581</v>
      </c>
      <c r="BM115" s="2">
        <v>104.07396726064236</v>
      </c>
    </row>
    <row r="116" spans="1:2" ht="15.75">
      <c r="A116" s="1" t="s">
        <v>71</v>
      </c>
      <c r="B116" s="1" t="s">
        <v>56</v>
      </c>
    </row>
    <row r="117" spans="1:2" ht="15.75">
      <c r="A117" s="1" t="s">
        <v>72</v>
      </c>
      <c r="B117" s="1" t="s">
        <v>56</v>
      </c>
    </row>
    <row r="118" spans="1:65" ht="15.75">
      <c r="A118" s="1" t="s">
        <v>22</v>
      </c>
      <c r="B118" s="1" t="s">
        <v>54</v>
      </c>
      <c r="C118" s="2">
        <v>4147.525123422619</v>
      </c>
      <c r="D118" s="2">
        <v>2711.0687607795085</v>
      </c>
      <c r="E118" s="2">
        <v>8585.404704831526</v>
      </c>
      <c r="F118" s="2">
        <v>3513.2989353898784</v>
      </c>
      <c r="G118" s="2">
        <v>9127.08192419957</v>
      </c>
      <c r="H118" s="2">
        <v>357.98371273554005</v>
      </c>
      <c r="I118" s="2">
        <v>10580.206587486697</v>
      </c>
      <c r="J118" s="2">
        <v>17862.156573873137</v>
      </c>
      <c r="K118" s="2">
        <v>23583.999541163554</v>
      </c>
      <c r="L118" s="2">
        <v>4858.363620192008</v>
      </c>
      <c r="M118" s="2">
        <v>28058.873218159617</v>
      </c>
      <c r="N118" s="2">
        <v>383.4899431949936</v>
      </c>
      <c r="O118" s="2">
        <v>28283.239575950778</v>
      </c>
      <c r="P118" s="2">
        <v>159.12358540365702</v>
      </c>
      <c r="Q118" s="2">
        <v>28145.812222738015</v>
      </c>
      <c r="R118" s="2">
        <v>296.550938616458</v>
      </c>
      <c r="S118" s="2">
        <v>7124.188685333835</v>
      </c>
      <c r="T118" s="2">
        <v>572.9636588880894</v>
      </c>
      <c r="U118" s="2">
        <v>15854.9672069427</v>
      </c>
      <c r="V118" s="2">
        <v>803.6323263102016</v>
      </c>
      <c r="W118" s="2">
        <v>7632.826855700867</v>
      </c>
      <c r="X118" s="2">
        <v>645.5159570894573</v>
      </c>
      <c r="Y118" s="2">
        <v>3.0899027736179585</v>
      </c>
      <c r="Z118" s="2">
        <v>5360.617428984351</v>
      </c>
      <c r="AA118" s="2">
        <v>11625.687570963702</v>
      </c>
      <c r="AB118" s="2">
        <v>11452.968258638473</v>
      </c>
      <c r="AC118" s="2">
        <v>8627.155281529058</v>
      </c>
      <c r="AD118" s="2">
        <v>6177.470044750849</v>
      </c>
      <c r="AE118" s="2">
        <v>13617.351146809362</v>
      </c>
      <c r="AF118" s="2">
        <v>27166.929211830855</v>
      </c>
      <c r="AG118" s="2">
        <v>1275.4339495235972</v>
      </c>
      <c r="AH118" s="2">
        <v>6424.241720460879</v>
      </c>
      <c r="AI118" s="2">
        <v>5978.964600729203</v>
      </c>
      <c r="AJ118" s="2">
        <v>5739.642967952492</v>
      </c>
      <c r="AK118" s="2">
        <v>5310.791729683263</v>
      </c>
      <c r="AL118" s="2">
        <v>4988.722142532293</v>
      </c>
      <c r="AO118" s="2">
        <v>1351.2471358084763</v>
      </c>
      <c r="AP118" s="2">
        <v>25607.686311383663</v>
      </c>
      <c r="AQ118" s="2">
        <v>54.93256056085968</v>
      </c>
      <c r="AR118" s="2">
        <v>28387.43060079356</v>
      </c>
      <c r="AS118" s="2">
        <v>18624.824473835684</v>
      </c>
      <c r="AT118" s="2">
        <v>5355.11626116685</v>
      </c>
      <c r="AW118" s="2">
        <v>28442.363161354417</v>
      </c>
      <c r="AX118" s="2" t="s">
        <v>1</v>
      </c>
      <c r="AY118" s="2">
        <v>27232.760303574927</v>
      </c>
      <c r="AZ118" s="2">
        <v>1135.9852534710783</v>
      </c>
      <c r="BA118" s="2">
        <v>28347.987798844082</v>
      </c>
      <c r="BB118" s="2">
        <v>87.00504579700895</v>
      </c>
      <c r="BC118" s="2">
        <v>25897.025348021045</v>
      </c>
      <c r="BD118" s="2">
        <v>2545.3378133337214</v>
      </c>
      <c r="BE118" s="2">
        <v>49.832327789046595</v>
      </c>
      <c r="BF118" s="2" t="s">
        <v>1</v>
      </c>
      <c r="BG118" s="2" t="s">
        <v>1</v>
      </c>
      <c r="BH118" s="2">
        <v>4311.842834024626</v>
      </c>
      <c r="BI118" s="2">
        <v>733.2663800601433</v>
      </c>
      <c r="BJ118" s="2">
        <v>261.72197995252355</v>
      </c>
      <c r="BK118" s="2">
        <v>150.39636740623513</v>
      </c>
      <c r="BL118" s="2">
        <v>784.0974417851033</v>
      </c>
      <c r="BM118" s="2">
        <v>894.1089617851164</v>
      </c>
    </row>
    <row r="119" spans="2:65" ht="15.75">
      <c r="B119" s="1" t="s">
        <v>55</v>
      </c>
      <c r="C119" s="2">
        <v>97.6334856520713</v>
      </c>
      <c r="D119" s="2">
        <v>69.73019556306924</v>
      </c>
      <c r="E119" s="2">
        <v>136.89531341438882</v>
      </c>
      <c r="F119" s="2">
        <v>87.72036099677277</v>
      </c>
      <c r="G119" s="2">
        <v>199.34916742976156</v>
      </c>
      <c r="H119" s="2">
        <v>5.914503869036596</v>
      </c>
      <c r="I119" s="2">
        <v>259.2640800587028</v>
      </c>
      <c r="J119" s="2">
        <v>337.97894686639677</v>
      </c>
      <c r="K119" s="2">
        <v>512.0816229923632</v>
      </c>
      <c r="L119" s="2">
        <v>85.16140393273591</v>
      </c>
      <c r="M119" s="2">
        <v>587.0721448270842</v>
      </c>
      <c r="N119" s="2">
        <v>10.17088209801515</v>
      </c>
      <c r="O119" s="2">
        <v>596.1457393902214</v>
      </c>
      <c r="P119" s="2">
        <v>1.097287534878074</v>
      </c>
      <c r="Q119" s="2">
        <v>572.9169129687169</v>
      </c>
      <c r="R119" s="2">
        <v>24.326113956382667</v>
      </c>
      <c r="S119" s="2">
        <v>68.5729028888708</v>
      </c>
      <c r="T119" s="2">
        <v>6.732807354091502</v>
      </c>
      <c r="U119" s="2">
        <v>414.6942077498364</v>
      </c>
      <c r="V119" s="2">
        <v>44.751404885118156</v>
      </c>
      <c r="W119" s="2">
        <v>76.358963665131</v>
      </c>
      <c r="X119" s="2">
        <v>4.953716432686942</v>
      </c>
      <c r="Y119" s="2">
        <v>92.61267710337931</v>
      </c>
      <c r="Z119" s="2">
        <v>307.9277432586898</v>
      </c>
      <c r="AA119" s="2">
        <v>175.4351727144228</v>
      </c>
      <c r="AB119" s="2">
        <v>21.267433848607503</v>
      </c>
      <c r="AC119" s="2">
        <v>281.0486374358203</v>
      </c>
      <c r="AD119" s="2">
        <v>82.38214344535884</v>
      </c>
      <c r="AE119" s="2">
        <v>233.81224604392034</v>
      </c>
      <c r="AF119" s="2">
        <v>105.83773063902386</v>
      </c>
      <c r="AG119" s="2">
        <v>491.40529628607493</v>
      </c>
      <c r="AH119" s="2">
        <v>158.24124775666385</v>
      </c>
      <c r="AI119" s="2">
        <v>126.2521655024971</v>
      </c>
      <c r="AJ119" s="2">
        <v>106.00040157731713</v>
      </c>
      <c r="AK119" s="2">
        <v>111.79820330143333</v>
      </c>
      <c r="AL119" s="2">
        <v>94.95100878718891</v>
      </c>
      <c r="AO119" s="2">
        <v>8.461196728049023</v>
      </c>
      <c r="AP119" s="2">
        <v>496.4272486516911</v>
      </c>
      <c r="AQ119" s="2">
        <v>40.29923131819927</v>
      </c>
      <c r="AR119" s="2">
        <v>556.9437956069002</v>
      </c>
      <c r="AS119" s="2">
        <v>351.5738934304615</v>
      </c>
      <c r="AT119" s="2">
        <v>132.70517053035962</v>
      </c>
      <c r="AW119" s="2" t="s">
        <v>1</v>
      </c>
      <c r="AX119" s="2">
        <v>597.2430269250993</v>
      </c>
      <c r="AY119" s="2">
        <v>285.05015662483265</v>
      </c>
      <c r="AZ119" s="2">
        <v>291.3634150426108</v>
      </c>
      <c r="BA119" s="2">
        <v>400.5404203620688</v>
      </c>
      <c r="BB119" s="2">
        <v>196.70260656303037</v>
      </c>
      <c r="BC119" s="2">
        <v>586.1425251558445</v>
      </c>
      <c r="BD119" s="2">
        <v>11.100501769254699</v>
      </c>
      <c r="BE119" s="2">
        <v>41.74062309939144</v>
      </c>
      <c r="BF119" s="2">
        <v>2.290896653144016</v>
      </c>
      <c r="BG119" s="2" t="s">
        <v>1</v>
      </c>
      <c r="BH119" s="2">
        <v>48.032878721316614</v>
      </c>
      <c r="BI119" s="2">
        <v>11.490876252571608</v>
      </c>
      <c r="BJ119" s="2">
        <v>4.729803760088622</v>
      </c>
      <c r="BK119" s="2">
        <v>3.733138395315714</v>
      </c>
      <c r="BL119" s="2">
        <v>6.418938414306061</v>
      </c>
      <c r="BM119" s="2">
        <v>11.030886247824021</v>
      </c>
    </row>
    <row r="120" spans="1:65" ht="15.75">
      <c r="A120" s="1" t="s">
        <v>23</v>
      </c>
      <c r="B120" s="1" t="s">
        <v>54</v>
      </c>
      <c r="C120" s="2">
        <v>3968.0496254874993</v>
      </c>
      <c r="D120" s="2">
        <v>2615.159709353215</v>
      </c>
      <c r="E120" s="2">
        <v>8181.570235293166</v>
      </c>
      <c r="F120" s="2">
        <v>3378.240694010003</v>
      </c>
      <c r="G120" s="2">
        <v>8555.286414390035</v>
      </c>
      <c r="H120" s="2">
        <v>327.9614082378496</v>
      </c>
      <c r="I120" s="2">
        <v>10155.96382864658</v>
      </c>
      <c r="J120" s="2">
        <v>16870.30425812717</v>
      </c>
      <c r="K120" s="2">
        <v>22498.157120268563</v>
      </c>
      <c r="L120" s="2">
        <v>4528.110966500455</v>
      </c>
      <c r="M120" s="2">
        <v>26665.45458191717</v>
      </c>
      <c r="N120" s="2">
        <v>360.81350485090456</v>
      </c>
      <c r="O120" s="2">
        <v>26887.107267273404</v>
      </c>
      <c r="P120" s="2">
        <v>139.16081949449548</v>
      </c>
      <c r="Q120" s="2">
        <v>26745.228574182158</v>
      </c>
      <c r="R120" s="2">
        <v>281.0395125857581</v>
      </c>
      <c r="S120" s="2">
        <v>6928.809434981434</v>
      </c>
      <c r="T120" s="2">
        <v>554.5566047187273</v>
      </c>
      <c r="U120" s="2">
        <v>14866.566064009217</v>
      </c>
      <c r="V120" s="2">
        <v>723.5367670138719</v>
      </c>
      <c r="W120" s="2">
        <v>7418.792162841303</v>
      </c>
      <c r="X120" s="2">
        <v>629.355956630385</v>
      </c>
      <c r="Y120" s="2">
        <v>52.636242152381676</v>
      </c>
      <c r="Z120" s="2">
        <v>5280.697216272183</v>
      </c>
      <c r="AA120" s="2">
        <v>11187.436416305884</v>
      </c>
      <c r="AB120" s="2">
        <v>10505.498212042754</v>
      </c>
      <c r="AC120" s="2">
        <v>7984.694046178491</v>
      </c>
      <c r="AD120" s="2">
        <v>5851.203894618931</v>
      </c>
      <c r="AE120" s="2">
        <v>13169.983457704826</v>
      </c>
      <c r="AF120" s="2">
        <v>26207.374755946155</v>
      </c>
      <c r="AG120" s="2">
        <v>818.8933308218611</v>
      </c>
      <c r="AH120" s="2">
        <v>6037.1151951726115</v>
      </c>
      <c r="AI120" s="2">
        <v>5581.080933247377</v>
      </c>
      <c r="AJ120" s="2">
        <v>5431.238998114907</v>
      </c>
      <c r="AK120" s="2">
        <v>5124.09293036928</v>
      </c>
      <c r="AL120" s="2">
        <v>4852.7400298673565</v>
      </c>
      <c r="AO120" s="2">
        <v>1278.8169143155758</v>
      </c>
      <c r="AP120" s="2">
        <v>24490.71322333874</v>
      </c>
      <c r="AQ120" s="2">
        <v>65.73510992892125</v>
      </c>
      <c r="AR120" s="2">
        <v>26960.532976838957</v>
      </c>
      <c r="AS120" s="2">
        <v>17748.139592786974</v>
      </c>
      <c r="AT120" s="2">
        <v>5008.045423629015</v>
      </c>
      <c r="AW120" s="2">
        <v>26743.381324949325</v>
      </c>
      <c r="AX120" s="2">
        <v>282.8867618185675</v>
      </c>
      <c r="AY120" s="2">
        <v>26979.71323163159</v>
      </c>
      <c r="AZ120" s="2" t="s">
        <v>1</v>
      </c>
      <c r="BA120" s="2">
        <v>26868.644170389427</v>
      </c>
      <c r="BB120" s="2">
        <v>155.58919713267363</v>
      </c>
      <c r="BC120" s="2">
        <v>24709.00246021641</v>
      </c>
      <c r="BD120" s="2">
        <v>2317.265626551888</v>
      </c>
      <c r="BE120" s="2">
        <v>68.46129518864109</v>
      </c>
      <c r="BF120" s="2">
        <v>0.1187429695740365</v>
      </c>
      <c r="BG120" s="2" t="s">
        <v>1</v>
      </c>
      <c r="BH120" s="2">
        <v>4179.600421275712</v>
      </c>
      <c r="BI120" s="2">
        <v>711.3270767146771</v>
      </c>
      <c r="BJ120" s="2">
        <v>249.61483056812767</v>
      </c>
      <c r="BK120" s="2">
        <v>149.15734841588855</v>
      </c>
      <c r="BL120" s="2">
        <v>755.7585319575945</v>
      </c>
      <c r="BM120" s="2">
        <v>861.9454549897357</v>
      </c>
    </row>
    <row r="121" spans="2:65" ht="15.75">
      <c r="B121" s="1" t="s">
        <v>55</v>
      </c>
      <c r="C121" s="2">
        <v>268.73265342699557</v>
      </c>
      <c r="D121" s="2">
        <v>162.2908915733389</v>
      </c>
      <c r="E121" s="2">
        <v>531.2948600418538</v>
      </c>
      <c r="F121" s="2">
        <v>215.67950561561042</v>
      </c>
      <c r="G121" s="2">
        <v>763.0271461984865</v>
      </c>
      <c r="H121" s="2">
        <v>35.846436444250244</v>
      </c>
      <c r="I121" s="2">
        <v>664.5926846390322</v>
      </c>
      <c r="J121" s="2">
        <v>1312.2788086615058</v>
      </c>
      <c r="K121" s="2">
        <v>1568.3799507157664</v>
      </c>
      <c r="L121" s="2">
        <v>408.4915425847485</v>
      </c>
      <c r="M121" s="2">
        <v>1944.0241728584035</v>
      </c>
      <c r="N121" s="2">
        <v>32.84732044210445</v>
      </c>
      <c r="O121" s="2">
        <v>1955.8114398564658</v>
      </c>
      <c r="P121" s="2">
        <v>21.060053444039593</v>
      </c>
      <c r="Q121" s="2">
        <v>1937.0339533134234</v>
      </c>
      <c r="R121" s="2">
        <v>39.83753998708284</v>
      </c>
      <c r="S121" s="2">
        <v>263.7868819436611</v>
      </c>
      <c r="T121" s="2">
        <v>25.139861523453945</v>
      </c>
      <c r="U121" s="2">
        <v>1375.1177603285819</v>
      </c>
      <c r="V121" s="2">
        <v>121.6641681612588</v>
      </c>
      <c r="W121" s="2">
        <v>290.22838522708025</v>
      </c>
      <c r="X121" s="2">
        <v>21.11371689175905</v>
      </c>
      <c r="Y121" s="2">
        <v>33.97327209378379</v>
      </c>
      <c r="Z121" s="2">
        <v>383.21714322755656</v>
      </c>
      <c r="AA121" s="2">
        <v>595.8339813479752</v>
      </c>
      <c r="AB121" s="2">
        <v>963.847096631227</v>
      </c>
      <c r="AC121" s="2">
        <v>916.2031280353177</v>
      </c>
      <c r="AD121" s="2">
        <v>398.76502538669473</v>
      </c>
      <c r="AE121" s="2">
        <v>661.9033398785289</v>
      </c>
      <c r="AF121" s="2">
        <v>1039.4215193685825</v>
      </c>
      <c r="AG121" s="2">
        <v>937.4499739319677</v>
      </c>
      <c r="AH121" s="2">
        <v>537.3728345652472</v>
      </c>
      <c r="AI121" s="2">
        <v>513.4880875835377</v>
      </c>
      <c r="AJ121" s="2">
        <v>410.6889629752648</v>
      </c>
      <c r="AK121" s="2">
        <v>289.5381270765993</v>
      </c>
      <c r="AL121" s="2">
        <v>225.7834810998796</v>
      </c>
      <c r="AO121" s="2">
        <v>80.35520650087047</v>
      </c>
      <c r="AP121" s="2">
        <v>1590.6820673236095</v>
      </c>
      <c r="AQ121" s="2">
        <v>28.90662306974023</v>
      </c>
      <c r="AR121" s="2">
        <v>1947.964870230764</v>
      </c>
      <c r="AS121" s="2">
        <v>1212.8849174500372</v>
      </c>
      <c r="AT121" s="2">
        <v>475.1846324807325</v>
      </c>
      <c r="AW121" s="2">
        <v>1674.5159401047815</v>
      </c>
      <c r="AX121" s="2">
        <v>302.355553195732</v>
      </c>
      <c r="AY121" s="2">
        <v>538.0972285683099</v>
      </c>
      <c r="AZ121" s="2">
        <v>1427.3486685136877</v>
      </c>
      <c r="BA121" s="2">
        <v>1846.325086885556</v>
      </c>
      <c r="BB121" s="2">
        <v>125.2108089473971</v>
      </c>
      <c r="BC121" s="2">
        <v>1740.791890817012</v>
      </c>
      <c r="BD121" s="2">
        <v>236.0796024834989</v>
      </c>
      <c r="BE121" s="2">
        <v>15.642174535496952</v>
      </c>
      <c r="BF121" s="2" t="s">
        <v>1</v>
      </c>
      <c r="BG121" s="2" t="s">
        <v>1</v>
      </c>
      <c r="BH121" s="2">
        <v>179.52128677322335</v>
      </c>
      <c r="BI121" s="2">
        <v>33.43017959803766</v>
      </c>
      <c r="BJ121" s="2">
        <v>16.836953144484895</v>
      </c>
      <c r="BK121" s="2">
        <v>4.972157385662288</v>
      </c>
      <c r="BL121" s="2">
        <v>34.75784824181041</v>
      </c>
      <c r="BM121" s="2">
        <v>43.194393043203</v>
      </c>
    </row>
    <row r="122" spans="1:65" ht="15.75">
      <c r="A122" s="1" t="s">
        <v>24</v>
      </c>
      <c r="B122" s="1" t="s">
        <v>54</v>
      </c>
      <c r="C122" s="2">
        <v>4215.400555005936</v>
      </c>
      <c r="D122" s="2">
        <v>2756.6761631036893</v>
      </c>
      <c r="E122" s="2">
        <v>8691.707853716654</v>
      </c>
      <c r="F122" s="2">
        <v>3553.252038537176</v>
      </c>
      <c r="G122" s="2">
        <v>9170.513367864289</v>
      </c>
      <c r="H122" s="2">
        <v>360.97824098261253</v>
      </c>
      <c r="I122" s="2">
        <v>10735.602206003685</v>
      </c>
      <c r="J122" s="2">
        <v>18012.92601320781</v>
      </c>
      <c r="K122" s="2">
        <v>23885.05528210865</v>
      </c>
      <c r="L122" s="2">
        <v>4863.472937098596</v>
      </c>
      <c r="M122" s="2">
        <v>28358.339831349174</v>
      </c>
      <c r="N122" s="2">
        <v>390.1883878570934</v>
      </c>
      <c r="O122" s="2">
        <v>28588.307346267557</v>
      </c>
      <c r="P122" s="2">
        <v>160.22087293853514</v>
      </c>
      <c r="Q122" s="2">
        <v>28440.84262949177</v>
      </c>
      <c r="R122" s="2">
        <v>307.68558971436374</v>
      </c>
      <c r="S122" s="2">
        <v>7156.140042774568</v>
      </c>
      <c r="T122" s="2">
        <v>575.851562929569</v>
      </c>
      <c r="U122" s="2">
        <v>16083.75020054682</v>
      </c>
      <c r="V122" s="2">
        <v>823.0593124124355</v>
      </c>
      <c r="W122" s="2">
        <v>7664.213033184826</v>
      </c>
      <c r="X122" s="2">
        <v>649.314332754059</v>
      </c>
      <c r="Y122" s="2">
        <v>92.61267710337931</v>
      </c>
      <c r="Z122" s="2">
        <v>5664.264758303346</v>
      </c>
      <c r="AA122" s="2">
        <v>11625.687570963702</v>
      </c>
      <c r="AB122" s="2">
        <v>11365.963212841445</v>
      </c>
      <c r="AC122" s="2">
        <v>8759.394769199254</v>
      </c>
      <c r="AD122" s="2">
        <v>6199.515706721271</v>
      </c>
      <c r="AE122" s="2">
        <v>13769.231055020584</v>
      </c>
      <c r="AF122" s="2">
        <v>27169.060419356127</v>
      </c>
      <c r="AG122" s="2">
        <v>1579.4677998500458</v>
      </c>
      <c r="AH122" s="2">
        <v>6492.156252033363</v>
      </c>
      <c r="AI122" s="2">
        <v>6036.3508847186595</v>
      </c>
      <c r="AJ122" s="2">
        <v>5778.167328389045</v>
      </c>
      <c r="AK122" s="2">
        <v>5393.546042053782</v>
      </c>
      <c r="AL122" s="2">
        <v>5048.30771201501</v>
      </c>
      <c r="AO122" s="2">
        <v>1359.7083325365252</v>
      </c>
      <c r="AP122" s="2">
        <v>25826.570908428777</v>
      </c>
      <c r="AQ122" s="2">
        <v>87.86147516572476</v>
      </c>
      <c r="AR122" s="2">
        <v>28660.666744040347</v>
      </c>
      <c r="AS122" s="2">
        <v>18806.797150321217</v>
      </c>
      <c r="AT122" s="2">
        <v>5369.1703479889375</v>
      </c>
      <c r="AW122" s="2">
        <v>28347.987798844082</v>
      </c>
      <c r="AX122" s="2">
        <v>400.5404203620688</v>
      </c>
      <c r="AY122" s="2">
        <v>27348.268139149623</v>
      </c>
      <c r="AZ122" s="2">
        <v>1309.783927297791</v>
      </c>
      <c r="BA122" s="2">
        <v>28748.528219206062</v>
      </c>
      <c r="BB122" s="2" t="s">
        <v>1</v>
      </c>
      <c r="BC122" s="2">
        <v>26192.089904103505</v>
      </c>
      <c r="BD122" s="2">
        <v>2556.4383151029783</v>
      </c>
      <c r="BE122" s="2">
        <v>88.70929255172425</v>
      </c>
      <c r="BF122" s="2">
        <v>2.290896653144016</v>
      </c>
      <c r="BG122" s="2" t="s">
        <v>1</v>
      </c>
      <c r="BH122" s="2">
        <v>4337.338184833296</v>
      </c>
      <c r="BI122" s="2">
        <v>740.7720727963358</v>
      </c>
      <c r="BJ122" s="2">
        <v>266.4517837126122</v>
      </c>
      <c r="BK122" s="2">
        <v>154.12950580155086</v>
      </c>
      <c r="BL122" s="2">
        <v>789.2284255736779</v>
      </c>
      <c r="BM122" s="2">
        <v>900.9531061117505</v>
      </c>
    </row>
    <row r="123" spans="2:65" ht="15.75">
      <c r="B123" s="1" t="s">
        <v>55</v>
      </c>
      <c r="C123" s="2">
        <v>29.207595519128944</v>
      </c>
      <c r="D123" s="2">
        <v>24.122793238891504</v>
      </c>
      <c r="E123" s="2">
        <v>24.27703134375202</v>
      </c>
      <c r="F123" s="2">
        <v>47.26253287121895</v>
      </c>
      <c r="G123" s="2">
        <v>155.91772376508368</v>
      </c>
      <c r="H123" s="2">
        <v>2.9199756219639275</v>
      </c>
      <c r="I123" s="2">
        <v>102.81327801384002</v>
      </c>
      <c r="J123" s="2">
        <v>180.89437434619907</v>
      </c>
      <c r="K123" s="2">
        <v>203.919799687403</v>
      </c>
      <c r="L123" s="2">
        <v>79.78785267263618</v>
      </c>
      <c r="M123" s="2">
        <v>280.23521492412397</v>
      </c>
      <c r="N123" s="2">
        <v>3.4724374359152272</v>
      </c>
      <c r="O123" s="2">
        <v>283.7076523600392</v>
      </c>
      <c r="P123" s="2" t="s">
        <v>1</v>
      </c>
      <c r="Q123" s="2">
        <v>270.51618950156205</v>
      </c>
      <c r="R123" s="2">
        <v>13.191462858476969</v>
      </c>
      <c r="S123" s="2">
        <v>36.62154544814274</v>
      </c>
      <c r="T123" s="2">
        <v>3.844903312611957</v>
      </c>
      <c r="U123" s="2">
        <v>179.61605445431377</v>
      </c>
      <c r="V123" s="2">
        <v>25.324418782884855</v>
      </c>
      <c r="W123" s="2">
        <v>44.97278618117121</v>
      </c>
      <c r="X123" s="2">
        <v>1.155340768085047</v>
      </c>
      <c r="Y123" s="2" t="s">
        <v>1</v>
      </c>
      <c r="Z123" s="2" t="s">
        <v>1</v>
      </c>
      <c r="AA123" s="2">
        <v>175.4351727144228</v>
      </c>
      <c r="AB123" s="2">
        <v>108.2724796456164</v>
      </c>
      <c r="AC123" s="2">
        <v>148.80914976573342</v>
      </c>
      <c r="AD123" s="2">
        <v>60.33648147494682</v>
      </c>
      <c r="AE123" s="2">
        <v>74.56202111935899</v>
      </c>
      <c r="AF123" s="2">
        <v>101.12134531839483</v>
      </c>
      <c r="AG123" s="2">
        <v>182.58630704164446</v>
      </c>
      <c r="AH123" s="2">
        <v>88.02776258487019</v>
      </c>
      <c r="AI123" s="2">
        <v>68.86588151304349</v>
      </c>
      <c r="AJ123" s="2">
        <v>63.195627201063374</v>
      </c>
      <c r="AK123" s="2">
        <v>28.803400306169824</v>
      </c>
      <c r="AL123" s="2">
        <v>34.81498075489235</v>
      </c>
      <c r="AO123" s="2" t="s">
        <v>1</v>
      </c>
      <c r="AP123" s="2">
        <v>275.5079323607605</v>
      </c>
      <c r="AQ123" s="2" t="s">
        <v>1</v>
      </c>
      <c r="AR123" s="2">
        <v>283.7076523600392</v>
      </c>
      <c r="AS123" s="2">
        <v>169.6012169449933</v>
      </c>
      <c r="AT123" s="2">
        <v>114.10643541504577</v>
      </c>
      <c r="AW123" s="2">
        <v>87.00504579700895</v>
      </c>
      <c r="AX123" s="2">
        <v>196.70260656303037</v>
      </c>
      <c r="AY123" s="2">
        <v>167.50760180434472</v>
      </c>
      <c r="AZ123" s="2">
        <v>112.22914374834266</v>
      </c>
      <c r="BA123" s="2" t="s">
        <v>1</v>
      </c>
      <c r="BB123" s="2">
        <v>283.7076523600392</v>
      </c>
      <c r="BC123" s="2">
        <v>283.7076523600392</v>
      </c>
      <c r="BD123" s="2" t="s">
        <v>1</v>
      </c>
      <c r="BE123" s="2">
        <v>1.8480476511156185</v>
      </c>
      <c r="BF123" s="2" t="s">
        <v>1</v>
      </c>
      <c r="BG123" s="2" t="s">
        <v>1</v>
      </c>
      <c r="BH123" s="2">
        <v>22.53752791264442</v>
      </c>
      <c r="BI123" s="2">
        <v>3.9851835163791733</v>
      </c>
      <c r="BJ123" s="2" t="s">
        <v>1</v>
      </c>
      <c r="BK123" s="2" t="s">
        <v>1</v>
      </c>
      <c r="BL123" s="2">
        <v>1.2879546257319194</v>
      </c>
      <c r="BM123" s="2">
        <v>4.186741921190062</v>
      </c>
    </row>
    <row r="124" spans="1:65" ht="15.75">
      <c r="A124" s="1" t="s">
        <v>25</v>
      </c>
      <c r="B124" s="1" t="s">
        <v>54</v>
      </c>
      <c r="C124" s="2">
        <v>4068.4356118395126</v>
      </c>
      <c r="D124" s="2">
        <v>2642.3251938330204</v>
      </c>
      <c r="E124" s="2">
        <v>7795.616209761703</v>
      </c>
      <c r="F124" s="2">
        <v>3413.9720521706113</v>
      </c>
      <c r="G124" s="2">
        <v>8234.895187429534</v>
      </c>
      <c r="H124" s="2">
        <v>327.9236181457772</v>
      </c>
      <c r="I124" s="2">
        <v>10320.643164619785</v>
      </c>
      <c r="J124" s="2">
        <v>16162.524708562834</v>
      </c>
      <c r="K124" s="2">
        <v>22213.32578678201</v>
      </c>
      <c r="L124" s="2">
        <v>4269.842086395831</v>
      </c>
      <c r="M124" s="2">
        <v>26118.112180481567</v>
      </c>
      <c r="N124" s="2">
        <v>365.05569269547254</v>
      </c>
      <c r="O124" s="2">
        <v>26348.573591369626</v>
      </c>
      <c r="P124" s="2">
        <v>134.59428180725402</v>
      </c>
      <c r="Q124" s="2">
        <v>26200.808845411273</v>
      </c>
      <c r="R124" s="2">
        <v>282.35902776562455</v>
      </c>
      <c r="S124" s="2">
        <v>6586.592419047852</v>
      </c>
      <c r="T124" s="2">
        <v>534.5362956852288</v>
      </c>
      <c r="U124" s="2">
        <v>14817.489930981243</v>
      </c>
      <c r="V124" s="2">
        <v>754.8793799609966</v>
      </c>
      <c r="W124" s="2">
        <v>7058.681976118438</v>
      </c>
      <c r="X124" s="2">
        <v>597.3725599658612</v>
      </c>
      <c r="Y124" s="2">
        <v>92.01529126918591</v>
      </c>
      <c r="Z124" s="2">
        <v>5570.770594725549</v>
      </c>
      <c r="AA124" s="2">
        <v>11276.606051721581</v>
      </c>
      <c r="AB124" s="2">
        <v>9543.77593546577</v>
      </c>
      <c r="AC124" s="2">
        <v>7545.595713769759</v>
      </c>
      <c r="AD124" s="2">
        <v>5742.382886569586</v>
      </c>
      <c r="AE124" s="2">
        <v>13180.109025289381</v>
      </c>
      <c r="AF124" s="2">
        <v>24906.61820779585</v>
      </c>
      <c r="AG124" s="2">
        <v>1576.549665381081</v>
      </c>
      <c r="AH124" s="2">
        <v>5776.121440658591</v>
      </c>
      <c r="AI124" s="2">
        <v>5354.564343952369</v>
      </c>
      <c r="AJ124" s="2">
        <v>5278.8748177954</v>
      </c>
      <c r="AK124" s="2">
        <v>5134.899421795228</v>
      </c>
      <c r="AL124" s="2">
        <v>4938.707848978657</v>
      </c>
      <c r="AO124" s="2">
        <v>1240.9573071877187</v>
      </c>
      <c r="AP124" s="2">
        <v>23821.544056680006</v>
      </c>
      <c r="AQ124" s="2">
        <v>61.89298787618507</v>
      </c>
      <c r="AR124" s="2">
        <v>26421.274885300656</v>
      </c>
      <c r="AS124" s="2">
        <v>17254.848584363735</v>
      </c>
      <c r="AT124" s="2">
        <v>4931.98595170769</v>
      </c>
      <c r="AW124" s="2">
        <v>25897.025348021045</v>
      </c>
      <c r="AX124" s="2">
        <v>586.1425251558445</v>
      </c>
      <c r="AY124" s="2">
        <v>25116.196549605425</v>
      </c>
      <c r="AZ124" s="2">
        <v>1287.710879164249</v>
      </c>
      <c r="BA124" s="2">
        <v>26192.089904103505</v>
      </c>
      <c r="BB124" s="2">
        <v>283.7076523600392</v>
      </c>
      <c r="BC124" s="2">
        <v>26483.16787317683</v>
      </c>
      <c r="BD124" s="2" t="s">
        <v>1</v>
      </c>
      <c r="BE124" s="2">
        <v>87.60915433265728</v>
      </c>
      <c r="BF124" s="2">
        <v>2.290896653144016</v>
      </c>
      <c r="BG124" s="2" t="s">
        <v>1</v>
      </c>
      <c r="BH124" s="2">
        <v>3967.295792885006</v>
      </c>
      <c r="BI124" s="2">
        <v>685.6862692957808</v>
      </c>
      <c r="BJ124" s="2">
        <v>240.66388304478545</v>
      </c>
      <c r="BK124" s="2">
        <v>139.38725217914228</v>
      </c>
      <c r="BL124" s="2">
        <v>723.3325978730854</v>
      </c>
      <c r="BM124" s="2">
        <v>827.1195889539683</v>
      </c>
    </row>
    <row r="125" spans="2:65" ht="15.75">
      <c r="B125" s="1" t="s">
        <v>55</v>
      </c>
      <c r="C125" s="2">
        <v>176.7229972352056</v>
      </c>
      <c r="D125" s="2">
        <v>138.47376250955068</v>
      </c>
      <c r="E125" s="2">
        <v>926.6838084843932</v>
      </c>
      <c r="F125" s="2">
        <v>187.0472442160423</v>
      </c>
      <c r="G125" s="2">
        <v>1091.5359041989818</v>
      </c>
      <c r="H125" s="2">
        <v>35.974598458799306</v>
      </c>
      <c r="I125" s="2">
        <v>518.8275029255973</v>
      </c>
      <c r="J125" s="2">
        <v>2037.6108121773307</v>
      </c>
      <c r="K125" s="2">
        <v>1882.7553773740358</v>
      </c>
      <c r="L125" s="2">
        <v>673.6829377289132</v>
      </c>
      <c r="M125" s="2">
        <v>2527.833182505442</v>
      </c>
      <c r="N125" s="2">
        <v>28.605132597536304</v>
      </c>
      <c r="O125" s="2">
        <v>2530.8117239716953</v>
      </c>
      <c r="P125" s="2">
        <v>25.62659113128111</v>
      </c>
      <c r="Q125" s="2">
        <v>2517.9202902957586</v>
      </c>
      <c r="R125" s="2">
        <v>38.518024807216</v>
      </c>
      <c r="S125" s="2">
        <v>606.1691691747461</v>
      </c>
      <c r="T125" s="2">
        <v>45.16017055695352</v>
      </c>
      <c r="U125" s="2">
        <v>1452.1714837111447</v>
      </c>
      <c r="V125" s="2">
        <v>93.50435123432301</v>
      </c>
      <c r="W125" s="2">
        <v>650.5038432474365</v>
      </c>
      <c r="X125" s="2">
        <v>53.097113556282665</v>
      </c>
      <c r="Y125" s="2">
        <v>3.6872886078113503</v>
      </c>
      <c r="Z125" s="2">
        <v>97.77457751750869</v>
      </c>
      <c r="AA125" s="2">
        <v>524.5166919565158</v>
      </c>
      <c r="AB125" s="2">
        <v>1930.4597570211008</v>
      </c>
      <c r="AC125" s="2">
        <v>1362.6082051946871</v>
      </c>
      <c r="AD125" s="2">
        <v>517.4693016265951</v>
      </c>
      <c r="AE125" s="2">
        <v>671.0543675639275</v>
      </c>
      <c r="AF125" s="2">
        <v>2366.1487346743747</v>
      </c>
      <c r="AG125" s="2">
        <v>190.28958042858483</v>
      </c>
      <c r="AH125" s="2">
        <v>806.3615275589829</v>
      </c>
      <c r="AI125" s="2">
        <v>750.652422279334</v>
      </c>
      <c r="AJ125" s="2">
        <v>566.7685517343921</v>
      </c>
      <c r="AK125" s="2">
        <v>287.6905111894523</v>
      </c>
      <c r="AL125" s="2">
        <v>144.96530234081993</v>
      </c>
      <c r="AO125" s="2">
        <v>118.75102534881005</v>
      </c>
      <c r="AP125" s="2">
        <v>2282.569503356518</v>
      </c>
      <c r="AQ125" s="2">
        <v>33.33880400287391</v>
      </c>
      <c r="AR125" s="2">
        <v>2523.0995111001002</v>
      </c>
      <c r="AS125" s="2">
        <v>1721.549782902145</v>
      </c>
      <c r="AT125" s="2">
        <v>555.8354799895073</v>
      </c>
      <c r="AW125" s="2">
        <v>2545.3378133337214</v>
      </c>
      <c r="AX125" s="2">
        <v>11.100501769254699</v>
      </c>
      <c r="AY125" s="2">
        <v>2401.6139105946722</v>
      </c>
      <c r="AZ125" s="2">
        <v>139.6377893494392</v>
      </c>
      <c r="BA125" s="2">
        <v>2556.4383151029783</v>
      </c>
      <c r="BB125" s="2" t="s">
        <v>1</v>
      </c>
      <c r="BC125" s="2" t="s">
        <v>1</v>
      </c>
      <c r="BD125" s="2">
        <v>2556.4383151029783</v>
      </c>
      <c r="BE125" s="2">
        <v>3.9637965557809323</v>
      </c>
      <c r="BF125" s="2" t="s">
        <v>1</v>
      </c>
      <c r="BG125" s="2" t="s">
        <v>1</v>
      </c>
      <c r="BH125" s="2">
        <v>392.57991986073694</v>
      </c>
      <c r="BI125" s="2">
        <v>59.07098701693298</v>
      </c>
      <c r="BJ125" s="2">
        <v>25.787900667827216</v>
      </c>
      <c r="BK125" s="2">
        <v>14.742253622408608</v>
      </c>
      <c r="BL125" s="2">
        <v>67.18378232631741</v>
      </c>
      <c r="BM125" s="2">
        <v>78.02025907896817</v>
      </c>
    </row>
    <row r="126" spans="1:65" ht="15.75">
      <c r="A126" s="1" t="s">
        <v>26</v>
      </c>
      <c r="B126" s="1" t="s">
        <v>54</v>
      </c>
      <c r="C126" s="2">
        <v>6.2394394523326575</v>
      </c>
      <c r="D126" s="2">
        <v>3.39508154969574</v>
      </c>
      <c r="E126" s="2">
        <v>21.104074251521293</v>
      </c>
      <c r="F126" s="2">
        <v>9.028792924949288</v>
      </c>
      <c r="G126" s="2">
        <v>50.104244791075025</v>
      </c>
      <c r="H126" s="2">
        <v>1.7013179188640972</v>
      </c>
      <c r="I126" s="2">
        <v>19.13184640567951</v>
      </c>
      <c r="J126" s="2">
        <v>72.4411044827587</v>
      </c>
      <c r="K126" s="2">
        <v>74.14230111156192</v>
      </c>
      <c r="L126" s="2">
        <v>17.430649776876262</v>
      </c>
      <c r="M126" s="2">
        <v>91.071279269777</v>
      </c>
      <c r="N126" s="2">
        <v>0.5016716186612575</v>
      </c>
      <c r="O126" s="2">
        <v>91.57295088843827</v>
      </c>
      <c r="P126" s="2" t="s">
        <v>1</v>
      </c>
      <c r="Q126" s="2">
        <v>90.5833397687628</v>
      </c>
      <c r="R126" s="2">
        <v>0.9896111196754563</v>
      </c>
      <c r="S126" s="2" t="s">
        <v>1</v>
      </c>
      <c r="T126" s="2" t="s">
        <v>1</v>
      </c>
      <c r="U126" s="2">
        <v>53.31343033265719</v>
      </c>
      <c r="V126" s="2">
        <v>38.25952055578088</v>
      </c>
      <c r="W126" s="2" t="s">
        <v>1</v>
      </c>
      <c r="X126" s="2" t="s">
        <v>1</v>
      </c>
      <c r="Y126" s="2">
        <v>30.99788461257603</v>
      </c>
      <c r="Z126" s="2">
        <v>15.998373427991885</v>
      </c>
      <c r="AA126" s="2">
        <v>8.158009310344827</v>
      </c>
      <c r="AB126" s="2">
        <v>36.4186835375253</v>
      </c>
      <c r="AC126" s="2">
        <v>37.814571643001976</v>
      </c>
      <c r="AD126" s="2">
        <v>19.264024393509114</v>
      </c>
      <c r="AE126" s="2">
        <v>34.49435485192694</v>
      </c>
      <c r="AF126" s="2">
        <v>86.82141581744432</v>
      </c>
      <c r="AG126" s="2">
        <v>4.751535070993914</v>
      </c>
      <c r="AH126" s="2">
        <v>27.975978888438124</v>
      </c>
      <c r="AI126" s="2">
        <v>26.579726300202818</v>
      </c>
      <c r="AJ126" s="2">
        <v>23.583554896551718</v>
      </c>
      <c r="AK126" s="2">
        <v>12.375715582150097</v>
      </c>
      <c r="AL126" s="2">
        <v>1.0579752210953346</v>
      </c>
      <c r="AO126" s="2">
        <v>1.4682106734279916</v>
      </c>
      <c r="AP126" s="2">
        <v>90.10474021501025</v>
      </c>
      <c r="AQ126" s="2">
        <v>1.0156106855983773</v>
      </c>
      <c r="AR126" s="2">
        <v>90.55734020283987</v>
      </c>
      <c r="AS126" s="2">
        <v>18.411085732251525</v>
      </c>
      <c r="AT126" s="2">
        <v>10.91037544016227</v>
      </c>
      <c r="AW126" s="2">
        <v>49.832327789046595</v>
      </c>
      <c r="AX126" s="2">
        <v>41.74062309939144</v>
      </c>
      <c r="AY126" s="2">
        <v>63.21649855578092</v>
      </c>
      <c r="AZ126" s="2">
        <v>5.203336259634888</v>
      </c>
      <c r="BA126" s="2">
        <v>88.70929255172425</v>
      </c>
      <c r="BB126" s="2">
        <v>1.8480476511156185</v>
      </c>
      <c r="BC126" s="2">
        <v>87.60915433265728</v>
      </c>
      <c r="BD126" s="2">
        <v>3.9637965557809323</v>
      </c>
      <c r="BE126" s="2">
        <v>91.57295088843827</v>
      </c>
      <c r="BF126" s="2" t="s">
        <v>1</v>
      </c>
      <c r="BG126" s="2" t="s">
        <v>1</v>
      </c>
      <c r="BH126" s="2" t="s">
        <v>1</v>
      </c>
      <c r="BI126" s="2" t="s">
        <v>1</v>
      </c>
      <c r="BJ126" s="2" t="s">
        <v>1</v>
      </c>
      <c r="BK126" s="2" t="s">
        <v>1</v>
      </c>
      <c r="BL126" s="2" t="s">
        <v>1</v>
      </c>
      <c r="BM126" s="2" t="s">
        <v>1</v>
      </c>
    </row>
    <row r="127" spans="2:65" ht="15.75">
      <c r="B127" s="1" t="s">
        <v>55</v>
      </c>
      <c r="C127" s="2" t="s">
        <v>1</v>
      </c>
      <c r="D127" s="2" t="s">
        <v>1</v>
      </c>
      <c r="E127" s="2">
        <v>2.1721536835699795</v>
      </c>
      <c r="F127" s="2">
        <v>0.1187429695740365</v>
      </c>
      <c r="G127" s="2" t="s">
        <v>1</v>
      </c>
      <c r="H127" s="2" t="s">
        <v>1</v>
      </c>
      <c r="I127" s="2">
        <v>0.1187429695740365</v>
      </c>
      <c r="J127" s="2">
        <v>2.1721536835699795</v>
      </c>
      <c r="K127" s="2">
        <v>2.290896653144016</v>
      </c>
      <c r="L127" s="2" t="s">
        <v>1</v>
      </c>
      <c r="M127" s="2">
        <v>2.290896653144016</v>
      </c>
      <c r="N127" s="2" t="s">
        <v>1</v>
      </c>
      <c r="O127" s="2">
        <v>2.290896653144016</v>
      </c>
      <c r="P127" s="2" t="s">
        <v>1</v>
      </c>
      <c r="Q127" s="2">
        <v>2.290896653144016</v>
      </c>
      <c r="R127" s="2" t="s">
        <v>1</v>
      </c>
      <c r="S127" s="2" t="s">
        <v>1</v>
      </c>
      <c r="T127" s="2" t="s">
        <v>1</v>
      </c>
      <c r="U127" s="2">
        <v>2.290896653144016</v>
      </c>
      <c r="V127" s="2" t="s">
        <v>1</v>
      </c>
      <c r="W127" s="2" t="s">
        <v>1</v>
      </c>
      <c r="X127" s="2" t="s">
        <v>1</v>
      </c>
      <c r="Y127" s="2">
        <v>2.290896653144016</v>
      </c>
      <c r="Z127" s="2" t="s">
        <v>1</v>
      </c>
      <c r="AA127" s="2" t="s">
        <v>1</v>
      </c>
      <c r="AB127" s="2" t="s">
        <v>1</v>
      </c>
      <c r="AC127" s="2" t="s">
        <v>1</v>
      </c>
      <c r="AD127" s="2" t="s">
        <v>1</v>
      </c>
      <c r="AE127" s="2">
        <v>2.290896653144016</v>
      </c>
      <c r="AF127" s="2">
        <v>2.290896653144016</v>
      </c>
      <c r="AG127" s="2" t="s">
        <v>1</v>
      </c>
      <c r="AH127" s="2" t="s">
        <v>1</v>
      </c>
      <c r="AI127" s="2" t="s">
        <v>1</v>
      </c>
      <c r="AJ127" s="2" t="s">
        <v>1</v>
      </c>
      <c r="AK127" s="2">
        <v>1.1478866855983771</v>
      </c>
      <c r="AL127" s="2">
        <v>1.1430099675456389</v>
      </c>
      <c r="AO127" s="2" t="s">
        <v>1</v>
      </c>
      <c r="AP127" s="2">
        <v>2.290896653144016</v>
      </c>
      <c r="AQ127" s="2" t="s">
        <v>1</v>
      </c>
      <c r="AR127" s="2">
        <v>2.290896653144016</v>
      </c>
      <c r="AS127" s="2" t="s">
        <v>1</v>
      </c>
      <c r="AT127" s="2" t="s">
        <v>1</v>
      </c>
      <c r="AW127" s="2" t="s">
        <v>1</v>
      </c>
      <c r="AX127" s="2">
        <v>2.290896653144016</v>
      </c>
      <c r="AY127" s="2">
        <v>0.1187429695740365</v>
      </c>
      <c r="AZ127" s="2" t="s">
        <v>1</v>
      </c>
      <c r="BA127" s="2">
        <v>2.290896653144016</v>
      </c>
      <c r="BB127" s="2" t="s">
        <v>1</v>
      </c>
      <c r="BC127" s="2">
        <v>2.290896653144016</v>
      </c>
      <c r="BD127" s="2" t="s">
        <v>1</v>
      </c>
      <c r="BE127" s="2" t="s">
        <v>1</v>
      </c>
      <c r="BF127" s="2">
        <v>2.290896653144016</v>
      </c>
      <c r="BG127" s="2" t="s">
        <v>1</v>
      </c>
      <c r="BH127" s="2" t="s">
        <v>1</v>
      </c>
      <c r="BI127" s="2" t="s">
        <v>1</v>
      </c>
      <c r="BJ127" s="2" t="s">
        <v>1</v>
      </c>
      <c r="BK127" s="2" t="s">
        <v>1</v>
      </c>
      <c r="BL127" s="2" t="s">
        <v>1</v>
      </c>
      <c r="BM127" s="2" t="s">
        <v>1</v>
      </c>
    </row>
    <row r="128" spans="1:65" ht="15.75">
      <c r="A128" s="1" t="s">
        <v>289</v>
      </c>
      <c r="B128" s="1" t="s">
        <v>56</v>
      </c>
      <c r="C128" s="2" t="s">
        <v>1</v>
      </c>
      <c r="D128" s="2" t="s">
        <v>1</v>
      </c>
      <c r="E128" s="2" t="s">
        <v>1</v>
      </c>
      <c r="F128" s="2" t="s">
        <v>1</v>
      </c>
      <c r="G128" s="2" t="s">
        <v>1</v>
      </c>
      <c r="H128" s="2" t="s">
        <v>1</v>
      </c>
      <c r="I128" s="2" t="s">
        <v>1</v>
      </c>
      <c r="J128" s="2" t="s">
        <v>1</v>
      </c>
      <c r="K128" s="2" t="s">
        <v>1</v>
      </c>
      <c r="L128" s="2" t="s">
        <v>1</v>
      </c>
      <c r="M128" s="2" t="s">
        <v>1</v>
      </c>
      <c r="N128" s="2" t="s">
        <v>1</v>
      </c>
      <c r="O128" s="2" t="s">
        <v>1</v>
      </c>
      <c r="P128" s="2" t="s">
        <v>1</v>
      </c>
      <c r="Q128" s="2" t="s">
        <v>1</v>
      </c>
      <c r="R128" s="2" t="s">
        <v>1</v>
      </c>
      <c r="S128" s="2" t="s">
        <v>1</v>
      </c>
      <c r="T128" s="2" t="s">
        <v>1</v>
      </c>
      <c r="U128" s="2" t="s">
        <v>1</v>
      </c>
      <c r="V128" s="2" t="s">
        <v>1</v>
      </c>
      <c r="W128" s="2" t="s">
        <v>1</v>
      </c>
      <c r="X128" s="2" t="s">
        <v>1</v>
      </c>
      <c r="Y128" s="2" t="s">
        <v>1</v>
      </c>
      <c r="Z128" s="2" t="s">
        <v>1</v>
      </c>
      <c r="AA128" s="2" t="s">
        <v>1</v>
      </c>
      <c r="AB128" s="2" t="s">
        <v>1</v>
      </c>
      <c r="AC128" s="2" t="s">
        <v>1</v>
      </c>
      <c r="AD128" s="2" t="s">
        <v>1</v>
      </c>
      <c r="AE128" s="2" t="s">
        <v>1</v>
      </c>
      <c r="AF128" s="2" t="s">
        <v>1</v>
      </c>
      <c r="AG128" s="2" t="s">
        <v>1</v>
      </c>
      <c r="AH128" s="2" t="s">
        <v>1</v>
      </c>
      <c r="AI128" s="2" t="s">
        <v>1</v>
      </c>
      <c r="AJ128" s="2" t="s">
        <v>1</v>
      </c>
      <c r="AK128" s="2" t="s">
        <v>1</v>
      </c>
      <c r="AL128" s="2" t="s">
        <v>1</v>
      </c>
      <c r="AO128" s="2" t="s">
        <v>1</v>
      </c>
      <c r="AP128" s="2" t="s">
        <v>1</v>
      </c>
      <c r="AQ128" s="2" t="s">
        <v>1</v>
      </c>
      <c r="AR128" s="2" t="s">
        <v>1</v>
      </c>
      <c r="AS128" s="2" t="s">
        <v>1</v>
      </c>
      <c r="AT128" s="2" t="s">
        <v>1</v>
      </c>
      <c r="AW128" s="2" t="s">
        <v>1</v>
      </c>
      <c r="AX128" s="2" t="s">
        <v>1</v>
      </c>
      <c r="AY128" s="2" t="s">
        <v>1</v>
      </c>
      <c r="AZ128" s="2" t="s">
        <v>1</v>
      </c>
      <c r="BA128" s="2" t="s">
        <v>1</v>
      </c>
      <c r="BB128" s="2" t="s">
        <v>1</v>
      </c>
      <c r="BC128" s="2" t="s">
        <v>1</v>
      </c>
      <c r="BD128" s="2" t="s">
        <v>1</v>
      </c>
      <c r="BE128" s="2" t="s">
        <v>1</v>
      </c>
      <c r="BF128" s="2" t="s">
        <v>1</v>
      </c>
      <c r="BG128" s="2" t="s">
        <v>1</v>
      </c>
      <c r="BH128" s="2" t="s">
        <v>1</v>
      </c>
      <c r="BI128" s="2" t="s">
        <v>1</v>
      </c>
      <c r="BJ128" s="2" t="s">
        <v>1</v>
      </c>
      <c r="BK128" s="2" t="s">
        <v>1</v>
      </c>
      <c r="BL128" s="2" t="s">
        <v>1</v>
      </c>
      <c r="BM128" s="2" t="s">
        <v>1</v>
      </c>
    </row>
    <row r="129" spans="1:65" ht="15.75">
      <c r="A129" s="1" t="s">
        <v>86</v>
      </c>
      <c r="B129" s="1" t="s">
        <v>86</v>
      </c>
      <c r="C129" s="2">
        <v>577.7753391992235</v>
      </c>
      <c r="D129" s="2">
        <v>412.7859607153036</v>
      </c>
      <c r="E129" s="2">
        <v>1327.5100567937768</v>
      </c>
      <c r="F129" s="2">
        <v>504.5913964931137</v>
      </c>
      <c r="G129" s="2">
        <v>1485.8969504541062</v>
      </c>
      <c r="H129" s="2">
        <v>51.31600909004623</v>
      </c>
      <c r="I129" s="2">
        <v>1528.3668597056112</v>
      </c>
      <c r="J129" s="2">
        <v>2831.5088530400067</v>
      </c>
      <c r="K129" s="2">
        <v>3648.8273758885844</v>
      </c>
      <c r="L129" s="2">
        <v>711.0483368570976</v>
      </c>
      <c r="M129" s="2">
        <v>4303.262548599707</v>
      </c>
      <c r="N129" s="2">
        <v>56.61316414622573</v>
      </c>
      <c r="O129" s="2">
        <v>4341.805735869851</v>
      </c>
      <c r="P129" s="2">
        <v>18.069976876088006</v>
      </c>
      <c r="Q129" s="2">
        <v>4343.772921089031</v>
      </c>
      <c r="R129" s="2">
        <v>16.102791656907737</v>
      </c>
      <c r="S129" s="2">
        <v>3604.6064350246043</v>
      </c>
      <c r="T129" s="2">
        <v>302.34045684443674</v>
      </c>
      <c r="U129" s="2" t="s">
        <v>1</v>
      </c>
      <c r="V129" s="2" t="s">
        <v>1</v>
      </c>
      <c r="W129" s="2">
        <v>3896.2847599177826</v>
      </c>
      <c r="X129" s="2">
        <v>325.224015166956</v>
      </c>
      <c r="Y129" s="2">
        <v>5.515537996518437</v>
      </c>
      <c r="Z129" s="2">
        <v>1497.3555769203713</v>
      </c>
      <c r="AA129" s="2">
        <v>1348.7149185187516</v>
      </c>
      <c r="AB129" s="2">
        <v>1508.2896793100008</v>
      </c>
      <c r="AC129" s="2">
        <v>1173.054058819437</v>
      </c>
      <c r="AD129" s="2">
        <v>808.2452476214734</v>
      </c>
      <c r="AE129" s="2">
        <v>2374.4885085298515</v>
      </c>
      <c r="AF129" s="2">
        <v>4176.321528780047</v>
      </c>
      <c r="AG129" s="2">
        <v>183.55418396581717</v>
      </c>
      <c r="AH129" s="2">
        <v>917.397295635387</v>
      </c>
      <c r="AI129" s="2">
        <v>920.7873098275238</v>
      </c>
      <c r="AJ129" s="2">
        <v>918.5746087925521</v>
      </c>
      <c r="AK129" s="2">
        <v>876.5370571229739</v>
      </c>
      <c r="AL129" s="2">
        <v>726.5794413673175</v>
      </c>
      <c r="AO129" s="2">
        <v>222.27456566545337</v>
      </c>
      <c r="AP129" s="2">
        <v>4063.7875717993943</v>
      </c>
      <c r="AQ129" s="2">
        <v>0.9462007279632852</v>
      </c>
      <c r="AR129" s="2">
        <v>4358.929512017978</v>
      </c>
      <c r="AS129" s="2">
        <v>2246.1860688779666</v>
      </c>
      <c r="AT129" s="2">
        <v>464.04044612754916</v>
      </c>
      <c r="AW129" s="2">
        <v>4311.842834024626</v>
      </c>
      <c r="AX129" s="2">
        <v>48.032878721316614</v>
      </c>
      <c r="AY129" s="2">
        <v>4317.366295091249</v>
      </c>
      <c r="AZ129" s="2">
        <v>39.39159400538057</v>
      </c>
      <c r="BA129" s="2">
        <v>4337.338184833296</v>
      </c>
      <c r="BB129" s="2">
        <v>22.53752791264442</v>
      </c>
      <c r="BC129" s="2">
        <v>3967.295792885006</v>
      </c>
      <c r="BD129" s="2">
        <v>392.57991986073694</v>
      </c>
      <c r="BE129" s="2" t="s">
        <v>1</v>
      </c>
      <c r="BF129" s="2" t="s">
        <v>1</v>
      </c>
      <c r="BG129" s="2" t="s">
        <v>1</v>
      </c>
      <c r="BH129" s="2">
        <v>4359.87571274594</v>
      </c>
      <c r="BI129" s="2">
        <v>744.7572563127151</v>
      </c>
      <c r="BJ129" s="2">
        <v>266.4517837126122</v>
      </c>
      <c r="BK129" s="2">
        <v>154.12950580155086</v>
      </c>
      <c r="BL129" s="2">
        <v>790.51638019941</v>
      </c>
      <c r="BM129" s="2">
        <v>905.1398480329409</v>
      </c>
    </row>
    <row r="130" spans="1:65" ht="15.75">
      <c r="A130" s="1" t="s">
        <v>81</v>
      </c>
      <c r="B130" s="1" t="s">
        <v>81</v>
      </c>
      <c r="C130" s="2">
        <v>91.33381887640475</v>
      </c>
      <c r="D130" s="2">
        <v>55.031740604525986</v>
      </c>
      <c r="E130" s="2">
        <v>175.51400311441742</v>
      </c>
      <c r="F130" s="2">
        <v>82.14655438518733</v>
      </c>
      <c r="G130" s="2">
        <v>332.461044551355</v>
      </c>
      <c r="H130" s="2">
        <v>8.270094780819745</v>
      </c>
      <c r="I130" s="2">
        <v>233.67971296091122</v>
      </c>
      <c r="J130" s="2">
        <v>511.07754335179146</v>
      </c>
      <c r="K130" s="2">
        <v>574.2247294888494</v>
      </c>
      <c r="L130" s="2">
        <v>170.53252682386483</v>
      </c>
      <c r="M130" s="2">
        <v>729.710837664195</v>
      </c>
      <c r="N130" s="2">
        <v>15.046418648520334</v>
      </c>
      <c r="O130" s="2">
        <v>744.28420562748</v>
      </c>
      <c r="P130" s="2">
        <v>0.47305068523500554</v>
      </c>
      <c r="Q130" s="2">
        <v>741.307938116798</v>
      </c>
      <c r="R130" s="2">
        <v>3.4493181959170753</v>
      </c>
      <c r="S130" s="2">
        <v>463.84361479347695</v>
      </c>
      <c r="T130" s="2">
        <v>275.30247538534417</v>
      </c>
      <c r="U130" s="2" t="s">
        <v>1</v>
      </c>
      <c r="V130" s="2" t="s">
        <v>1</v>
      </c>
      <c r="W130" s="2">
        <v>687.3251214685938</v>
      </c>
      <c r="X130" s="2">
        <v>57.43213484412089</v>
      </c>
      <c r="Y130" s="2">
        <v>2.2811473081183733</v>
      </c>
      <c r="Z130" s="2">
        <v>234.52964179775205</v>
      </c>
      <c r="AA130" s="2">
        <v>225.80955761987562</v>
      </c>
      <c r="AB130" s="2">
        <v>282.13690958695986</v>
      </c>
      <c r="AC130" s="2">
        <v>216.47326792846954</v>
      </c>
      <c r="AD130" s="2">
        <v>154.82541465421744</v>
      </c>
      <c r="AE130" s="2">
        <v>372.24149342617284</v>
      </c>
      <c r="AF130" s="2">
        <v>714.4245120683722</v>
      </c>
      <c r="AG130" s="2">
        <v>30.33274424434248</v>
      </c>
      <c r="AH130" s="2">
        <v>208.61083142269368</v>
      </c>
      <c r="AI130" s="2">
        <v>167.8928431713877</v>
      </c>
      <c r="AJ130" s="2">
        <v>143.15208699477765</v>
      </c>
      <c r="AK130" s="2">
        <v>121.12649028643777</v>
      </c>
      <c r="AL130" s="2">
        <v>103.97500443741099</v>
      </c>
      <c r="AO130" s="2">
        <v>46.82601912960907</v>
      </c>
      <c r="AP130" s="2">
        <v>697.9312371831056</v>
      </c>
      <c r="AQ130" s="2" t="s">
        <v>1</v>
      </c>
      <c r="AR130" s="2">
        <v>744.7572563127151</v>
      </c>
      <c r="AS130" s="2">
        <v>380.1165290140828</v>
      </c>
      <c r="AT130" s="2">
        <v>87.81486901724936</v>
      </c>
      <c r="AW130" s="2">
        <v>733.2663800601433</v>
      </c>
      <c r="AX130" s="2">
        <v>11.490876252571608</v>
      </c>
      <c r="AY130" s="2">
        <v>738.1260281943418</v>
      </c>
      <c r="AZ130" s="2">
        <v>6.63122811837316</v>
      </c>
      <c r="BA130" s="2">
        <v>740.7720727963358</v>
      </c>
      <c r="BB130" s="2">
        <v>3.9851835163791733</v>
      </c>
      <c r="BC130" s="2">
        <v>685.6862692957808</v>
      </c>
      <c r="BD130" s="2">
        <v>59.07098701693298</v>
      </c>
      <c r="BE130" s="2" t="s">
        <v>1</v>
      </c>
      <c r="BF130" s="2" t="s">
        <v>1</v>
      </c>
      <c r="BG130" s="2" t="s">
        <v>1</v>
      </c>
      <c r="BH130" s="2">
        <v>744.7572563127151</v>
      </c>
      <c r="BI130" s="2">
        <v>744.7572563127151</v>
      </c>
      <c r="BJ130" s="2">
        <v>173.59254925146382</v>
      </c>
      <c r="BK130" s="2">
        <v>18.52403855040355</v>
      </c>
      <c r="BL130" s="2">
        <v>160.45397179933536</v>
      </c>
      <c r="BM130" s="2">
        <v>163.0046525272986</v>
      </c>
    </row>
    <row r="131" spans="1:65" ht="15.75">
      <c r="A131" s="1" t="s">
        <v>82</v>
      </c>
      <c r="B131" s="1" t="s">
        <v>82</v>
      </c>
      <c r="C131" s="2">
        <v>39.861588757714806</v>
      </c>
      <c r="D131" s="2">
        <v>12.597176401329321</v>
      </c>
      <c r="E131" s="2">
        <v>50.893370602943484</v>
      </c>
      <c r="F131" s="2">
        <v>33.504180921031825</v>
      </c>
      <c r="G131" s="2">
        <v>127.28935684127217</v>
      </c>
      <c r="H131" s="2">
        <v>2.306110188320937</v>
      </c>
      <c r="I131" s="2">
        <v>87.33016659598027</v>
      </c>
      <c r="J131" s="2">
        <v>179.1216171166324</v>
      </c>
      <c r="K131" s="2">
        <v>190.71771226459873</v>
      </c>
      <c r="L131" s="2">
        <v>75.7340714480138</v>
      </c>
      <c r="M131" s="2">
        <v>259.0158930653578</v>
      </c>
      <c r="N131" s="2">
        <v>7.435890647254312</v>
      </c>
      <c r="O131" s="2">
        <v>265.37705095742945</v>
      </c>
      <c r="P131" s="2">
        <v>1.074732755182782</v>
      </c>
      <c r="Q131" s="2">
        <v>264.804050773856</v>
      </c>
      <c r="R131" s="2">
        <v>1.6477329387561321</v>
      </c>
      <c r="S131" s="2">
        <v>143.88794997942722</v>
      </c>
      <c r="T131" s="2">
        <v>121.95138586485199</v>
      </c>
      <c r="U131" s="2" t="s">
        <v>1</v>
      </c>
      <c r="V131" s="2" t="s">
        <v>1</v>
      </c>
      <c r="W131" s="2">
        <v>236.86096188004416</v>
      </c>
      <c r="X131" s="2">
        <v>29.59082183256847</v>
      </c>
      <c r="Y131" s="2">
        <v>0.8839546383921506</v>
      </c>
      <c r="Z131" s="2">
        <v>74.46288270928936</v>
      </c>
      <c r="AA131" s="2">
        <v>75.63357203354948</v>
      </c>
      <c r="AB131" s="2">
        <v>115.4713743313815</v>
      </c>
      <c r="AC131" s="2">
        <v>88.56305233106491</v>
      </c>
      <c r="AD131" s="2">
        <v>46.975356201930694</v>
      </c>
      <c r="AE131" s="2">
        <v>130.9133751796171</v>
      </c>
      <c r="AF131" s="2">
        <v>253.37065766102208</v>
      </c>
      <c r="AG131" s="2">
        <v>13.08112605159044</v>
      </c>
      <c r="AH131" s="2">
        <v>69.86501328058233</v>
      </c>
      <c r="AI131" s="2">
        <v>61.75765710397212</v>
      </c>
      <c r="AJ131" s="2">
        <v>52.22948601360974</v>
      </c>
      <c r="AK131" s="2">
        <v>39.0511000158253</v>
      </c>
      <c r="AL131" s="2">
        <v>43.548527298623206</v>
      </c>
      <c r="AO131" s="2">
        <v>23.08683064408926</v>
      </c>
      <c r="AP131" s="2">
        <v>242.74706537743293</v>
      </c>
      <c r="AQ131" s="2" t="s">
        <v>1</v>
      </c>
      <c r="AR131" s="2">
        <v>266.4517837126122</v>
      </c>
      <c r="AS131" s="2">
        <v>143.00597421110933</v>
      </c>
      <c r="AT131" s="2">
        <v>31.062187630954316</v>
      </c>
      <c r="AW131" s="2">
        <v>261.72197995252355</v>
      </c>
      <c r="AX131" s="2">
        <v>4.729803760088622</v>
      </c>
      <c r="AY131" s="2">
        <v>262.4439094287065</v>
      </c>
      <c r="AZ131" s="2">
        <v>4.0078742839056805</v>
      </c>
      <c r="BA131" s="2">
        <v>266.4517837126122</v>
      </c>
      <c r="BB131" s="2" t="s">
        <v>1</v>
      </c>
      <c r="BC131" s="2">
        <v>240.66388304478545</v>
      </c>
      <c r="BD131" s="2">
        <v>25.787900667827216</v>
      </c>
      <c r="BE131" s="2" t="s">
        <v>1</v>
      </c>
      <c r="BF131" s="2" t="s">
        <v>1</v>
      </c>
      <c r="BG131" s="2" t="s">
        <v>1</v>
      </c>
      <c r="BH131" s="2">
        <v>266.4517837126122</v>
      </c>
      <c r="BI131" s="2">
        <v>173.59254925146382</v>
      </c>
      <c r="BJ131" s="2">
        <v>266.4517837126122</v>
      </c>
      <c r="BK131" s="2">
        <v>67.7167738692831</v>
      </c>
      <c r="BL131" s="2">
        <v>65.46925217281213</v>
      </c>
      <c r="BM131" s="2">
        <v>66.86999963285328</v>
      </c>
    </row>
    <row r="132" spans="1:65" ht="15.75">
      <c r="A132" s="1" t="s">
        <v>83</v>
      </c>
      <c r="B132" s="1" t="s">
        <v>83</v>
      </c>
      <c r="C132" s="2">
        <v>32.16244629213483</v>
      </c>
      <c r="D132" s="2">
        <v>5.319458743472067</v>
      </c>
      <c r="E132" s="2">
        <v>37.39142692831142</v>
      </c>
      <c r="F132" s="2">
        <v>21.818203810729567</v>
      </c>
      <c r="G132" s="2">
        <v>54.310287216331716</v>
      </c>
      <c r="H132" s="2">
        <v>3.127682810571293</v>
      </c>
      <c r="I132" s="2">
        <v>61.433819984174704</v>
      </c>
      <c r="J132" s="2">
        <v>92.69568581737612</v>
      </c>
      <c r="K132" s="2">
        <v>128.90622823864524</v>
      </c>
      <c r="L132" s="2">
        <v>25.22327756290555</v>
      </c>
      <c r="M132" s="2">
        <v>149.99499832251936</v>
      </c>
      <c r="N132" s="2">
        <v>4.134507479031492</v>
      </c>
      <c r="O132" s="2">
        <v>153.84697379965183</v>
      </c>
      <c r="P132" s="2">
        <v>0.2825320018990346</v>
      </c>
      <c r="Q132" s="2">
        <v>152.9215684570343</v>
      </c>
      <c r="R132" s="2">
        <v>1.2079373445165373</v>
      </c>
      <c r="S132" s="2">
        <v>111.46115548662758</v>
      </c>
      <c r="T132" s="2">
        <v>42.66835031492326</v>
      </c>
      <c r="U132" s="2" t="s">
        <v>1</v>
      </c>
      <c r="V132" s="2" t="s">
        <v>1</v>
      </c>
      <c r="W132" s="2">
        <v>135.97137881943345</v>
      </c>
      <c r="X132" s="2">
        <v>18.158126982117427</v>
      </c>
      <c r="Y132" s="2" t="s">
        <v>1</v>
      </c>
      <c r="Z132" s="2">
        <v>60.40842926412409</v>
      </c>
      <c r="AA132" s="2">
        <v>42.90965102706125</v>
      </c>
      <c r="AB132" s="2">
        <v>50.81142551036557</v>
      </c>
      <c r="AC132" s="2">
        <v>43.937343529039396</v>
      </c>
      <c r="AD132" s="2">
        <v>29.003128469694605</v>
      </c>
      <c r="AE132" s="2">
        <v>80.13926530780178</v>
      </c>
      <c r="AF132" s="2">
        <v>147.15315460041143</v>
      </c>
      <c r="AG132" s="2">
        <v>6.976351201139421</v>
      </c>
      <c r="AH132" s="2">
        <v>33.21820245608483</v>
      </c>
      <c r="AI132" s="2">
        <v>27.228708517170467</v>
      </c>
      <c r="AJ132" s="2">
        <v>28.054646659281545</v>
      </c>
      <c r="AK132" s="2">
        <v>32.612779300522234</v>
      </c>
      <c r="AL132" s="2">
        <v>33.01516886849186</v>
      </c>
      <c r="AO132" s="2">
        <v>10.272260737458458</v>
      </c>
      <c r="AP132" s="2">
        <v>143.85724506409238</v>
      </c>
      <c r="AQ132" s="2" t="s">
        <v>1</v>
      </c>
      <c r="AR132" s="2">
        <v>154.12950580155086</v>
      </c>
      <c r="AS132" s="2">
        <v>82.66098953631895</v>
      </c>
      <c r="AT132" s="2">
        <v>12.345002253521127</v>
      </c>
      <c r="AW132" s="2">
        <v>150.39636740623513</v>
      </c>
      <c r="AX132" s="2">
        <v>3.733138395315714</v>
      </c>
      <c r="AY132" s="2">
        <v>153.5255371292926</v>
      </c>
      <c r="AZ132" s="2">
        <v>0.6039686722582687</v>
      </c>
      <c r="BA132" s="2">
        <v>154.12950580155086</v>
      </c>
      <c r="BB132" s="2" t="s">
        <v>1</v>
      </c>
      <c r="BC132" s="2">
        <v>139.38725217914228</v>
      </c>
      <c r="BD132" s="2">
        <v>14.742253622408608</v>
      </c>
      <c r="BE132" s="2" t="s">
        <v>1</v>
      </c>
      <c r="BF132" s="2" t="s">
        <v>1</v>
      </c>
      <c r="BG132" s="2" t="s">
        <v>1</v>
      </c>
      <c r="BH132" s="2">
        <v>154.12950580155086</v>
      </c>
      <c r="BI132" s="2">
        <v>18.52403855040355</v>
      </c>
      <c r="BJ132" s="2">
        <v>67.7167738692831</v>
      </c>
      <c r="BK132" s="2">
        <v>154.12950580155086</v>
      </c>
      <c r="BL132" s="2">
        <v>30.989201272353228</v>
      </c>
      <c r="BM132" s="2">
        <v>36.77169077385663</v>
      </c>
    </row>
    <row r="133" spans="1:65" ht="15.75">
      <c r="A133" s="1" t="s">
        <v>87</v>
      </c>
      <c r="B133" s="1" t="s">
        <v>87</v>
      </c>
      <c r="C133" s="2">
        <v>80.62822285171711</v>
      </c>
      <c r="D133" s="2">
        <v>52.82225281848395</v>
      </c>
      <c r="E133" s="2">
        <v>210.99761437569242</v>
      </c>
      <c r="F133" s="2">
        <v>110.75486377591393</v>
      </c>
      <c r="G133" s="2">
        <v>326.8196461402131</v>
      </c>
      <c r="H133" s="2">
        <v>8.493780237379331</v>
      </c>
      <c r="I133" s="2">
        <v>250.40075178983952</v>
      </c>
      <c r="J133" s="2">
        <v>540.1156284095571</v>
      </c>
      <c r="K133" s="2">
        <v>648.5532429181872</v>
      </c>
      <c r="L133" s="2">
        <v>141.96313728121555</v>
      </c>
      <c r="M133" s="2">
        <v>783.271547801878</v>
      </c>
      <c r="N133" s="2">
        <v>7.244832397531256</v>
      </c>
      <c r="O133" s="2">
        <v>784.6953944991401</v>
      </c>
      <c r="P133" s="2">
        <v>5.820985700269029</v>
      </c>
      <c r="Q133" s="2">
        <v>788.0954079189856</v>
      </c>
      <c r="R133" s="2">
        <v>2.4209722804241176</v>
      </c>
      <c r="S133" s="2">
        <v>673.4718365880714</v>
      </c>
      <c r="T133" s="2">
        <v>58.86171805665453</v>
      </c>
      <c r="U133" s="2" t="s">
        <v>1</v>
      </c>
      <c r="V133" s="2" t="s">
        <v>1</v>
      </c>
      <c r="W133" s="2">
        <v>604.4679305523035</v>
      </c>
      <c r="X133" s="2">
        <v>186.04844964709568</v>
      </c>
      <c r="Y133" s="2">
        <v>1.9986153062193384</v>
      </c>
      <c r="Z133" s="2">
        <v>299.58605944611406</v>
      </c>
      <c r="AA133" s="2">
        <v>220.55758814369284</v>
      </c>
      <c r="AB133" s="2">
        <v>268.3741173033699</v>
      </c>
      <c r="AC133" s="2">
        <v>223.90157773698326</v>
      </c>
      <c r="AD133" s="2">
        <v>160.29819097958526</v>
      </c>
      <c r="AE133" s="2">
        <v>406.3166114828274</v>
      </c>
      <c r="AF133" s="2">
        <v>762.052040506417</v>
      </c>
      <c r="AG133" s="2">
        <v>28.464339692989412</v>
      </c>
      <c r="AH133" s="2">
        <v>210.57276794429464</v>
      </c>
      <c r="AI133" s="2">
        <v>175.1388464693779</v>
      </c>
      <c r="AJ133" s="2">
        <v>161.07069962968822</v>
      </c>
      <c r="AK133" s="2">
        <v>149.86174129450862</v>
      </c>
      <c r="AL133" s="2">
        <v>93.8723248615288</v>
      </c>
      <c r="AO133" s="2">
        <v>40.31533924988131</v>
      </c>
      <c r="AP133" s="2">
        <v>748.9931036050092</v>
      </c>
      <c r="AQ133" s="2" t="s">
        <v>1</v>
      </c>
      <c r="AR133" s="2">
        <v>790.51638019941</v>
      </c>
      <c r="AS133" s="2">
        <v>349.9763803006786</v>
      </c>
      <c r="AT133" s="2">
        <v>93.66964799493581</v>
      </c>
      <c r="AW133" s="2">
        <v>784.0974417851033</v>
      </c>
      <c r="AX133" s="2">
        <v>6.418938414306061</v>
      </c>
      <c r="AY133" s="2">
        <v>786.5704704921774</v>
      </c>
      <c r="AZ133" s="2">
        <v>3.9459097072321563</v>
      </c>
      <c r="BA133" s="2">
        <v>789.2284255736779</v>
      </c>
      <c r="BB133" s="2">
        <v>1.2879546257319194</v>
      </c>
      <c r="BC133" s="2">
        <v>723.3325978730854</v>
      </c>
      <c r="BD133" s="2">
        <v>67.18378232631741</v>
      </c>
      <c r="BE133" s="2" t="s">
        <v>1</v>
      </c>
      <c r="BF133" s="2" t="s">
        <v>1</v>
      </c>
      <c r="BG133" s="2" t="s">
        <v>1</v>
      </c>
      <c r="BH133" s="2">
        <v>790.51638019941</v>
      </c>
      <c r="BI133" s="2">
        <v>160.45397179933536</v>
      </c>
      <c r="BJ133" s="2">
        <v>65.46925217281213</v>
      </c>
      <c r="BK133" s="2">
        <v>30.989201272353228</v>
      </c>
      <c r="BL133" s="2">
        <v>790.51638019941</v>
      </c>
      <c r="BM133" s="2">
        <v>385.77312843171137</v>
      </c>
    </row>
    <row r="134" spans="1:65" ht="15.75">
      <c r="A134" s="1" t="s">
        <v>88</v>
      </c>
      <c r="B134" s="1" t="s">
        <v>88</v>
      </c>
      <c r="C134" s="2">
        <v>115.02364255736673</v>
      </c>
      <c r="D134" s="2">
        <v>64.69989605317295</v>
      </c>
      <c r="E134" s="2">
        <v>228.79590784617804</v>
      </c>
      <c r="F134" s="2">
        <v>138.4516461338819</v>
      </c>
      <c r="G134" s="2">
        <v>348.9450950593463</v>
      </c>
      <c r="H134" s="2">
        <v>9.223660382971987</v>
      </c>
      <c r="I134" s="2">
        <v>323.6302257572394</v>
      </c>
      <c r="J134" s="2">
        <v>581.509622275677</v>
      </c>
      <c r="K134" s="2">
        <v>762.7456496471119</v>
      </c>
      <c r="L134" s="2">
        <v>142.39419838582052</v>
      </c>
      <c r="M134" s="2">
        <v>895.2037564741491</v>
      </c>
      <c r="N134" s="2">
        <v>9.936091558790947</v>
      </c>
      <c r="O134" s="2">
        <v>900.4257848457273</v>
      </c>
      <c r="P134" s="2">
        <v>4.714063187213165</v>
      </c>
      <c r="Q134" s="2">
        <v>902.4919984364857</v>
      </c>
      <c r="R134" s="2">
        <v>2.647849596455135</v>
      </c>
      <c r="S134" s="2">
        <v>776.202511239133</v>
      </c>
      <c r="T134" s="2">
        <v>58.01582354802974</v>
      </c>
      <c r="U134" s="2" t="s">
        <v>1</v>
      </c>
      <c r="V134" s="2" t="s">
        <v>1</v>
      </c>
      <c r="W134" s="2">
        <v>765.8947433074968</v>
      </c>
      <c r="X134" s="2">
        <v>139.245104725431</v>
      </c>
      <c r="Y134" s="2" t="s">
        <v>1</v>
      </c>
      <c r="Z134" s="2">
        <v>318.0036578319341</v>
      </c>
      <c r="AA134" s="2">
        <v>284.5214452666555</v>
      </c>
      <c r="AB134" s="2">
        <v>302.61474493432513</v>
      </c>
      <c r="AC134" s="2">
        <v>246.04815737300117</v>
      </c>
      <c r="AD134" s="2">
        <v>181.38345733185622</v>
      </c>
      <c r="AE134" s="2">
        <v>477.7082333280562</v>
      </c>
      <c r="AF134" s="2">
        <v>869.1477582402506</v>
      </c>
      <c r="AG134" s="2">
        <v>35.992089792688716</v>
      </c>
      <c r="AH134" s="2">
        <v>206.52551773381828</v>
      </c>
      <c r="AI134" s="2">
        <v>185.46353967399884</v>
      </c>
      <c r="AJ134" s="2">
        <v>194.95935334071805</v>
      </c>
      <c r="AK134" s="2">
        <v>187.7316621807243</v>
      </c>
      <c r="AL134" s="2">
        <v>130.4597751036556</v>
      </c>
      <c r="AO134" s="2">
        <v>50.08137010919448</v>
      </c>
      <c r="AP134" s="2">
        <v>853.7167929735948</v>
      </c>
      <c r="AQ134" s="2" t="s">
        <v>1</v>
      </c>
      <c r="AR134" s="2">
        <v>905.1398480329409</v>
      </c>
      <c r="AS134" s="2">
        <v>464.0313004082899</v>
      </c>
      <c r="AT134" s="2">
        <v>104.07396726064236</v>
      </c>
      <c r="AW134" s="2">
        <v>894.1089617851164</v>
      </c>
      <c r="AX134" s="2">
        <v>11.030886247824021</v>
      </c>
      <c r="AY134" s="2">
        <v>896.4178739927441</v>
      </c>
      <c r="AZ134" s="2">
        <v>8.721974040196232</v>
      </c>
      <c r="BA134" s="2">
        <v>900.9531061117505</v>
      </c>
      <c r="BB134" s="2">
        <v>4.186741921190062</v>
      </c>
      <c r="BC134" s="2">
        <v>827.1195889539683</v>
      </c>
      <c r="BD134" s="2">
        <v>78.02025907896817</v>
      </c>
      <c r="BE134" s="2" t="s">
        <v>1</v>
      </c>
      <c r="BF134" s="2" t="s">
        <v>1</v>
      </c>
      <c r="BG134" s="2" t="s">
        <v>1</v>
      </c>
      <c r="BH134" s="2">
        <v>905.1398480329409</v>
      </c>
      <c r="BI134" s="2">
        <v>163.0046525272986</v>
      </c>
      <c r="BJ134" s="2">
        <v>66.86999963285328</v>
      </c>
      <c r="BK134" s="2">
        <v>36.77169077385663</v>
      </c>
      <c r="BL134" s="2">
        <v>385.77312843171137</v>
      </c>
      <c r="BM134" s="2">
        <v>905.1398480329409</v>
      </c>
    </row>
    <row r="135" ht="15.75">
      <c r="A135" s="1" t="s">
        <v>89</v>
      </c>
    </row>
    <row r="139" ht="15.75">
      <c r="A139" s="1" t="s">
        <v>0</v>
      </c>
    </row>
    <row r="140" spans="1:65" ht="15.75">
      <c r="A140" s="1" t="s">
        <v>1</v>
      </c>
      <c r="B140" s="1" t="s">
        <v>1</v>
      </c>
      <c r="C140" s="2" t="s">
        <v>2</v>
      </c>
      <c r="I140" s="2" t="s">
        <v>3</v>
      </c>
      <c r="K140" s="2" t="s">
        <v>4</v>
      </c>
      <c r="M140" s="2" t="s">
        <v>5</v>
      </c>
      <c r="O140" s="2" t="s">
        <v>6</v>
      </c>
      <c r="Q140" s="2" t="s">
        <v>7</v>
      </c>
      <c r="S140" s="2" t="s">
        <v>8</v>
      </c>
      <c r="U140" s="2" t="s">
        <v>9</v>
      </c>
      <c r="W140" s="2" t="s">
        <v>10</v>
      </c>
      <c r="Y140" s="2" t="s">
        <v>11</v>
      </c>
      <c r="AC140" s="2" t="s">
        <v>12</v>
      </c>
      <c r="AF140" s="2" t="s">
        <v>13</v>
      </c>
      <c r="AH140" s="2" t="s">
        <v>14</v>
      </c>
      <c r="AM140" s="2" t="s">
        <v>15</v>
      </c>
      <c r="AN140" s="2" t="s">
        <v>16</v>
      </c>
      <c r="AO140" s="2" t="s">
        <v>17</v>
      </c>
      <c r="AQ140" s="2" t="s">
        <v>18</v>
      </c>
      <c r="AS140" s="2" t="s">
        <v>19</v>
      </c>
      <c r="AU140" s="2" t="s">
        <v>20</v>
      </c>
      <c r="AV140" s="2" t="s">
        <v>21</v>
      </c>
      <c r="AW140" s="2" t="s">
        <v>22</v>
      </c>
      <c r="AY140" s="2" t="s">
        <v>23</v>
      </c>
      <c r="BA140" s="2" t="s">
        <v>24</v>
      </c>
      <c r="BC140" s="2" t="s">
        <v>25</v>
      </c>
      <c r="BE140" s="2" t="s">
        <v>26</v>
      </c>
      <c r="BG140" s="2" t="s">
        <v>27</v>
      </c>
      <c r="BH140" s="2" t="s">
        <v>28</v>
      </c>
      <c r="BI140" s="2" t="s">
        <v>29</v>
      </c>
      <c r="BJ140" s="2" t="s">
        <v>30</v>
      </c>
      <c r="BK140" s="2" t="s">
        <v>31</v>
      </c>
      <c r="BL140" s="2" t="s">
        <v>32</v>
      </c>
      <c r="BM140" s="2" t="s">
        <v>33</v>
      </c>
    </row>
    <row r="141" spans="3:65" ht="15.75">
      <c r="C141" s="2" t="s">
        <v>283</v>
      </c>
      <c r="D141" s="2" t="s">
        <v>284</v>
      </c>
      <c r="E141" s="2" t="s">
        <v>285</v>
      </c>
      <c r="F141" s="2" t="s">
        <v>286</v>
      </c>
      <c r="G141" s="2" t="s">
        <v>287</v>
      </c>
      <c r="H141" s="2" t="s">
        <v>288</v>
      </c>
      <c r="I141" s="2" t="s">
        <v>34</v>
      </c>
      <c r="J141" s="2" t="s">
        <v>35</v>
      </c>
      <c r="K141" s="2" t="s">
        <v>36</v>
      </c>
      <c r="L141" s="2" t="s">
        <v>37</v>
      </c>
      <c r="M141" s="2" t="s">
        <v>36</v>
      </c>
      <c r="N141" s="2" t="s">
        <v>37</v>
      </c>
      <c r="O141" s="2" t="s">
        <v>36</v>
      </c>
      <c r="P141" s="2" t="s">
        <v>37</v>
      </c>
      <c r="Q141" s="2" t="s">
        <v>36</v>
      </c>
      <c r="R141" s="2" t="s">
        <v>37</v>
      </c>
      <c r="S141" s="2" t="s">
        <v>36</v>
      </c>
      <c r="T141" s="2" t="s">
        <v>37</v>
      </c>
      <c r="U141" s="2" t="s">
        <v>36</v>
      </c>
      <c r="V141" s="2" t="s">
        <v>37</v>
      </c>
      <c r="W141" s="2" t="s">
        <v>36</v>
      </c>
      <c r="X141" s="2" t="s">
        <v>37</v>
      </c>
      <c r="Y141" s="2" t="s">
        <v>38</v>
      </c>
      <c r="Z141" s="2" t="s">
        <v>39</v>
      </c>
      <c r="AA141" s="2" t="s">
        <v>40</v>
      </c>
      <c r="AB141" s="2" t="s">
        <v>41</v>
      </c>
      <c r="AC141" s="2" t="s">
        <v>42</v>
      </c>
      <c r="AD141" s="2" t="s">
        <v>43</v>
      </c>
      <c r="AE141" s="2" t="s">
        <v>44</v>
      </c>
      <c r="AF141" s="2" t="s">
        <v>45</v>
      </c>
      <c r="AG141" s="2" t="s">
        <v>46</v>
      </c>
      <c r="AH141" s="2" t="s">
        <v>47</v>
      </c>
      <c r="AI141" s="2" t="s">
        <v>48</v>
      </c>
      <c r="AJ141" s="2" t="s">
        <v>49</v>
      </c>
      <c r="AK141" s="2" t="s">
        <v>50</v>
      </c>
      <c r="AL141" s="2" t="s">
        <v>51</v>
      </c>
      <c r="AM141" s="2" t="s">
        <v>56</v>
      </c>
      <c r="AN141" s="2" t="s">
        <v>56</v>
      </c>
      <c r="AO141" s="2" t="s">
        <v>52</v>
      </c>
      <c r="AP141" s="2" t="s">
        <v>53</v>
      </c>
      <c r="AQ141" s="2" t="s">
        <v>54</v>
      </c>
      <c r="AR141" s="2" t="s">
        <v>55</v>
      </c>
      <c r="AS141" s="2" t="s">
        <v>54</v>
      </c>
      <c r="AT141" s="2" t="s">
        <v>55</v>
      </c>
      <c r="AU141" s="2" t="s">
        <v>56</v>
      </c>
      <c r="AV141" s="2" t="s">
        <v>56</v>
      </c>
      <c r="AW141" s="2" t="s">
        <v>54</v>
      </c>
      <c r="AX141" s="2" t="s">
        <v>55</v>
      </c>
      <c r="AY141" s="2" t="s">
        <v>54</v>
      </c>
      <c r="AZ141" s="2" t="s">
        <v>55</v>
      </c>
      <c r="BA141" s="2" t="s">
        <v>54</v>
      </c>
      <c r="BB141" s="2" t="s">
        <v>55</v>
      </c>
      <c r="BC141" s="2" t="s">
        <v>54</v>
      </c>
      <c r="BD141" s="2" t="s">
        <v>55</v>
      </c>
      <c r="BE141" s="2" t="s">
        <v>54</v>
      </c>
      <c r="BF141" s="2" t="s">
        <v>55</v>
      </c>
      <c r="BG141" s="2" t="s">
        <v>56</v>
      </c>
      <c r="BH141" s="2" t="s">
        <v>28</v>
      </c>
      <c r="BI141" s="2" t="s">
        <v>29</v>
      </c>
      <c r="BJ141" s="2" t="s">
        <v>30</v>
      </c>
      <c r="BK141" s="2" t="s">
        <v>31</v>
      </c>
      <c r="BL141" s="2" t="s">
        <v>32</v>
      </c>
      <c r="BM141" s="2" t="s">
        <v>33</v>
      </c>
    </row>
    <row r="142" spans="3:65" ht="15.75">
      <c r="C142" s="2" t="s">
        <v>57</v>
      </c>
      <c r="D142" s="2" t="s">
        <v>57</v>
      </c>
      <c r="E142" s="2" t="s">
        <v>57</v>
      </c>
      <c r="F142" s="2" t="s">
        <v>57</v>
      </c>
      <c r="G142" s="2" t="s">
        <v>57</v>
      </c>
      <c r="H142" s="2" t="s">
        <v>57</v>
      </c>
      <c r="I142" s="2" t="s">
        <v>57</v>
      </c>
      <c r="J142" s="2" t="s">
        <v>57</v>
      </c>
      <c r="K142" s="2" t="s">
        <v>57</v>
      </c>
      <c r="L142" s="2" t="s">
        <v>57</v>
      </c>
      <c r="M142" s="2" t="s">
        <v>57</v>
      </c>
      <c r="N142" s="2" t="s">
        <v>57</v>
      </c>
      <c r="O142" s="2" t="s">
        <v>57</v>
      </c>
      <c r="P142" s="2" t="s">
        <v>57</v>
      </c>
      <c r="Q142" s="2" t="s">
        <v>57</v>
      </c>
      <c r="R142" s="2" t="s">
        <v>57</v>
      </c>
      <c r="S142" s="2" t="s">
        <v>57</v>
      </c>
      <c r="T142" s="2" t="s">
        <v>57</v>
      </c>
      <c r="U142" s="2" t="s">
        <v>57</v>
      </c>
      <c r="V142" s="2" t="s">
        <v>57</v>
      </c>
      <c r="W142" s="2" t="s">
        <v>57</v>
      </c>
      <c r="X142" s="2" t="s">
        <v>57</v>
      </c>
      <c r="Y142" s="2" t="s">
        <v>57</v>
      </c>
      <c r="Z142" s="2" t="s">
        <v>57</v>
      </c>
      <c r="AA142" s="2" t="s">
        <v>57</v>
      </c>
      <c r="AB142" s="2" t="s">
        <v>57</v>
      </c>
      <c r="AC142" s="2" t="s">
        <v>57</v>
      </c>
      <c r="AD142" s="2" t="s">
        <v>57</v>
      </c>
      <c r="AE142" s="2" t="s">
        <v>57</v>
      </c>
      <c r="AF142" s="2" t="s">
        <v>57</v>
      </c>
      <c r="AG142" s="2" t="s">
        <v>57</v>
      </c>
      <c r="AH142" s="2" t="s">
        <v>57</v>
      </c>
      <c r="AI142" s="2" t="s">
        <v>57</v>
      </c>
      <c r="AJ142" s="2" t="s">
        <v>57</v>
      </c>
      <c r="AK142" s="2" t="s">
        <v>57</v>
      </c>
      <c r="AL142" s="2" t="s">
        <v>57</v>
      </c>
      <c r="AM142" s="2" t="s">
        <v>57</v>
      </c>
      <c r="AN142" s="2" t="s">
        <v>57</v>
      </c>
      <c r="AO142" s="2" t="s">
        <v>57</v>
      </c>
      <c r="AP142" s="2" t="s">
        <v>57</v>
      </c>
      <c r="AQ142" s="2" t="s">
        <v>57</v>
      </c>
      <c r="AR142" s="2" t="s">
        <v>57</v>
      </c>
      <c r="AS142" s="2" t="s">
        <v>57</v>
      </c>
      <c r="AT142" s="2" t="s">
        <v>57</v>
      </c>
      <c r="AU142" s="2" t="s">
        <v>57</v>
      </c>
      <c r="AV142" s="2" t="s">
        <v>57</v>
      </c>
      <c r="AW142" s="2" t="s">
        <v>57</v>
      </c>
      <c r="AX142" s="2" t="s">
        <v>57</v>
      </c>
      <c r="AY142" s="2" t="s">
        <v>57</v>
      </c>
      <c r="AZ142" s="2" t="s">
        <v>57</v>
      </c>
      <c r="BA142" s="2" t="s">
        <v>57</v>
      </c>
      <c r="BB142" s="2" t="s">
        <v>57</v>
      </c>
      <c r="BC142" s="2" t="s">
        <v>57</v>
      </c>
      <c r="BD142" s="2" t="s">
        <v>57</v>
      </c>
      <c r="BE142" s="2" t="s">
        <v>57</v>
      </c>
      <c r="BF142" s="2" t="s">
        <v>57</v>
      </c>
      <c r="BG142" s="2" t="s">
        <v>57</v>
      </c>
      <c r="BH142" s="2" t="s">
        <v>57</v>
      </c>
      <c r="BI142" s="2" t="s">
        <v>57</v>
      </c>
      <c r="BJ142" s="2" t="s">
        <v>57</v>
      </c>
      <c r="BK142" s="2" t="s">
        <v>57</v>
      </c>
      <c r="BL142" s="2" t="s">
        <v>57</v>
      </c>
      <c r="BM142" s="2" t="s">
        <v>57</v>
      </c>
    </row>
    <row r="143" spans="1:65" ht="15.75">
      <c r="A143" s="1" t="s">
        <v>58</v>
      </c>
      <c r="B143" s="1" t="s">
        <v>58</v>
      </c>
      <c r="C143" s="2">
        <v>4245.158609074622</v>
      </c>
      <c r="D143" s="2">
        <v>2780.7989563425826</v>
      </c>
      <c r="E143" s="2">
        <v>8722.3000182459</v>
      </c>
      <c r="F143" s="2">
        <v>3601.0192963866452</v>
      </c>
      <c r="G143" s="2">
        <v>9326.431091629453</v>
      </c>
      <c r="H143" s="2">
        <v>363.8982166045764</v>
      </c>
      <c r="I143" s="2">
        <v>10839.470667545345</v>
      </c>
      <c r="J143" s="2">
        <v>18200.13552073957</v>
      </c>
      <c r="K143" s="2">
        <v>24096.081164155836</v>
      </c>
      <c r="L143" s="2">
        <v>4943.525024124743</v>
      </c>
      <c r="M143" s="2">
        <v>28645.94536298658</v>
      </c>
      <c r="N143" s="2">
        <v>393.66082529300866</v>
      </c>
      <c r="O143" s="2">
        <v>28879.38531534088</v>
      </c>
      <c r="P143" s="2">
        <v>160.22087293853514</v>
      </c>
      <c r="Q143" s="2">
        <v>28718.729135706613</v>
      </c>
      <c r="R143" s="2">
        <v>320.8770525728406</v>
      </c>
      <c r="S143" s="2">
        <v>7192.761588222716</v>
      </c>
      <c r="T143" s="2">
        <v>579.6964662421811</v>
      </c>
      <c r="U143" s="2">
        <v>16269.661414692568</v>
      </c>
      <c r="V143" s="2">
        <v>848.3837311953203</v>
      </c>
      <c r="W143" s="2">
        <v>7709.1858193660055</v>
      </c>
      <c r="X143" s="2">
        <v>650.4696735221441</v>
      </c>
      <c r="Y143" s="2">
        <v>95.70257987699725</v>
      </c>
      <c r="Z143" s="2">
        <v>5668.545172243063</v>
      </c>
      <c r="AA143" s="2">
        <v>11801.12274367816</v>
      </c>
      <c r="AB143" s="2">
        <v>11474.235692487084</v>
      </c>
      <c r="AC143" s="2">
        <v>8908.203918965104</v>
      </c>
      <c r="AD143" s="2">
        <v>6259.852188196222</v>
      </c>
      <c r="AE143" s="2">
        <v>13851.163392853288</v>
      </c>
      <c r="AF143" s="2">
        <v>27272.76694246988</v>
      </c>
      <c r="AG143" s="2">
        <v>1766.8392458096528</v>
      </c>
      <c r="AH143" s="2">
        <v>6582.482968217518</v>
      </c>
      <c r="AI143" s="2">
        <v>6105.216766231697</v>
      </c>
      <c r="AJ143" s="2">
        <v>5845.643369529834</v>
      </c>
      <c r="AK143" s="2">
        <v>5422.589932984703</v>
      </c>
      <c r="AL143" s="2">
        <v>5083.673151319487</v>
      </c>
      <c r="AO143" s="2">
        <v>1359.7083325365252</v>
      </c>
      <c r="AP143" s="2">
        <v>26104.113560035294</v>
      </c>
      <c r="AQ143" s="2">
        <v>95.23179187905903</v>
      </c>
      <c r="AR143" s="2">
        <v>28944.374396400333</v>
      </c>
      <c r="AS143" s="2">
        <v>18976.398367266298</v>
      </c>
      <c r="AT143" s="2">
        <v>5487.821431697196</v>
      </c>
      <c r="AW143" s="2">
        <v>28442.363161354417</v>
      </c>
      <c r="AX143" s="2">
        <v>597.2430269250993</v>
      </c>
      <c r="AY143" s="2">
        <v>27517.81046019973</v>
      </c>
      <c r="AZ143" s="2">
        <v>1427.3486685136877</v>
      </c>
      <c r="BA143" s="2">
        <v>28748.528219206062</v>
      </c>
      <c r="BB143" s="2">
        <v>283.7076523600392</v>
      </c>
      <c r="BC143" s="2">
        <v>26483.16787317683</v>
      </c>
      <c r="BD143" s="2">
        <v>2556.4383151029783</v>
      </c>
      <c r="BE143" s="2">
        <v>91.57295088843827</v>
      </c>
      <c r="BF143" s="2">
        <v>2.290896653144016</v>
      </c>
      <c r="BG143" s="2" t="s">
        <v>1</v>
      </c>
      <c r="BH143" s="2">
        <v>4184.777764018637</v>
      </c>
      <c r="BI143" s="2">
        <v>637.1138206178897</v>
      </c>
      <c r="BJ143" s="2">
        <v>214.33517219228833</v>
      </c>
      <c r="BK143" s="2">
        <v>142.57334429065753</v>
      </c>
      <c r="BL143" s="2">
        <v>740.9108077829874</v>
      </c>
      <c r="BM143" s="2">
        <v>842.1355935467042</v>
      </c>
    </row>
    <row r="144" spans="1:65" ht="15.75">
      <c r="A144" s="1" t="s">
        <v>2</v>
      </c>
      <c r="B144" s="1" t="s">
        <v>283</v>
      </c>
      <c r="C144" s="2">
        <v>4245.158609074622</v>
      </c>
      <c r="D144" s="2" t="s">
        <v>1</v>
      </c>
      <c r="E144" s="2" t="s">
        <v>1</v>
      </c>
      <c r="F144" s="2" t="s">
        <v>1</v>
      </c>
      <c r="G144" s="2" t="s">
        <v>1</v>
      </c>
      <c r="H144" s="2" t="s">
        <v>1</v>
      </c>
      <c r="I144" s="2">
        <v>4245.158609074622</v>
      </c>
      <c r="J144" s="2" t="s">
        <v>1</v>
      </c>
      <c r="K144" s="2">
        <v>4137.5552188159445</v>
      </c>
      <c r="L144" s="2">
        <v>107.6033902587517</v>
      </c>
      <c r="M144" s="2">
        <v>4243.081996424607</v>
      </c>
      <c r="N144" s="2">
        <v>2.076612650017343</v>
      </c>
      <c r="O144" s="2">
        <v>4239.144875963182</v>
      </c>
      <c r="P144" s="2">
        <v>6.013733111445867</v>
      </c>
      <c r="Q144" s="2">
        <v>4231.630812268994</v>
      </c>
      <c r="R144" s="2">
        <v>13.527796805642945</v>
      </c>
      <c r="S144" s="2">
        <v>915.7433740436243</v>
      </c>
      <c r="T144" s="2">
        <v>95.82849580310959</v>
      </c>
      <c r="U144" s="2">
        <v>2543.829573182662</v>
      </c>
      <c r="V144" s="2">
        <v>77.15674015740882</v>
      </c>
      <c r="W144" s="2">
        <v>1028.991345420787</v>
      </c>
      <c r="X144" s="2">
        <v>72.82680409419955</v>
      </c>
      <c r="Y144" s="2">
        <v>12.048913960696868</v>
      </c>
      <c r="Z144" s="2">
        <v>1370.545966839236</v>
      </c>
      <c r="AA144" s="2">
        <v>2095.08627059236</v>
      </c>
      <c r="AB144" s="2">
        <v>767.477457682207</v>
      </c>
      <c r="AC144" s="2">
        <v>763.8786338393949</v>
      </c>
      <c r="AD144" s="2">
        <v>827.252226048257</v>
      </c>
      <c r="AE144" s="2">
        <v>2649.9015180920933</v>
      </c>
      <c r="AF144" s="2">
        <v>3953.019979633965</v>
      </c>
      <c r="AG144" s="2">
        <v>292.13862944074447</v>
      </c>
      <c r="AH144" s="2">
        <v>161.1418425409771</v>
      </c>
      <c r="AI144" s="2">
        <v>228.74595143886958</v>
      </c>
      <c r="AJ144" s="2">
        <v>524.2844807159097</v>
      </c>
      <c r="AK144" s="2">
        <v>1219.2089283175962</v>
      </c>
      <c r="AL144" s="2">
        <v>2111.7774060611546</v>
      </c>
      <c r="AO144" s="2">
        <v>266.49103223077736</v>
      </c>
      <c r="AP144" s="2">
        <v>3558.5448459102977</v>
      </c>
      <c r="AQ144" s="2">
        <v>10.569764502609118</v>
      </c>
      <c r="AR144" s="2">
        <v>4234.588844572022</v>
      </c>
      <c r="AS144" s="2">
        <v>2990.3459974532584</v>
      </c>
      <c r="AT144" s="2">
        <v>427.3200215208892</v>
      </c>
      <c r="AW144" s="2">
        <v>4147.525123422619</v>
      </c>
      <c r="AX144" s="2">
        <v>97.6334856520713</v>
      </c>
      <c r="AY144" s="2">
        <v>4007.3381027169453</v>
      </c>
      <c r="AZ144" s="2">
        <v>221.1688551938243</v>
      </c>
      <c r="BA144" s="2">
        <v>4215.400555005936</v>
      </c>
      <c r="BB144" s="2">
        <v>29.207595519128944</v>
      </c>
      <c r="BC144" s="2">
        <v>4068.4356118395126</v>
      </c>
      <c r="BD144" s="2">
        <v>176.7229972352056</v>
      </c>
      <c r="BE144" s="2">
        <v>6.2394394523326575</v>
      </c>
      <c r="BF144" s="2" t="s">
        <v>1</v>
      </c>
      <c r="BG144" s="2" t="s">
        <v>1</v>
      </c>
      <c r="BH144" s="2">
        <v>571.7495523603418</v>
      </c>
      <c r="BI144" s="2">
        <v>77.01961600098858</v>
      </c>
      <c r="BJ144" s="2">
        <v>42.36533492832427</v>
      </c>
      <c r="BK144" s="2">
        <v>39.029085200197734</v>
      </c>
      <c r="BL144" s="2">
        <v>84.78011133217994</v>
      </c>
      <c r="BM144" s="2">
        <v>104.91133219723163</v>
      </c>
    </row>
    <row r="145" spans="2:65" ht="15.75">
      <c r="B145" s="1" t="s">
        <v>284</v>
      </c>
      <c r="C145" s="2" t="s">
        <v>1</v>
      </c>
      <c r="D145" s="2">
        <v>2780.7989563425826</v>
      </c>
      <c r="E145" s="2" t="s">
        <v>1</v>
      </c>
      <c r="F145" s="2" t="s">
        <v>1</v>
      </c>
      <c r="G145" s="2" t="s">
        <v>1</v>
      </c>
      <c r="H145" s="2" t="s">
        <v>1</v>
      </c>
      <c r="I145" s="2">
        <v>2780.7989563425826</v>
      </c>
      <c r="J145" s="2" t="s">
        <v>1</v>
      </c>
      <c r="K145" s="2">
        <v>2750.065724590657</v>
      </c>
      <c r="L145" s="2">
        <v>30.733231751923466</v>
      </c>
      <c r="M145" s="2">
        <v>2780.7989563425826</v>
      </c>
      <c r="N145" s="2" t="s">
        <v>1</v>
      </c>
      <c r="O145" s="2">
        <v>2778.551606650353</v>
      </c>
      <c r="P145" s="2">
        <v>2.2473496922295464</v>
      </c>
      <c r="Q145" s="2">
        <v>2772.2211346773915</v>
      </c>
      <c r="R145" s="2">
        <v>8.577821665190399</v>
      </c>
      <c r="S145" s="2">
        <v>668.5681959319182</v>
      </c>
      <c r="T145" s="2">
        <v>39.493240249100054</v>
      </c>
      <c r="U145" s="2">
        <v>1716.8434025252955</v>
      </c>
      <c r="V145" s="2">
        <v>16.855252471338332</v>
      </c>
      <c r="W145" s="2">
        <v>716.6385249821307</v>
      </c>
      <c r="X145" s="2">
        <v>40.987181656051554</v>
      </c>
      <c r="Y145" s="2">
        <v>12.80385038437635</v>
      </c>
      <c r="Z145" s="2">
        <v>802.5582320706382</v>
      </c>
      <c r="AA145" s="2">
        <v>1476.8774890841382</v>
      </c>
      <c r="AB145" s="2">
        <v>488.5593848034397</v>
      </c>
      <c r="AC145" s="2">
        <v>441.4773303732371</v>
      </c>
      <c r="AD145" s="2">
        <v>567.749786680277</v>
      </c>
      <c r="AE145" s="2">
        <v>1771.5718392890863</v>
      </c>
      <c r="AF145" s="2">
        <v>2614.909684748906</v>
      </c>
      <c r="AG145" s="2">
        <v>165.88927159366517</v>
      </c>
      <c r="AH145" s="2">
        <v>52.129614901905285</v>
      </c>
      <c r="AI145" s="2">
        <v>167.14289532977511</v>
      </c>
      <c r="AJ145" s="2">
        <v>460.8697574802782</v>
      </c>
      <c r="AK145" s="2">
        <v>1037.672262979352</v>
      </c>
      <c r="AL145" s="2">
        <v>1062.984425651269</v>
      </c>
      <c r="AO145" s="2">
        <v>79.85539923324802</v>
      </c>
      <c r="AP145" s="2">
        <v>2560.5657318187823</v>
      </c>
      <c r="AQ145" s="2">
        <v>14.472374890227172</v>
      </c>
      <c r="AR145" s="2">
        <v>2766.3265814523556</v>
      </c>
      <c r="AS145" s="2">
        <v>1956.730334432488</v>
      </c>
      <c r="AT145" s="2">
        <v>300.2962532539741</v>
      </c>
      <c r="AW145" s="2">
        <v>2711.0687607795085</v>
      </c>
      <c r="AX145" s="2">
        <v>69.73019556306924</v>
      </c>
      <c r="AY145" s="2">
        <v>2631.976207548413</v>
      </c>
      <c r="AZ145" s="2">
        <v>140.37764986511374</v>
      </c>
      <c r="BA145" s="2">
        <v>2756.6761631036893</v>
      </c>
      <c r="BB145" s="2">
        <v>24.122793238891504</v>
      </c>
      <c r="BC145" s="2">
        <v>2642.3251938330204</v>
      </c>
      <c r="BD145" s="2">
        <v>138.47376250955068</v>
      </c>
      <c r="BE145" s="2">
        <v>3.39508154969574</v>
      </c>
      <c r="BF145" s="2" t="s">
        <v>1</v>
      </c>
      <c r="BG145" s="2" t="s">
        <v>1</v>
      </c>
      <c r="BH145" s="2">
        <v>354.5403181438435</v>
      </c>
      <c r="BI145" s="2">
        <v>47.5009670909541</v>
      </c>
      <c r="BJ145" s="2">
        <v>16.389210252100842</v>
      </c>
      <c r="BK145" s="2">
        <v>12.302930464656448</v>
      </c>
      <c r="BL145" s="2">
        <v>60.80844098615921</v>
      </c>
      <c r="BM145" s="2">
        <v>71.52337254572421</v>
      </c>
    </row>
    <row r="146" spans="2:65" ht="15.75">
      <c r="B146" s="1" t="s">
        <v>285</v>
      </c>
      <c r="C146" s="2" t="s">
        <v>1</v>
      </c>
      <c r="D146" s="2" t="s">
        <v>1</v>
      </c>
      <c r="E146" s="2">
        <v>8722.3000182459</v>
      </c>
      <c r="F146" s="2" t="s">
        <v>1</v>
      </c>
      <c r="G146" s="2" t="s">
        <v>1</v>
      </c>
      <c r="H146" s="2" t="s">
        <v>1</v>
      </c>
      <c r="I146" s="2" t="s">
        <v>1</v>
      </c>
      <c r="J146" s="2">
        <v>8722.3000182459</v>
      </c>
      <c r="K146" s="2">
        <v>7996.0569516696405</v>
      </c>
      <c r="L146" s="2">
        <v>726.2430665764457</v>
      </c>
      <c r="M146" s="2">
        <v>8688.586408394855</v>
      </c>
      <c r="N146" s="2">
        <v>33.71360985104292</v>
      </c>
      <c r="O146" s="2">
        <v>8647.101700336125</v>
      </c>
      <c r="P146" s="2">
        <v>75.19831790978962</v>
      </c>
      <c r="Q146" s="2">
        <v>8637.326169576256</v>
      </c>
      <c r="R146" s="2">
        <v>84.9738486696459</v>
      </c>
      <c r="S146" s="2">
        <v>2241.309106659485</v>
      </c>
      <c r="T146" s="2">
        <v>147.22355273183877</v>
      </c>
      <c r="U146" s="2">
        <v>4930.556183358144</v>
      </c>
      <c r="V146" s="2">
        <v>133.23875592146612</v>
      </c>
      <c r="W146" s="2">
        <v>2405.383519972483</v>
      </c>
      <c r="X146" s="2">
        <v>168.72638452802622</v>
      </c>
      <c r="Y146" s="2">
        <v>30.0267437532174</v>
      </c>
      <c r="Z146" s="2">
        <v>1586.6418506480109</v>
      </c>
      <c r="AA146" s="2">
        <v>3812.2223617526784</v>
      </c>
      <c r="AB146" s="2">
        <v>3293.4090620923125</v>
      </c>
      <c r="AC146" s="2">
        <v>2782.6717078621596</v>
      </c>
      <c r="AD146" s="2">
        <v>1827.8586498642658</v>
      </c>
      <c r="AE146" s="2">
        <v>4108.964591750694</v>
      </c>
      <c r="AF146" s="2">
        <v>8256.18160963692</v>
      </c>
      <c r="AG146" s="2">
        <v>466.118408609118</v>
      </c>
      <c r="AH146" s="2">
        <v>1801.9930203721096</v>
      </c>
      <c r="AI146" s="2">
        <v>2354.8282407003358</v>
      </c>
      <c r="AJ146" s="2">
        <v>2435.274989597373</v>
      </c>
      <c r="AK146" s="2">
        <v>1594.8484553828937</v>
      </c>
      <c r="AL146" s="2">
        <v>535.3553121934278</v>
      </c>
      <c r="AO146" s="2">
        <v>79.23972803153603</v>
      </c>
      <c r="AP146" s="2">
        <v>8303.186304914481</v>
      </c>
      <c r="AQ146" s="2">
        <v>33.60154596700347</v>
      </c>
      <c r="AR146" s="2">
        <v>8688.6984722789</v>
      </c>
      <c r="AS146" s="2">
        <v>5763.678890374683</v>
      </c>
      <c r="AT146" s="2">
        <v>1484.499627309977</v>
      </c>
      <c r="AW146" s="2">
        <v>8585.404704831526</v>
      </c>
      <c r="AX146" s="2">
        <v>136.89531341438882</v>
      </c>
      <c r="AY146" s="2">
        <v>8320.248566126618</v>
      </c>
      <c r="AZ146" s="2">
        <v>378.1136476840408</v>
      </c>
      <c r="BA146" s="2">
        <v>8691.707853716654</v>
      </c>
      <c r="BB146" s="2">
        <v>24.27703134375202</v>
      </c>
      <c r="BC146" s="2">
        <v>7795.616209761703</v>
      </c>
      <c r="BD146" s="2">
        <v>926.6838084843932</v>
      </c>
      <c r="BE146" s="2">
        <v>21.104074251521293</v>
      </c>
      <c r="BF146" s="2">
        <v>2.1721536835699795</v>
      </c>
      <c r="BG146" s="2" t="s">
        <v>1</v>
      </c>
      <c r="BH146" s="2">
        <v>1298.4698553855478</v>
      </c>
      <c r="BI146" s="2">
        <v>153.0819268709839</v>
      </c>
      <c r="BJ146" s="2">
        <v>45.68365032130503</v>
      </c>
      <c r="BK146" s="2">
        <v>38.432667879387076</v>
      </c>
      <c r="BL146" s="2">
        <v>221.0867218783983</v>
      </c>
      <c r="BM146" s="2">
        <v>231.96107994068242</v>
      </c>
    </row>
    <row r="147" spans="2:65" ht="15.75">
      <c r="B147" s="1" t="s">
        <v>286</v>
      </c>
      <c r="C147" s="2" t="s">
        <v>1</v>
      </c>
      <c r="D147" s="2" t="s">
        <v>1</v>
      </c>
      <c r="E147" s="2" t="s">
        <v>1</v>
      </c>
      <c r="F147" s="2">
        <v>3601.0192963866452</v>
      </c>
      <c r="G147" s="2" t="s">
        <v>1</v>
      </c>
      <c r="H147" s="2" t="s">
        <v>1</v>
      </c>
      <c r="I147" s="2">
        <v>3601.0192963866452</v>
      </c>
      <c r="J147" s="2" t="s">
        <v>1</v>
      </c>
      <c r="K147" s="2">
        <v>3245.596648772449</v>
      </c>
      <c r="L147" s="2">
        <v>355.42264761420194</v>
      </c>
      <c r="M147" s="2">
        <v>3592.41556536676</v>
      </c>
      <c r="N147" s="2">
        <v>8.603731019886622</v>
      </c>
      <c r="O147" s="2">
        <v>3583.1565603281433</v>
      </c>
      <c r="P147" s="2">
        <v>17.862736058503756</v>
      </c>
      <c r="Q147" s="2">
        <v>3580.733158101783</v>
      </c>
      <c r="R147" s="2">
        <v>20.286138284863423</v>
      </c>
      <c r="S147" s="2">
        <v>921.178271083974</v>
      </c>
      <c r="T147" s="2">
        <v>58.85874916399678</v>
      </c>
      <c r="U147" s="2">
        <v>2070.5662710414413</v>
      </c>
      <c r="V147" s="2">
        <v>57.893102279362324</v>
      </c>
      <c r="W147" s="2">
        <v>955.8928592292631</v>
      </c>
      <c r="X147" s="2">
        <v>74.70077997439016</v>
      </c>
      <c r="Y147" s="2">
        <v>4.759406737408259</v>
      </c>
      <c r="Z147" s="2">
        <v>918.5636917526762</v>
      </c>
      <c r="AA147" s="2">
        <v>1657.8053497016065</v>
      </c>
      <c r="AB147" s="2">
        <v>1019.8908481949754</v>
      </c>
      <c r="AC147" s="2">
        <v>834.6803509065649</v>
      </c>
      <c r="AD147" s="2">
        <v>707.8074434053884</v>
      </c>
      <c r="AE147" s="2">
        <v>2057.4667799628364</v>
      </c>
      <c r="AF147" s="2">
        <v>3382.0165669761873</v>
      </c>
      <c r="AG147" s="2">
        <v>219.00272941046248</v>
      </c>
      <c r="AH147" s="2">
        <v>354.88301989653274</v>
      </c>
      <c r="AI147" s="2">
        <v>465.5429229645788</v>
      </c>
      <c r="AJ147" s="2">
        <v>754.7147948466306</v>
      </c>
      <c r="AK147" s="2">
        <v>965.6015457802995</v>
      </c>
      <c r="AL147" s="2">
        <v>1060.2770128986383</v>
      </c>
      <c r="AO147" s="2">
        <v>326.20506502513655</v>
      </c>
      <c r="AP147" s="2">
        <v>3046.5726555677074</v>
      </c>
      <c r="AQ147" s="2">
        <v>4.639184740452023</v>
      </c>
      <c r="AR147" s="2">
        <v>3596.3801116461927</v>
      </c>
      <c r="AS147" s="2">
        <v>2421.5860851916736</v>
      </c>
      <c r="AT147" s="2">
        <v>549.3534587709964</v>
      </c>
      <c r="AW147" s="2">
        <v>3513.2989353898784</v>
      </c>
      <c r="AX147" s="2">
        <v>87.72036099677277</v>
      </c>
      <c r="AY147" s="2">
        <v>3411.623561727543</v>
      </c>
      <c r="AZ147" s="2">
        <v>172.97781605360757</v>
      </c>
      <c r="BA147" s="2">
        <v>3553.252038537176</v>
      </c>
      <c r="BB147" s="2">
        <v>47.26253287121895</v>
      </c>
      <c r="BC147" s="2">
        <v>3413.9720521706113</v>
      </c>
      <c r="BD147" s="2">
        <v>187.0472442160423</v>
      </c>
      <c r="BE147" s="2">
        <v>9.028792924949288</v>
      </c>
      <c r="BF147" s="2">
        <v>0.1187429695740365</v>
      </c>
      <c r="BG147" s="2" t="s">
        <v>1</v>
      </c>
      <c r="BH147" s="2">
        <v>544.949568129011</v>
      </c>
      <c r="BI147" s="2">
        <v>78.32805083786491</v>
      </c>
      <c r="BJ147" s="2">
        <v>28.014985098863086</v>
      </c>
      <c r="BK147" s="2">
        <v>21.282353764211575</v>
      </c>
      <c r="BL147" s="2">
        <v>106.53611000494347</v>
      </c>
      <c r="BM147" s="2">
        <v>137.48524349480982</v>
      </c>
    </row>
    <row r="148" spans="2:65" ht="15.75">
      <c r="B148" s="1" t="s">
        <v>287</v>
      </c>
      <c r="C148" s="2" t="s">
        <v>1</v>
      </c>
      <c r="D148" s="2" t="s">
        <v>1</v>
      </c>
      <c r="E148" s="2" t="s">
        <v>1</v>
      </c>
      <c r="F148" s="2" t="s">
        <v>1</v>
      </c>
      <c r="G148" s="2">
        <v>9326.431091629453</v>
      </c>
      <c r="H148" s="2" t="s">
        <v>1</v>
      </c>
      <c r="I148" s="2" t="s">
        <v>1</v>
      </c>
      <c r="J148" s="2">
        <v>9326.431091629453</v>
      </c>
      <c r="K148" s="2">
        <v>5635.08174404896</v>
      </c>
      <c r="L148" s="2">
        <v>3691.3493475795726</v>
      </c>
      <c r="M148" s="2">
        <v>8977.545608329661</v>
      </c>
      <c r="N148" s="2">
        <v>348.885483299596</v>
      </c>
      <c r="O148" s="2">
        <v>9277.17598199573</v>
      </c>
      <c r="P148" s="2">
        <v>49.255109633710816</v>
      </c>
      <c r="Q148" s="2">
        <v>9141.43644082587</v>
      </c>
      <c r="R148" s="2">
        <v>184.9946508034906</v>
      </c>
      <c r="S148" s="2">
        <v>2359.3850746767507</v>
      </c>
      <c r="T148" s="2">
        <v>231.57434132463408</v>
      </c>
      <c r="U148" s="2">
        <v>4806.006664285865</v>
      </c>
      <c r="V148" s="2">
        <v>548.122477773703</v>
      </c>
      <c r="W148" s="2">
        <v>2508.471320412272</v>
      </c>
      <c r="X148" s="2">
        <v>283.04165181725676</v>
      </c>
      <c r="Y148" s="2">
        <v>35.36891662566251</v>
      </c>
      <c r="Z148" s="2">
        <v>946.756711444884</v>
      </c>
      <c r="AA148" s="2">
        <v>2637.038698248394</v>
      </c>
      <c r="AB148" s="2">
        <v>5707.266765309482</v>
      </c>
      <c r="AC148" s="2">
        <v>3993.6155591030624</v>
      </c>
      <c r="AD148" s="2">
        <v>2262.9984616217516</v>
      </c>
      <c r="AE148" s="2">
        <v>3057.4264046092785</v>
      </c>
      <c r="AF148" s="2">
        <v>8717.137339381054</v>
      </c>
      <c r="AG148" s="2">
        <v>609.2937522479807</v>
      </c>
      <c r="AH148" s="2">
        <v>4091.2797128536004</v>
      </c>
      <c r="AI148" s="2">
        <v>2829.4552435318856</v>
      </c>
      <c r="AJ148" s="2">
        <v>1614.6452475808808</v>
      </c>
      <c r="AK148" s="2">
        <v>550.744372543812</v>
      </c>
      <c r="AL148" s="2">
        <v>240.30651511834296</v>
      </c>
      <c r="AO148" s="2">
        <v>603.5280918524311</v>
      </c>
      <c r="AP148" s="2">
        <v>8287.818999032153</v>
      </c>
      <c r="AQ148" s="2">
        <v>31.94892177876718</v>
      </c>
      <c r="AR148" s="2">
        <v>9294.48216985067</v>
      </c>
      <c r="AS148" s="2">
        <v>5605.165237004707</v>
      </c>
      <c r="AT148" s="2">
        <v>2642.5179117509765</v>
      </c>
      <c r="AW148" s="2">
        <v>9127.08192419957</v>
      </c>
      <c r="AX148" s="2">
        <v>199.34916742976156</v>
      </c>
      <c r="AY148" s="2">
        <v>8801.817749958747</v>
      </c>
      <c r="AZ148" s="2">
        <v>496.03727453778976</v>
      </c>
      <c r="BA148" s="2">
        <v>9170.513367864289</v>
      </c>
      <c r="BB148" s="2">
        <v>155.91772376508368</v>
      </c>
      <c r="BC148" s="2">
        <v>8234.895187429534</v>
      </c>
      <c r="BD148" s="2">
        <v>1091.5359041989818</v>
      </c>
      <c r="BE148" s="2">
        <v>50.104244791075025</v>
      </c>
      <c r="BF148" s="2" t="s">
        <v>1</v>
      </c>
      <c r="BG148" s="2" t="s">
        <v>1</v>
      </c>
      <c r="BH148" s="2">
        <v>1361.4377639569636</v>
      </c>
      <c r="BI148" s="2">
        <v>276.41736609490977</v>
      </c>
      <c r="BJ148" s="2">
        <v>80.32654176717773</v>
      </c>
      <c r="BK148" s="2">
        <v>29.584533870489388</v>
      </c>
      <c r="BL148" s="2">
        <v>260.7629146861104</v>
      </c>
      <c r="BM148" s="2">
        <v>288.2987721057852</v>
      </c>
    </row>
    <row r="149" spans="2:65" ht="15.75">
      <c r="B149" s="1" t="s">
        <v>288</v>
      </c>
      <c r="C149" s="2" t="s">
        <v>1</v>
      </c>
      <c r="D149" s="2" t="s">
        <v>1</v>
      </c>
      <c r="E149" s="2" t="s">
        <v>1</v>
      </c>
      <c r="F149" s="2" t="s">
        <v>1</v>
      </c>
      <c r="G149" s="2" t="s">
        <v>1</v>
      </c>
      <c r="H149" s="2">
        <v>363.8982166045764</v>
      </c>
      <c r="I149" s="2">
        <v>212.4938057406941</v>
      </c>
      <c r="J149" s="2">
        <v>151.40441086387779</v>
      </c>
      <c r="K149" s="2">
        <v>331.7248762604732</v>
      </c>
      <c r="L149" s="2">
        <v>32.17334034410371</v>
      </c>
      <c r="M149" s="2">
        <v>363.5168281321108</v>
      </c>
      <c r="N149" s="2">
        <v>0.38138847246561347</v>
      </c>
      <c r="O149" s="2">
        <v>354.2545900717215</v>
      </c>
      <c r="P149" s="2">
        <v>9.643626532855151</v>
      </c>
      <c r="Q149" s="2">
        <v>355.38142026056926</v>
      </c>
      <c r="R149" s="2">
        <v>8.51679634400737</v>
      </c>
      <c r="S149" s="2">
        <v>86.57756582665775</v>
      </c>
      <c r="T149" s="2">
        <v>6.718086969502081</v>
      </c>
      <c r="U149" s="2">
        <v>201.8593202970718</v>
      </c>
      <c r="V149" s="2">
        <v>15.117402592042074</v>
      </c>
      <c r="W149" s="2">
        <v>93.808249348686</v>
      </c>
      <c r="X149" s="2">
        <v>10.186871452221352</v>
      </c>
      <c r="Y149" s="2">
        <v>0.6947484156357053</v>
      </c>
      <c r="Z149" s="2">
        <v>43.478719487516635</v>
      </c>
      <c r="AA149" s="2">
        <v>122.09257429815453</v>
      </c>
      <c r="AB149" s="2">
        <v>197.63217440326667</v>
      </c>
      <c r="AC149" s="2">
        <v>91.88033687988661</v>
      </c>
      <c r="AD149" s="2">
        <v>66.1856205763217</v>
      </c>
      <c r="AE149" s="2">
        <v>205.83225914836353</v>
      </c>
      <c r="AF149" s="2">
        <v>349.5017620968663</v>
      </c>
      <c r="AG149" s="2">
        <v>14.39645450771057</v>
      </c>
      <c r="AH149" s="2">
        <v>121.05575765243975</v>
      </c>
      <c r="AI149" s="2">
        <v>59.50151226629157</v>
      </c>
      <c r="AJ149" s="2">
        <v>55.854099308675956</v>
      </c>
      <c r="AK149" s="2">
        <v>54.51436798063779</v>
      </c>
      <c r="AL149" s="2">
        <v>72.9724793965283</v>
      </c>
      <c r="AO149" s="2">
        <v>4.389016163408632</v>
      </c>
      <c r="AP149" s="2">
        <v>347.4250227954997</v>
      </c>
      <c r="AQ149" s="2" t="s">
        <v>1</v>
      </c>
      <c r="AR149" s="2">
        <v>363.8982166045764</v>
      </c>
      <c r="AS149" s="2">
        <v>238.8918228075375</v>
      </c>
      <c r="AT149" s="2">
        <v>83.83415909038224</v>
      </c>
      <c r="AW149" s="2">
        <v>357.98371273554005</v>
      </c>
      <c r="AX149" s="2">
        <v>5.914503869036596</v>
      </c>
      <c r="AY149" s="2">
        <v>344.8062721256895</v>
      </c>
      <c r="AZ149" s="2">
        <v>18.673425179309376</v>
      </c>
      <c r="BA149" s="2">
        <v>360.97824098261253</v>
      </c>
      <c r="BB149" s="2">
        <v>2.9199756219639275</v>
      </c>
      <c r="BC149" s="2">
        <v>327.9236181457772</v>
      </c>
      <c r="BD149" s="2">
        <v>35.974598458799306</v>
      </c>
      <c r="BE149" s="2">
        <v>1.7013179188640972</v>
      </c>
      <c r="BF149" s="2" t="s">
        <v>1</v>
      </c>
      <c r="BG149" s="2" t="s">
        <v>1</v>
      </c>
      <c r="BH149" s="2">
        <v>53.6307060430056</v>
      </c>
      <c r="BI149" s="2">
        <v>4.76589372219476</v>
      </c>
      <c r="BJ149" s="2">
        <v>1.5554498245180426</v>
      </c>
      <c r="BK149" s="2">
        <v>1.9417731117152746</v>
      </c>
      <c r="BL149" s="2">
        <v>6.936508895205136</v>
      </c>
      <c r="BM149" s="2">
        <v>7.955793262481457</v>
      </c>
    </row>
    <row r="150" spans="1:65" ht="15.75">
      <c r="A150" s="1" t="s">
        <v>196</v>
      </c>
      <c r="B150" s="1" t="s">
        <v>34</v>
      </c>
      <c r="C150" s="2">
        <v>4245.158609074622</v>
      </c>
      <c r="D150" s="2">
        <v>2780.7989563425826</v>
      </c>
      <c r="E150" s="2" t="s">
        <v>1</v>
      </c>
      <c r="F150" s="2">
        <v>3601.0192963866452</v>
      </c>
      <c r="G150" s="2" t="s">
        <v>1</v>
      </c>
      <c r="H150" s="2">
        <v>212.4938057406941</v>
      </c>
      <c r="I150" s="2">
        <v>10839.470667545345</v>
      </c>
      <c r="J150" s="2" t="s">
        <v>1</v>
      </c>
      <c r="K150" s="2">
        <v>10334.32843264049</v>
      </c>
      <c r="L150" s="2">
        <v>505.14223490483096</v>
      </c>
      <c r="M150" s="2">
        <v>10828.79032387544</v>
      </c>
      <c r="N150" s="2">
        <v>10.680343669903962</v>
      </c>
      <c r="O150" s="2">
        <v>10813.34684868317</v>
      </c>
      <c r="P150" s="2">
        <v>26.12381886217916</v>
      </c>
      <c r="Q150" s="2">
        <v>10792.397595958944</v>
      </c>
      <c r="R150" s="2">
        <v>47.07307158641898</v>
      </c>
      <c r="S150" s="2">
        <v>2558.3594766889096</v>
      </c>
      <c r="T150" s="2">
        <v>197.85155274088967</v>
      </c>
      <c r="U150" s="2">
        <v>6453.601129226469</v>
      </c>
      <c r="V150" s="2">
        <v>156.462308913697</v>
      </c>
      <c r="W150" s="2">
        <v>2758.8515881640033</v>
      </c>
      <c r="X150" s="2">
        <v>194.35216179133843</v>
      </c>
      <c r="Y150" s="2">
        <v>29.864557494060378</v>
      </c>
      <c r="Z150" s="2">
        <v>3122.830084050635</v>
      </c>
      <c r="AA150" s="2">
        <v>5309.555938105374</v>
      </c>
      <c r="AB150" s="2">
        <v>2377.2200878944936</v>
      </c>
      <c r="AC150" s="2">
        <v>2082.274338693261</v>
      </c>
      <c r="AD150" s="2">
        <v>2138.9092058196675</v>
      </c>
      <c r="AE150" s="2">
        <v>6613.096169825162</v>
      </c>
      <c r="AF150" s="2">
        <v>10153.826043018142</v>
      </c>
      <c r="AG150" s="2">
        <v>685.6446245272397</v>
      </c>
      <c r="AH150" s="2">
        <v>614.927794265464</v>
      </c>
      <c r="AI150" s="2">
        <v>878.0525895837578</v>
      </c>
      <c r="AJ150" s="2">
        <v>1771.263768482828</v>
      </c>
      <c r="AK150" s="2">
        <v>3270.0563941696378</v>
      </c>
      <c r="AL150" s="2">
        <v>4305.170121042801</v>
      </c>
      <c r="AO150" s="2">
        <v>676.9405126525735</v>
      </c>
      <c r="AP150" s="2">
        <v>9365.5771308924</v>
      </c>
      <c r="AQ150" s="2">
        <v>29.681324133288307</v>
      </c>
      <c r="AR150" s="2">
        <v>10809.78934341206</v>
      </c>
      <c r="AS150" s="2">
        <v>7515.603851680553</v>
      </c>
      <c r="AT150" s="2">
        <v>1318.393803588677</v>
      </c>
      <c r="AW150" s="2">
        <v>10580.206587486697</v>
      </c>
      <c r="AX150" s="2">
        <v>259.2640800587028</v>
      </c>
      <c r="AY150" s="2">
        <v>10253.244957235303</v>
      </c>
      <c r="AZ150" s="2">
        <v>544.620669689103</v>
      </c>
      <c r="BA150" s="2">
        <v>10735.602206003685</v>
      </c>
      <c r="BB150" s="2">
        <v>102.81327801384002</v>
      </c>
      <c r="BC150" s="2">
        <v>10320.643164619785</v>
      </c>
      <c r="BD150" s="2">
        <v>518.8275029255973</v>
      </c>
      <c r="BE150" s="2">
        <v>19.13184640567951</v>
      </c>
      <c r="BF150" s="2">
        <v>0.1187429695740365</v>
      </c>
      <c r="BG150" s="2" t="s">
        <v>1</v>
      </c>
      <c r="BH150" s="2">
        <v>1501.286893909983</v>
      </c>
      <c r="BI150" s="2">
        <v>205.26184808452794</v>
      </c>
      <c r="BJ150" s="2">
        <v>87.74280378151276</v>
      </c>
      <c r="BK150" s="2">
        <v>74.55614254078115</v>
      </c>
      <c r="BL150" s="2">
        <v>255.6723569525454</v>
      </c>
      <c r="BM150" s="2">
        <v>318.58963040286756</v>
      </c>
    </row>
    <row r="151" spans="2:65" ht="15.75">
      <c r="B151" s="1" t="s">
        <v>35</v>
      </c>
      <c r="C151" s="2" t="s">
        <v>1</v>
      </c>
      <c r="D151" s="2" t="s">
        <v>1</v>
      </c>
      <c r="E151" s="2">
        <v>8722.3000182459</v>
      </c>
      <c r="F151" s="2" t="s">
        <v>1</v>
      </c>
      <c r="G151" s="2">
        <v>9326.431091629453</v>
      </c>
      <c r="H151" s="2">
        <v>151.40441086387779</v>
      </c>
      <c r="I151" s="2" t="s">
        <v>1</v>
      </c>
      <c r="J151" s="2">
        <v>18200.13552073957</v>
      </c>
      <c r="K151" s="2">
        <v>13761.752731519477</v>
      </c>
      <c r="L151" s="2">
        <v>4438.382789219899</v>
      </c>
      <c r="M151" s="2">
        <v>17817.155039116336</v>
      </c>
      <c r="N151" s="2">
        <v>382.9804816231048</v>
      </c>
      <c r="O151" s="2">
        <v>18066.03846666321</v>
      </c>
      <c r="P151" s="2">
        <v>134.09705407635587</v>
      </c>
      <c r="Q151" s="2">
        <v>17926.331539753057</v>
      </c>
      <c r="R151" s="2">
        <v>273.80398098642183</v>
      </c>
      <c r="S151" s="2">
        <v>4634.4021115335145</v>
      </c>
      <c r="T151" s="2">
        <v>381.844913501289</v>
      </c>
      <c r="U151" s="2">
        <v>9816.060285465745</v>
      </c>
      <c r="V151" s="2">
        <v>691.9214222816225</v>
      </c>
      <c r="W151" s="2">
        <v>4950.3342312015975</v>
      </c>
      <c r="X151" s="2">
        <v>456.1175117308048</v>
      </c>
      <c r="Y151" s="2">
        <v>65.83802238293674</v>
      </c>
      <c r="Z151" s="2">
        <v>2545.715088192303</v>
      </c>
      <c r="AA151" s="2">
        <v>6491.566805572091</v>
      </c>
      <c r="AB151" s="2">
        <v>9097.015604592207</v>
      </c>
      <c r="AC151" s="2">
        <v>6825.929580270902</v>
      </c>
      <c r="AD151" s="2">
        <v>4120.942982376588</v>
      </c>
      <c r="AE151" s="2">
        <v>7238.06722302748</v>
      </c>
      <c r="AF151" s="2">
        <v>17118.940899457455</v>
      </c>
      <c r="AG151" s="2">
        <v>1081.1946212824494</v>
      </c>
      <c r="AH151" s="2">
        <v>5967.5551739520915</v>
      </c>
      <c r="AI151" s="2">
        <v>5227.164176647946</v>
      </c>
      <c r="AJ151" s="2">
        <v>4074.379601046912</v>
      </c>
      <c r="AK151" s="2">
        <v>2152.5335388149356</v>
      </c>
      <c r="AL151" s="2">
        <v>778.5030302766229</v>
      </c>
      <c r="AO151" s="2">
        <v>682.7678198839666</v>
      </c>
      <c r="AP151" s="2">
        <v>16738.536429148873</v>
      </c>
      <c r="AQ151" s="2">
        <v>65.55046774577067</v>
      </c>
      <c r="AR151" s="2">
        <v>18134.585052993796</v>
      </c>
      <c r="AS151" s="2">
        <v>11460.794515584777</v>
      </c>
      <c r="AT151" s="2">
        <v>4169.427628108479</v>
      </c>
      <c r="AW151" s="2">
        <v>17862.156573873137</v>
      </c>
      <c r="AX151" s="2">
        <v>337.97894686639677</v>
      </c>
      <c r="AY151" s="2">
        <v>17264.565502970232</v>
      </c>
      <c r="AZ151" s="2">
        <v>882.7279988245888</v>
      </c>
      <c r="BA151" s="2">
        <v>18012.92601320781</v>
      </c>
      <c r="BB151" s="2">
        <v>180.89437434619907</v>
      </c>
      <c r="BC151" s="2">
        <v>16162.524708562834</v>
      </c>
      <c r="BD151" s="2">
        <v>2037.6108121773307</v>
      </c>
      <c r="BE151" s="2">
        <v>72.4411044827587</v>
      </c>
      <c r="BF151" s="2">
        <v>2.1721536835699795</v>
      </c>
      <c r="BG151" s="2" t="s">
        <v>1</v>
      </c>
      <c r="BH151" s="2">
        <v>2683.490870108752</v>
      </c>
      <c r="BI151" s="2">
        <v>431.8519725333668</v>
      </c>
      <c r="BJ151" s="2">
        <v>126.59236841077647</v>
      </c>
      <c r="BK151" s="2">
        <v>68.01720174987655</v>
      </c>
      <c r="BL151" s="2">
        <v>485.2384508304513</v>
      </c>
      <c r="BM151" s="2">
        <v>523.5459631438443</v>
      </c>
    </row>
    <row r="152" spans="1:65" ht="15.75">
      <c r="A152" s="1" t="s">
        <v>4</v>
      </c>
      <c r="B152" s="1" t="s">
        <v>36</v>
      </c>
      <c r="C152" s="2">
        <v>4137.5552188159445</v>
      </c>
      <c r="D152" s="2">
        <v>2750.065724590657</v>
      </c>
      <c r="E152" s="2">
        <v>7996.0569516696405</v>
      </c>
      <c r="F152" s="2">
        <v>3245.596648772449</v>
      </c>
      <c r="G152" s="2">
        <v>5635.08174404896</v>
      </c>
      <c r="H152" s="2">
        <v>331.7248762604732</v>
      </c>
      <c r="I152" s="2">
        <v>10334.32843264049</v>
      </c>
      <c r="J152" s="2">
        <v>13761.752731519477</v>
      </c>
      <c r="K152" s="2">
        <v>24096.081164155836</v>
      </c>
      <c r="L152" s="2" t="s">
        <v>1</v>
      </c>
      <c r="M152" s="2">
        <v>24014.055798238278</v>
      </c>
      <c r="N152" s="2">
        <v>82.02536591758444</v>
      </c>
      <c r="O152" s="2">
        <v>23971.707236475308</v>
      </c>
      <c r="P152" s="2">
        <v>124.37392768054875</v>
      </c>
      <c r="Q152" s="2">
        <v>23948.76559452549</v>
      </c>
      <c r="R152" s="2">
        <v>147.31556963035882</v>
      </c>
      <c r="S152" s="2">
        <v>6088.774230085047</v>
      </c>
      <c r="T152" s="2">
        <v>447.5939524561842</v>
      </c>
      <c r="U152" s="2">
        <v>13637.582890229116</v>
      </c>
      <c r="V152" s="2">
        <v>474.60687527211115</v>
      </c>
      <c r="W152" s="2">
        <v>6495.3666685094895</v>
      </c>
      <c r="X152" s="2">
        <v>529.3879966364382</v>
      </c>
      <c r="Y152" s="2">
        <v>85.22441195619348</v>
      </c>
      <c r="Z152" s="2">
        <v>5347.248973784187</v>
      </c>
      <c r="AA152" s="2">
        <v>10381.99628103496</v>
      </c>
      <c r="AB152" s="2">
        <v>8281.611497383601</v>
      </c>
      <c r="AC152" s="2">
        <v>6261.821701171567</v>
      </c>
      <c r="AD152" s="2">
        <v>4974.95305287813</v>
      </c>
      <c r="AE152" s="2">
        <v>12848.461612482864</v>
      </c>
      <c r="AF152" s="2">
        <v>22620.70598798668</v>
      </c>
      <c r="AG152" s="2">
        <v>1475.375176169262</v>
      </c>
      <c r="AH152" s="2">
        <v>3210.8265582590975</v>
      </c>
      <c r="AI152" s="2">
        <v>4764.440850041368</v>
      </c>
      <c r="AJ152" s="2">
        <v>5637.783095093915</v>
      </c>
      <c r="AK152" s="2">
        <v>5401.93653546518</v>
      </c>
      <c r="AL152" s="2">
        <v>5081.094125298819</v>
      </c>
      <c r="AO152" s="2">
        <v>1071.0169565139158</v>
      </c>
      <c r="AP152" s="2">
        <v>21675.054207959845</v>
      </c>
      <c r="AQ152" s="2">
        <v>82.33414611028375</v>
      </c>
      <c r="AR152" s="2">
        <v>24013.747018045564</v>
      </c>
      <c r="AS152" s="2">
        <v>15941.214733330324</v>
      </c>
      <c r="AT152" s="2">
        <v>4017.7202591085415</v>
      </c>
      <c r="AW152" s="2">
        <v>23583.999541163554</v>
      </c>
      <c r="AX152" s="2">
        <v>512.0816229923632</v>
      </c>
      <c r="AY152" s="2">
        <v>22838.974960503812</v>
      </c>
      <c r="AZ152" s="2">
        <v>1183.8018597389378</v>
      </c>
      <c r="BA152" s="2">
        <v>23885.05528210865</v>
      </c>
      <c r="BB152" s="2">
        <v>203.919799687403</v>
      </c>
      <c r="BC152" s="2">
        <v>22213.32578678201</v>
      </c>
      <c r="BD152" s="2">
        <v>1882.7553773740358</v>
      </c>
      <c r="BE152" s="2">
        <v>74.14230111156192</v>
      </c>
      <c r="BF152" s="2">
        <v>2.290896653144016</v>
      </c>
      <c r="BG152" s="2" t="s">
        <v>1</v>
      </c>
      <c r="BH152" s="2">
        <v>3535.201037535794</v>
      </c>
      <c r="BI152" s="2">
        <v>487.1732330820598</v>
      </c>
      <c r="BJ152" s="2">
        <v>172.52926674246166</v>
      </c>
      <c r="BK152" s="2">
        <v>120.12424852199732</v>
      </c>
      <c r="BL152" s="2">
        <v>623.8221227039013</v>
      </c>
      <c r="BM152" s="2">
        <v>728.2456172639561</v>
      </c>
    </row>
    <row r="153" spans="2:65" ht="15.75">
      <c r="B153" s="1" t="s">
        <v>37</v>
      </c>
      <c r="C153" s="2">
        <v>107.6033902587517</v>
      </c>
      <c r="D153" s="2">
        <v>30.733231751923466</v>
      </c>
      <c r="E153" s="2">
        <v>726.2430665764457</v>
      </c>
      <c r="F153" s="2">
        <v>355.42264761420194</v>
      </c>
      <c r="G153" s="2">
        <v>3691.3493475795726</v>
      </c>
      <c r="H153" s="2">
        <v>32.17334034410371</v>
      </c>
      <c r="I153" s="2">
        <v>505.14223490483096</v>
      </c>
      <c r="J153" s="2">
        <v>4438.382789219899</v>
      </c>
      <c r="K153" s="2" t="s">
        <v>1</v>
      </c>
      <c r="L153" s="2">
        <v>4943.525024124743</v>
      </c>
      <c r="M153" s="2">
        <v>4631.889564749335</v>
      </c>
      <c r="N153" s="2">
        <v>311.63545937542403</v>
      </c>
      <c r="O153" s="2">
        <v>4907.678078866758</v>
      </c>
      <c r="P153" s="2">
        <v>35.84694525798613</v>
      </c>
      <c r="Q153" s="2">
        <v>4769.963541182267</v>
      </c>
      <c r="R153" s="2">
        <v>173.56148294248212</v>
      </c>
      <c r="S153" s="2">
        <v>1103.9873581375311</v>
      </c>
      <c r="T153" s="2">
        <v>132.10251378599708</v>
      </c>
      <c r="U153" s="2">
        <v>2632.07852446267</v>
      </c>
      <c r="V153" s="2">
        <v>373.7768559232074</v>
      </c>
      <c r="W153" s="2">
        <v>1213.8191508563502</v>
      </c>
      <c r="X153" s="2">
        <v>121.08167688570646</v>
      </c>
      <c r="Y153" s="2">
        <v>10.478167920803724</v>
      </c>
      <c r="Z153" s="2">
        <v>321.2961984588724</v>
      </c>
      <c r="AA153" s="2">
        <v>1419.1264626428786</v>
      </c>
      <c r="AB153" s="2">
        <v>3192.6241951023894</v>
      </c>
      <c r="AC153" s="2">
        <v>2646.382217792892</v>
      </c>
      <c r="AD153" s="2">
        <v>1284.899135318082</v>
      </c>
      <c r="AE153" s="2">
        <v>1002.7017803703388</v>
      </c>
      <c r="AF153" s="2">
        <v>4652.06095448435</v>
      </c>
      <c r="AG153" s="2">
        <v>291.46406964040267</v>
      </c>
      <c r="AH153" s="2">
        <v>3371.6564099584807</v>
      </c>
      <c r="AI153" s="2">
        <v>1340.7759161903066</v>
      </c>
      <c r="AJ153" s="2">
        <v>207.86027443588503</v>
      </c>
      <c r="AK153" s="2">
        <v>20.653397519517643</v>
      </c>
      <c r="AL153" s="2">
        <v>2.579026020668865</v>
      </c>
      <c r="AO153" s="2">
        <v>288.69137602262066</v>
      </c>
      <c r="AP153" s="2">
        <v>4429.059352077042</v>
      </c>
      <c r="AQ153" s="2">
        <v>12.897645768775257</v>
      </c>
      <c r="AR153" s="2">
        <v>4930.627378355968</v>
      </c>
      <c r="AS153" s="2">
        <v>3035.183633935013</v>
      </c>
      <c r="AT153" s="2">
        <v>1470.1011725886653</v>
      </c>
      <c r="AW153" s="2">
        <v>4858.363620192008</v>
      </c>
      <c r="AX153" s="2">
        <v>85.16140393273591</v>
      </c>
      <c r="AY153" s="2">
        <v>4678.835499697103</v>
      </c>
      <c r="AZ153" s="2">
        <v>243.54680877475113</v>
      </c>
      <c r="BA153" s="2">
        <v>4863.472937098596</v>
      </c>
      <c r="BB153" s="2">
        <v>79.78785267263618</v>
      </c>
      <c r="BC153" s="2">
        <v>4269.842086395831</v>
      </c>
      <c r="BD153" s="2">
        <v>673.6829377289132</v>
      </c>
      <c r="BE153" s="2">
        <v>17.430649776876262</v>
      </c>
      <c r="BF153" s="2" t="s">
        <v>1</v>
      </c>
      <c r="BG153" s="2" t="s">
        <v>1</v>
      </c>
      <c r="BH153" s="2">
        <v>649.5767264829353</v>
      </c>
      <c r="BI153" s="2">
        <v>149.94058753583832</v>
      </c>
      <c r="BJ153" s="2">
        <v>41.805905449826966</v>
      </c>
      <c r="BK153" s="2">
        <v>22.44909576866041</v>
      </c>
      <c r="BL153" s="2">
        <v>117.08868507909067</v>
      </c>
      <c r="BM153" s="2">
        <v>113.88997628274855</v>
      </c>
    </row>
    <row r="154" spans="1:65" ht="15.75">
      <c r="A154" s="1" t="s">
        <v>59</v>
      </c>
      <c r="B154" s="1" t="s">
        <v>36</v>
      </c>
      <c r="C154" s="2">
        <v>4243.081996424607</v>
      </c>
      <c r="D154" s="2">
        <v>2780.7989563425826</v>
      </c>
      <c r="E154" s="2">
        <v>8688.586408394855</v>
      </c>
      <c r="F154" s="2">
        <v>3592.41556536676</v>
      </c>
      <c r="G154" s="2">
        <v>8977.545608329661</v>
      </c>
      <c r="H154" s="2">
        <v>363.5168281321108</v>
      </c>
      <c r="I154" s="2">
        <v>10828.79032387544</v>
      </c>
      <c r="J154" s="2">
        <v>17817.155039116336</v>
      </c>
      <c r="K154" s="2">
        <v>24014.055798238278</v>
      </c>
      <c r="L154" s="2">
        <v>4631.889564749335</v>
      </c>
      <c r="M154" s="2">
        <v>28645.94536298658</v>
      </c>
      <c r="N154" s="2" t="s">
        <v>1</v>
      </c>
      <c r="O154" s="2">
        <v>28496.7967819391</v>
      </c>
      <c r="P154" s="2">
        <v>149.1485810475035</v>
      </c>
      <c r="Q154" s="2">
        <v>28366.69799367673</v>
      </c>
      <c r="R154" s="2">
        <v>279.2473693098944</v>
      </c>
      <c r="S154" s="2">
        <v>7111.499608991971</v>
      </c>
      <c r="T154" s="2">
        <v>569.7786092764235</v>
      </c>
      <c r="U154" s="2">
        <v>16086.260435081515</v>
      </c>
      <c r="V154" s="2">
        <v>791.5232286723474</v>
      </c>
      <c r="W154" s="2">
        <v>7616.632305392635</v>
      </c>
      <c r="X154" s="2">
        <v>644.2510036729133</v>
      </c>
      <c r="Y154" s="2">
        <v>93.6229054924658</v>
      </c>
      <c r="Z154" s="2">
        <v>5630.656538189662</v>
      </c>
      <c r="AA154" s="2">
        <v>11685.108224612171</v>
      </c>
      <c r="AB154" s="2">
        <v>11236.557694697873</v>
      </c>
      <c r="AC154" s="2">
        <v>8677.874498181942</v>
      </c>
      <c r="AD154" s="2">
        <v>6143.618203373963</v>
      </c>
      <c r="AE154" s="2">
        <v>13804.065973165478</v>
      </c>
      <c r="AF154" s="2">
        <v>26900.320303267843</v>
      </c>
      <c r="AG154" s="2">
        <v>1745.6250597188816</v>
      </c>
      <c r="AH154" s="2">
        <v>6236.580940961607</v>
      </c>
      <c r="AI154" s="2">
        <v>6062.536173817145</v>
      </c>
      <c r="AJ154" s="2">
        <v>5840.565163907331</v>
      </c>
      <c r="AK154" s="2">
        <v>5422.589932984703</v>
      </c>
      <c r="AL154" s="2">
        <v>5083.673151319487</v>
      </c>
      <c r="AO154" s="2">
        <v>1340.0371451899548</v>
      </c>
      <c r="AP154" s="2">
        <v>25752.32091446859</v>
      </c>
      <c r="AQ154" s="2">
        <v>93.68153650066594</v>
      </c>
      <c r="AR154" s="2">
        <v>28552.263826485938</v>
      </c>
      <c r="AS154" s="2">
        <v>18738.74608232537</v>
      </c>
      <c r="AT154" s="2">
        <v>5360.719719409558</v>
      </c>
      <c r="AW154" s="2">
        <v>28058.873218159617</v>
      </c>
      <c r="AX154" s="2">
        <v>587.0721448270842</v>
      </c>
      <c r="AY154" s="2">
        <v>27153.69525892119</v>
      </c>
      <c r="AZ154" s="2">
        <v>1399.7525783109104</v>
      </c>
      <c r="BA154" s="2">
        <v>28358.339831349174</v>
      </c>
      <c r="BB154" s="2">
        <v>280.23521492412397</v>
      </c>
      <c r="BC154" s="2">
        <v>26118.112180481567</v>
      </c>
      <c r="BD154" s="2">
        <v>2527.833182505442</v>
      </c>
      <c r="BE154" s="2">
        <v>91.071279269777</v>
      </c>
      <c r="BF154" s="2">
        <v>2.290896653144016</v>
      </c>
      <c r="BG154" s="2" t="s">
        <v>1</v>
      </c>
      <c r="BH154" s="2">
        <v>4138.297286663348</v>
      </c>
      <c r="BI154" s="2">
        <v>626.55150743697</v>
      </c>
      <c r="BJ154" s="2">
        <v>210.03555187592653</v>
      </c>
      <c r="BK154" s="2">
        <v>139.11740383835905</v>
      </c>
      <c r="BL154" s="2">
        <v>734.1050675531302</v>
      </c>
      <c r="BM154" s="2">
        <v>831.6084587765603</v>
      </c>
    </row>
    <row r="155" spans="2:65" ht="15.75">
      <c r="B155" s="1" t="s">
        <v>37</v>
      </c>
      <c r="C155" s="2">
        <v>2.076612650017343</v>
      </c>
      <c r="D155" s="2" t="s">
        <v>1</v>
      </c>
      <c r="E155" s="2">
        <v>33.71360985104292</v>
      </c>
      <c r="F155" s="2">
        <v>8.603731019886622</v>
      </c>
      <c r="G155" s="2">
        <v>348.885483299596</v>
      </c>
      <c r="H155" s="2">
        <v>0.38138847246561347</v>
      </c>
      <c r="I155" s="2">
        <v>10.680343669903962</v>
      </c>
      <c r="J155" s="2">
        <v>382.9804816231048</v>
      </c>
      <c r="K155" s="2">
        <v>82.02536591758444</v>
      </c>
      <c r="L155" s="2">
        <v>311.63545937542403</v>
      </c>
      <c r="M155" s="2" t="s">
        <v>1</v>
      </c>
      <c r="N155" s="2">
        <v>393.66082529300866</v>
      </c>
      <c r="O155" s="2">
        <v>382.58853340197726</v>
      </c>
      <c r="P155" s="2">
        <v>11.072291891031542</v>
      </c>
      <c r="Q155" s="2">
        <v>352.0311420300625</v>
      </c>
      <c r="R155" s="2">
        <v>41.62968326294614</v>
      </c>
      <c r="S155" s="2">
        <v>81.26197923073639</v>
      </c>
      <c r="T155" s="2">
        <v>9.917856965757455</v>
      </c>
      <c r="U155" s="2">
        <v>183.40097961097564</v>
      </c>
      <c r="V155" s="2">
        <v>56.860502522972205</v>
      </c>
      <c r="W155" s="2">
        <v>92.55351397336221</v>
      </c>
      <c r="X155" s="2">
        <v>6.218669849231073</v>
      </c>
      <c r="Y155" s="2">
        <v>2.079674384531457</v>
      </c>
      <c r="Z155" s="2">
        <v>37.888634053401006</v>
      </c>
      <c r="AA155" s="2">
        <v>116.01451906594437</v>
      </c>
      <c r="AB155" s="2">
        <v>237.67799778913192</v>
      </c>
      <c r="AC155" s="2">
        <v>230.32942078296097</v>
      </c>
      <c r="AD155" s="2">
        <v>116.23398482224549</v>
      </c>
      <c r="AE155" s="2">
        <v>47.09741968780238</v>
      </c>
      <c r="AF155" s="2">
        <v>372.44663920223564</v>
      </c>
      <c r="AG155" s="2">
        <v>21.214186090773214</v>
      </c>
      <c r="AH155" s="2">
        <v>345.90202725595736</v>
      </c>
      <c r="AI155" s="2">
        <v>42.68059241454917</v>
      </c>
      <c r="AJ155" s="2">
        <v>5.078205622502421</v>
      </c>
      <c r="AK155" s="2" t="s">
        <v>1</v>
      </c>
      <c r="AL155" s="2" t="s">
        <v>1</v>
      </c>
      <c r="AO155" s="2">
        <v>19.67118734657157</v>
      </c>
      <c r="AP155" s="2">
        <v>351.7926455668798</v>
      </c>
      <c r="AQ155" s="2">
        <v>1.5502553783930861</v>
      </c>
      <c r="AR155" s="2">
        <v>392.11056991461555</v>
      </c>
      <c r="AS155" s="2">
        <v>237.65228494076592</v>
      </c>
      <c r="AT155" s="2">
        <v>127.10171228764608</v>
      </c>
      <c r="AW155" s="2">
        <v>383.4899431949936</v>
      </c>
      <c r="AX155" s="2">
        <v>10.17088209801515</v>
      </c>
      <c r="AY155" s="2">
        <v>364.11520127873564</v>
      </c>
      <c r="AZ155" s="2">
        <v>27.5960902027772</v>
      </c>
      <c r="BA155" s="2">
        <v>390.1883878570934</v>
      </c>
      <c r="BB155" s="2">
        <v>3.4724374359152272</v>
      </c>
      <c r="BC155" s="2">
        <v>365.05569269547254</v>
      </c>
      <c r="BD155" s="2">
        <v>28.605132597536304</v>
      </c>
      <c r="BE155" s="2">
        <v>0.5016716186612575</v>
      </c>
      <c r="BF155" s="2" t="s">
        <v>1</v>
      </c>
      <c r="BG155" s="2" t="s">
        <v>1</v>
      </c>
      <c r="BH155" s="2">
        <v>46.48047735541275</v>
      </c>
      <c r="BI155" s="2">
        <v>10.562313180919427</v>
      </c>
      <c r="BJ155" s="2">
        <v>4.299620316361839</v>
      </c>
      <c r="BK155" s="2">
        <v>3.4559404522985657</v>
      </c>
      <c r="BL155" s="2">
        <v>6.805740229856648</v>
      </c>
      <c r="BM155" s="2">
        <v>10.527134770143356</v>
      </c>
    </row>
    <row r="156" spans="1:65" ht="15.75">
      <c r="A156" s="1" t="s">
        <v>60</v>
      </c>
      <c r="B156" s="1" t="s">
        <v>36</v>
      </c>
      <c r="C156" s="2">
        <v>4239.144875963182</v>
      </c>
      <c r="D156" s="2">
        <v>2778.551606650353</v>
      </c>
      <c r="E156" s="2">
        <v>8647.101700336125</v>
      </c>
      <c r="F156" s="2">
        <v>3583.1565603281433</v>
      </c>
      <c r="G156" s="2">
        <v>9277.17598199573</v>
      </c>
      <c r="H156" s="2">
        <v>354.2545900717215</v>
      </c>
      <c r="I156" s="2">
        <v>10813.34684868317</v>
      </c>
      <c r="J156" s="2">
        <v>18066.03846666321</v>
      </c>
      <c r="K156" s="2">
        <v>23971.707236475308</v>
      </c>
      <c r="L156" s="2">
        <v>4907.678078866758</v>
      </c>
      <c r="M156" s="2">
        <v>28496.7967819391</v>
      </c>
      <c r="N156" s="2">
        <v>382.58853340197726</v>
      </c>
      <c r="O156" s="2">
        <v>28879.38531534088</v>
      </c>
      <c r="P156" s="2" t="s">
        <v>1</v>
      </c>
      <c r="Q156" s="2">
        <v>28563.252025248476</v>
      </c>
      <c r="R156" s="2">
        <v>316.1332900924685</v>
      </c>
      <c r="S156" s="2">
        <v>7154.599130657755</v>
      </c>
      <c r="T156" s="2">
        <v>578.049549766728</v>
      </c>
      <c r="U156" s="2">
        <v>16187.877926084126</v>
      </c>
      <c r="V156" s="2">
        <v>833.3445082522624</v>
      </c>
      <c r="W156" s="2">
        <v>7669.936259497609</v>
      </c>
      <c r="X156" s="2">
        <v>646.8169946260829</v>
      </c>
      <c r="Y156" s="2">
        <v>95.70257987699725</v>
      </c>
      <c r="Z156" s="2">
        <v>5653.339681521353</v>
      </c>
      <c r="AA156" s="2">
        <v>11752.293657488059</v>
      </c>
      <c r="AB156" s="2">
        <v>11378.049396460337</v>
      </c>
      <c r="AC156" s="2">
        <v>8846.178544387447</v>
      </c>
      <c r="AD156" s="2">
        <v>6207.639498678312</v>
      </c>
      <c r="AE156" s="2">
        <v>13805.180584010259</v>
      </c>
      <c r="AF156" s="2">
        <v>27115.8951249953</v>
      </c>
      <c r="AG156" s="2">
        <v>1763.4901903457187</v>
      </c>
      <c r="AH156" s="2">
        <v>6464.342065594392</v>
      </c>
      <c r="AI156" s="2">
        <v>6077.089874310698</v>
      </c>
      <c r="AJ156" s="2">
        <v>5844.688837289784</v>
      </c>
      <c r="AK156" s="2">
        <v>5418.16936935549</v>
      </c>
      <c r="AL156" s="2">
        <v>5075.09516879436</v>
      </c>
      <c r="AO156" s="2">
        <v>1356.1643422721083</v>
      </c>
      <c r="AP156" s="2">
        <v>25952.143053650067</v>
      </c>
      <c r="AQ156" s="2">
        <v>94.66749072869406</v>
      </c>
      <c r="AR156" s="2">
        <v>28784.717824612202</v>
      </c>
      <c r="AS156" s="2">
        <v>18875.30807369468</v>
      </c>
      <c r="AT156" s="2">
        <v>5442.366641049015</v>
      </c>
      <c r="AW156" s="2">
        <v>28283.239575950778</v>
      </c>
      <c r="AX156" s="2">
        <v>596.1457393902214</v>
      </c>
      <c r="AY156" s="2">
        <v>27371.210260170195</v>
      </c>
      <c r="AZ156" s="2">
        <v>1413.727995604702</v>
      </c>
      <c r="BA156" s="2">
        <v>28588.307346267557</v>
      </c>
      <c r="BB156" s="2">
        <v>283.7076523600392</v>
      </c>
      <c r="BC156" s="2">
        <v>26348.573591369626</v>
      </c>
      <c r="BD156" s="2">
        <v>2530.8117239716953</v>
      </c>
      <c r="BE156" s="2">
        <v>91.57295088843827</v>
      </c>
      <c r="BF156" s="2">
        <v>2.290896653144016</v>
      </c>
      <c r="BG156" s="2" t="s">
        <v>1</v>
      </c>
      <c r="BH156" s="2">
        <v>4159.380607095829</v>
      </c>
      <c r="BI156" s="2">
        <v>634.6614154448794</v>
      </c>
      <c r="BJ156" s="2">
        <v>214.33517219228833</v>
      </c>
      <c r="BK156" s="2">
        <v>142.57334429065753</v>
      </c>
      <c r="BL156" s="2">
        <v>737.1691647108169</v>
      </c>
      <c r="BM156" s="2">
        <v>836.5173231042918</v>
      </c>
    </row>
    <row r="157" spans="2:65" ht="15.75">
      <c r="B157" s="1" t="s">
        <v>37</v>
      </c>
      <c r="C157" s="2">
        <v>6.013733111445867</v>
      </c>
      <c r="D157" s="2">
        <v>2.2473496922295464</v>
      </c>
      <c r="E157" s="2">
        <v>75.19831790978962</v>
      </c>
      <c r="F157" s="2">
        <v>17.862736058503756</v>
      </c>
      <c r="G157" s="2">
        <v>49.255109633710816</v>
      </c>
      <c r="H157" s="2">
        <v>9.643626532855151</v>
      </c>
      <c r="I157" s="2">
        <v>26.12381886217916</v>
      </c>
      <c r="J157" s="2">
        <v>134.09705407635587</v>
      </c>
      <c r="K157" s="2">
        <v>124.37392768054875</v>
      </c>
      <c r="L157" s="2">
        <v>35.84694525798613</v>
      </c>
      <c r="M157" s="2">
        <v>149.1485810475035</v>
      </c>
      <c r="N157" s="2">
        <v>11.072291891031542</v>
      </c>
      <c r="O157" s="2" t="s">
        <v>1</v>
      </c>
      <c r="P157" s="2">
        <v>160.22087293853514</v>
      </c>
      <c r="Q157" s="2">
        <v>155.47711045816297</v>
      </c>
      <c r="R157" s="2">
        <v>4.7437624803721015</v>
      </c>
      <c r="S157" s="2">
        <v>38.16245756494882</v>
      </c>
      <c r="T157" s="2">
        <v>1.646916475453162</v>
      </c>
      <c r="U157" s="2">
        <v>81.78348860844983</v>
      </c>
      <c r="V157" s="2">
        <v>15.039222943057943</v>
      </c>
      <c r="W157" s="2">
        <v>39.24955986838961</v>
      </c>
      <c r="X157" s="2">
        <v>3.652678896061334</v>
      </c>
      <c r="Y157" s="2" t="s">
        <v>1</v>
      </c>
      <c r="Z157" s="2">
        <v>15.205490721708959</v>
      </c>
      <c r="AA157" s="2">
        <v>48.82908619009951</v>
      </c>
      <c r="AB157" s="2">
        <v>96.18629602672642</v>
      </c>
      <c r="AC157" s="2">
        <v>62.025374577601646</v>
      </c>
      <c r="AD157" s="2">
        <v>52.21268951789647</v>
      </c>
      <c r="AE157" s="2">
        <v>45.9828088430367</v>
      </c>
      <c r="AF157" s="2">
        <v>156.8718174746009</v>
      </c>
      <c r="AG157" s="2">
        <v>3.3490554639341332</v>
      </c>
      <c r="AH157" s="2">
        <v>118.14090262314544</v>
      </c>
      <c r="AI157" s="2">
        <v>28.12689192099869</v>
      </c>
      <c r="AJ157" s="2">
        <v>0.9545322400499543</v>
      </c>
      <c r="AK157" s="2">
        <v>4.420563629212872</v>
      </c>
      <c r="AL157" s="2">
        <v>8.5779825251279</v>
      </c>
      <c r="AO157" s="2">
        <v>3.5439902644172663</v>
      </c>
      <c r="AP157" s="2">
        <v>151.97050638524894</v>
      </c>
      <c r="AQ157" s="2">
        <v>0.5643011503649635</v>
      </c>
      <c r="AR157" s="2">
        <v>159.65657178817014</v>
      </c>
      <c r="AS157" s="2">
        <v>101.09029357155819</v>
      </c>
      <c r="AT157" s="2">
        <v>45.45479064818157</v>
      </c>
      <c r="AW157" s="2">
        <v>159.12358540365702</v>
      </c>
      <c r="AX157" s="2">
        <v>1.097287534878074</v>
      </c>
      <c r="AY157" s="2">
        <v>146.60020002954982</v>
      </c>
      <c r="AZ157" s="2">
        <v>13.620672908985284</v>
      </c>
      <c r="BA157" s="2">
        <v>160.22087293853514</v>
      </c>
      <c r="BB157" s="2" t="s">
        <v>1</v>
      </c>
      <c r="BC157" s="2">
        <v>134.59428180725402</v>
      </c>
      <c r="BD157" s="2">
        <v>25.62659113128111</v>
      </c>
      <c r="BE157" s="2" t="s">
        <v>1</v>
      </c>
      <c r="BF157" s="2" t="s">
        <v>1</v>
      </c>
      <c r="BG157" s="2" t="s">
        <v>1</v>
      </c>
      <c r="BH157" s="2">
        <v>25.3971569228868</v>
      </c>
      <c r="BI157" s="2">
        <v>2.4524051730103804</v>
      </c>
      <c r="BJ157" s="2" t="s">
        <v>1</v>
      </c>
      <c r="BK157" s="2" t="s">
        <v>1</v>
      </c>
      <c r="BL157" s="2">
        <v>3.741643072170044</v>
      </c>
      <c r="BM157" s="2">
        <v>5.6182704424122605</v>
      </c>
    </row>
    <row r="158" spans="1:65" ht="15.75">
      <c r="A158" s="1" t="s">
        <v>61</v>
      </c>
      <c r="B158" s="1" t="s">
        <v>36</v>
      </c>
      <c r="C158" s="2">
        <v>4231.630812268994</v>
      </c>
      <c r="D158" s="2">
        <v>2772.2211346773915</v>
      </c>
      <c r="E158" s="2">
        <v>8637.326169576256</v>
      </c>
      <c r="F158" s="2">
        <v>3580.733158101783</v>
      </c>
      <c r="G158" s="2">
        <v>9141.43644082587</v>
      </c>
      <c r="H158" s="2">
        <v>355.38142026056926</v>
      </c>
      <c r="I158" s="2">
        <v>10792.397595958944</v>
      </c>
      <c r="J158" s="2">
        <v>17926.331539753057</v>
      </c>
      <c r="K158" s="2">
        <v>23948.76559452549</v>
      </c>
      <c r="L158" s="2">
        <v>4769.963541182267</v>
      </c>
      <c r="M158" s="2">
        <v>28366.69799367673</v>
      </c>
      <c r="N158" s="2">
        <v>352.0311420300625</v>
      </c>
      <c r="O158" s="2">
        <v>28563.252025248476</v>
      </c>
      <c r="P158" s="2">
        <v>155.47711045816297</v>
      </c>
      <c r="Q158" s="2">
        <v>28718.729135706613</v>
      </c>
      <c r="R158" s="2" t="s">
        <v>1</v>
      </c>
      <c r="S158" s="2">
        <v>7158.1978773333285</v>
      </c>
      <c r="T158" s="2">
        <v>576.802538784477</v>
      </c>
      <c r="U158" s="2">
        <v>16067.837952342457</v>
      </c>
      <c r="V158" s="2">
        <v>812.441779418841</v>
      </c>
      <c r="W158" s="2">
        <v>7675.239625190553</v>
      </c>
      <c r="X158" s="2">
        <v>646.3931653467096</v>
      </c>
      <c r="Y158" s="2">
        <v>92.13074691997193</v>
      </c>
      <c r="Z158" s="2">
        <v>5613.821460711967</v>
      </c>
      <c r="AA158" s="2">
        <v>11717.689449462216</v>
      </c>
      <c r="AB158" s="2">
        <v>11295.08747861824</v>
      </c>
      <c r="AC158" s="2">
        <v>8717.57728893193</v>
      </c>
      <c r="AD158" s="2">
        <v>6165.377997988722</v>
      </c>
      <c r="AE158" s="2">
        <v>13815.387160520959</v>
      </c>
      <c r="AF158" s="2">
        <v>26991.541195015372</v>
      </c>
      <c r="AG158" s="2">
        <v>1727.1879406913786</v>
      </c>
      <c r="AH158" s="2">
        <v>6277.219622273278</v>
      </c>
      <c r="AI158" s="2">
        <v>6092.105239749037</v>
      </c>
      <c r="AJ158" s="2">
        <v>5843.1411893839295</v>
      </c>
      <c r="AK158" s="2">
        <v>5422.589932984703</v>
      </c>
      <c r="AL158" s="2">
        <v>5083.673151319487</v>
      </c>
      <c r="AO158" s="2">
        <v>1341.815631074964</v>
      </c>
      <c r="AP158" s="2">
        <v>25878.008434863234</v>
      </c>
      <c r="AQ158" s="2">
        <v>81.65944569425614</v>
      </c>
      <c r="AR158" s="2">
        <v>28637.069690012377</v>
      </c>
      <c r="AS158" s="2">
        <v>18788.19666656751</v>
      </c>
      <c r="AT158" s="2">
        <v>5382.427230456901</v>
      </c>
      <c r="AW158" s="2">
        <v>28145.812222738015</v>
      </c>
      <c r="AX158" s="2">
        <v>572.9169129687169</v>
      </c>
      <c r="AY158" s="2">
        <v>27233.625886969898</v>
      </c>
      <c r="AZ158" s="2">
        <v>1392.7067239536107</v>
      </c>
      <c r="BA158" s="2">
        <v>28440.84262949177</v>
      </c>
      <c r="BB158" s="2">
        <v>270.51618950156205</v>
      </c>
      <c r="BC158" s="2">
        <v>26200.808845411273</v>
      </c>
      <c r="BD158" s="2">
        <v>2517.9202902957586</v>
      </c>
      <c r="BE158" s="2">
        <v>90.5833397687628</v>
      </c>
      <c r="BF158" s="2">
        <v>2.290896653144016</v>
      </c>
      <c r="BG158" s="2" t="s">
        <v>1</v>
      </c>
      <c r="BH158" s="2">
        <v>4159.776582983129</v>
      </c>
      <c r="BI158" s="2">
        <v>633.3567318685077</v>
      </c>
      <c r="BJ158" s="2">
        <v>213.37834424369714</v>
      </c>
      <c r="BK158" s="2">
        <v>140.9809362753338</v>
      </c>
      <c r="BL158" s="2">
        <v>739.015513754317</v>
      </c>
      <c r="BM158" s="2">
        <v>840.7392364730512</v>
      </c>
    </row>
    <row r="159" spans="2:65" ht="15.75">
      <c r="B159" s="1" t="s">
        <v>37</v>
      </c>
      <c r="C159" s="2">
        <v>13.527796805642945</v>
      </c>
      <c r="D159" s="2">
        <v>8.577821665190399</v>
      </c>
      <c r="E159" s="2">
        <v>84.9738486696459</v>
      </c>
      <c r="F159" s="2">
        <v>20.286138284863423</v>
      </c>
      <c r="G159" s="2">
        <v>184.9946508034906</v>
      </c>
      <c r="H159" s="2">
        <v>8.51679634400737</v>
      </c>
      <c r="I159" s="2">
        <v>47.07307158641898</v>
      </c>
      <c r="J159" s="2">
        <v>273.80398098642183</v>
      </c>
      <c r="K159" s="2">
        <v>147.31556963035882</v>
      </c>
      <c r="L159" s="2">
        <v>173.56148294248212</v>
      </c>
      <c r="M159" s="2">
        <v>279.2473693098944</v>
      </c>
      <c r="N159" s="2">
        <v>41.62968326294614</v>
      </c>
      <c r="O159" s="2">
        <v>316.1332900924685</v>
      </c>
      <c r="P159" s="2">
        <v>4.7437624803721015</v>
      </c>
      <c r="Q159" s="2" t="s">
        <v>1</v>
      </c>
      <c r="R159" s="2">
        <v>320.8770525728406</v>
      </c>
      <c r="S159" s="2">
        <v>34.5637108893855</v>
      </c>
      <c r="T159" s="2">
        <v>2.8939274577041187</v>
      </c>
      <c r="U159" s="2">
        <v>201.8234623500938</v>
      </c>
      <c r="V159" s="2">
        <v>35.94195177647889</v>
      </c>
      <c r="W159" s="2">
        <v>33.94619417545313</v>
      </c>
      <c r="X159" s="2">
        <v>4.076508175434551</v>
      </c>
      <c r="Y159" s="2">
        <v>3.5718329570253102</v>
      </c>
      <c r="Z159" s="2">
        <v>54.723711531092185</v>
      </c>
      <c r="AA159" s="2">
        <v>83.43329421592712</v>
      </c>
      <c r="AB159" s="2">
        <v>179.1482138687961</v>
      </c>
      <c r="AC159" s="2">
        <v>190.6266300330314</v>
      </c>
      <c r="AD159" s="2">
        <v>94.47419020748805</v>
      </c>
      <c r="AE159" s="2">
        <v>35.77623233232119</v>
      </c>
      <c r="AF159" s="2">
        <v>281.2257474545647</v>
      </c>
      <c r="AG159" s="2">
        <v>39.65130511827607</v>
      </c>
      <c r="AH159" s="2">
        <v>305.26334594427794</v>
      </c>
      <c r="AI159" s="2">
        <v>13.111526482659535</v>
      </c>
      <c r="AJ159" s="2">
        <v>2.502180145903355</v>
      </c>
      <c r="AK159" s="2" t="s">
        <v>1</v>
      </c>
      <c r="AL159" s="2" t="s">
        <v>1</v>
      </c>
      <c r="AO159" s="2">
        <v>17.892701461561966</v>
      </c>
      <c r="AP159" s="2">
        <v>226.10512517210213</v>
      </c>
      <c r="AQ159" s="2">
        <v>13.572346184802873</v>
      </c>
      <c r="AR159" s="2">
        <v>307.3047063880378</v>
      </c>
      <c r="AS159" s="2">
        <v>188.2017006986612</v>
      </c>
      <c r="AT159" s="2">
        <v>105.39420124029962</v>
      </c>
      <c r="AW159" s="2">
        <v>296.550938616458</v>
      </c>
      <c r="AX159" s="2">
        <v>24.326113956382667</v>
      </c>
      <c r="AY159" s="2">
        <v>284.1845732298712</v>
      </c>
      <c r="AZ159" s="2">
        <v>34.64194456007716</v>
      </c>
      <c r="BA159" s="2">
        <v>307.68558971436374</v>
      </c>
      <c r="BB159" s="2">
        <v>13.191462858476969</v>
      </c>
      <c r="BC159" s="2">
        <v>282.35902776562455</v>
      </c>
      <c r="BD159" s="2">
        <v>38.518024807216</v>
      </c>
      <c r="BE159" s="2">
        <v>0.9896111196754563</v>
      </c>
      <c r="BF159" s="2" t="s">
        <v>1</v>
      </c>
      <c r="BG159" s="2" t="s">
        <v>1</v>
      </c>
      <c r="BH159" s="2">
        <v>25.001181035590715</v>
      </c>
      <c r="BI159" s="2">
        <v>3.7570887493821052</v>
      </c>
      <c r="BJ159" s="2">
        <v>0.9568279485912012</v>
      </c>
      <c r="BK159" s="2">
        <v>1.5924080153237765</v>
      </c>
      <c r="BL159" s="2">
        <v>1.8952940286702915</v>
      </c>
      <c r="BM159" s="2">
        <v>1.3963570736529904</v>
      </c>
    </row>
    <row r="160" spans="1:65" ht="15.75">
      <c r="A160" s="1" t="s">
        <v>62</v>
      </c>
      <c r="B160" s="1" t="s">
        <v>36</v>
      </c>
      <c r="C160" s="2">
        <v>915.7433740436243</v>
      </c>
      <c r="D160" s="2">
        <v>668.5681959319182</v>
      </c>
      <c r="E160" s="2">
        <v>2241.309106659485</v>
      </c>
      <c r="F160" s="2">
        <v>921.178271083974</v>
      </c>
      <c r="G160" s="2">
        <v>2359.3850746767507</v>
      </c>
      <c r="H160" s="2">
        <v>86.57756582665775</v>
      </c>
      <c r="I160" s="2">
        <v>2558.3594766889096</v>
      </c>
      <c r="J160" s="2">
        <v>4634.4021115335145</v>
      </c>
      <c r="K160" s="2">
        <v>6088.774230085047</v>
      </c>
      <c r="L160" s="2">
        <v>1103.9873581375311</v>
      </c>
      <c r="M160" s="2">
        <v>7111.499608991971</v>
      </c>
      <c r="N160" s="2">
        <v>81.26197923073639</v>
      </c>
      <c r="O160" s="2">
        <v>7154.599130657755</v>
      </c>
      <c r="P160" s="2">
        <v>38.16245756494882</v>
      </c>
      <c r="Q160" s="2">
        <v>7158.1978773333285</v>
      </c>
      <c r="R160" s="2">
        <v>34.5637108893855</v>
      </c>
      <c r="S160" s="2">
        <v>7192.761588222716</v>
      </c>
      <c r="T160" s="2" t="s">
        <v>1</v>
      </c>
      <c r="U160" s="2" t="s">
        <v>1</v>
      </c>
      <c r="V160" s="2" t="s">
        <v>1</v>
      </c>
      <c r="W160" s="2">
        <v>6661.098416984434</v>
      </c>
      <c r="X160" s="2">
        <v>531.6631712381817</v>
      </c>
      <c r="Y160" s="2">
        <v>4.872068057806423</v>
      </c>
      <c r="Z160" s="2">
        <v>2436.9973598529855</v>
      </c>
      <c r="AA160" s="2">
        <v>2277.62956000305</v>
      </c>
      <c r="AB160" s="2">
        <v>2473.262600308469</v>
      </c>
      <c r="AC160" s="2">
        <v>1894.0841426011298</v>
      </c>
      <c r="AD160" s="2">
        <v>1355.666553937188</v>
      </c>
      <c r="AE160" s="2">
        <v>3937.716302181833</v>
      </c>
      <c r="AF160" s="2">
        <v>6928.225149957244</v>
      </c>
      <c r="AG160" s="2">
        <v>264.5364382654285</v>
      </c>
      <c r="AH160" s="2">
        <v>1459.892560831931</v>
      </c>
      <c r="AI160" s="2">
        <v>1506.6081758206374</v>
      </c>
      <c r="AJ160" s="2">
        <v>1575.6744246054077</v>
      </c>
      <c r="AK160" s="2">
        <v>1472.3634436006807</v>
      </c>
      <c r="AL160" s="2">
        <v>1178.2229833635638</v>
      </c>
      <c r="AO160" s="2">
        <v>348.6552800234314</v>
      </c>
      <c r="AP160" s="2">
        <v>6839.2061876374055</v>
      </c>
      <c r="AQ160" s="2" t="s">
        <v>1</v>
      </c>
      <c r="AR160" s="2">
        <v>7192.761588222716</v>
      </c>
      <c r="AS160" s="2">
        <v>3741.9077266780623</v>
      </c>
      <c r="AT160" s="2">
        <v>787.7759934199545</v>
      </c>
      <c r="AW160" s="2">
        <v>7124.188685333835</v>
      </c>
      <c r="AX160" s="2">
        <v>68.5729028888708</v>
      </c>
      <c r="AY160" s="2">
        <v>7146.58047066991</v>
      </c>
      <c r="AZ160" s="2">
        <v>45.745128679837244</v>
      </c>
      <c r="BA160" s="2">
        <v>7156.140042774568</v>
      </c>
      <c r="BB160" s="2">
        <v>36.62154544814274</v>
      </c>
      <c r="BC160" s="2">
        <v>6586.592419047852</v>
      </c>
      <c r="BD160" s="2">
        <v>606.1691691747461</v>
      </c>
      <c r="BE160" s="2" t="s">
        <v>1</v>
      </c>
      <c r="BF160" s="2" t="s">
        <v>1</v>
      </c>
      <c r="BG160" s="2" t="s">
        <v>1</v>
      </c>
      <c r="BH160" s="2">
        <v>3504.9582939816446</v>
      </c>
      <c r="BI160" s="2">
        <v>397.6268287666838</v>
      </c>
      <c r="BJ160" s="2">
        <v>110.00125897429598</v>
      </c>
      <c r="BK160" s="2">
        <v>96.0313945328722</v>
      </c>
      <c r="BL160" s="2">
        <v>646.4111956549639</v>
      </c>
      <c r="BM160" s="2">
        <v>735.3816656351919</v>
      </c>
    </row>
    <row r="161" spans="2:65" ht="15.75">
      <c r="B161" s="1" t="s">
        <v>37</v>
      </c>
      <c r="C161" s="2">
        <v>95.82849580310959</v>
      </c>
      <c r="D161" s="2">
        <v>39.493240249100054</v>
      </c>
      <c r="E161" s="2">
        <v>147.22355273183877</v>
      </c>
      <c r="F161" s="2">
        <v>58.85874916399678</v>
      </c>
      <c r="G161" s="2">
        <v>231.57434132463408</v>
      </c>
      <c r="H161" s="2">
        <v>6.718086969502081</v>
      </c>
      <c r="I161" s="2">
        <v>197.85155274088967</v>
      </c>
      <c r="J161" s="2">
        <v>381.844913501289</v>
      </c>
      <c r="K161" s="2">
        <v>447.5939524561842</v>
      </c>
      <c r="L161" s="2">
        <v>132.10251378599708</v>
      </c>
      <c r="M161" s="2">
        <v>569.7786092764235</v>
      </c>
      <c r="N161" s="2">
        <v>9.917856965757455</v>
      </c>
      <c r="O161" s="2">
        <v>578.049549766728</v>
      </c>
      <c r="P161" s="2">
        <v>1.646916475453162</v>
      </c>
      <c r="Q161" s="2">
        <v>576.802538784477</v>
      </c>
      <c r="R161" s="2">
        <v>2.8939274577041187</v>
      </c>
      <c r="S161" s="2" t="s">
        <v>1</v>
      </c>
      <c r="T161" s="2">
        <v>579.6964662421811</v>
      </c>
      <c r="U161" s="2" t="s">
        <v>1</v>
      </c>
      <c r="V161" s="2" t="s">
        <v>1</v>
      </c>
      <c r="W161" s="2">
        <v>542.5434762119502</v>
      </c>
      <c r="X161" s="2">
        <v>37.15299003023194</v>
      </c>
      <c r="Y161" s="2">
        <v>1.1146606678271878</v>
      </c>
      <c r="Z161" s="2">
        <v>186.65299414249952</v>
      </c>
      <c r="AA161" s="2">
        <v>197.55860205977578</v>
      </c>
      <c r="AB161" s="2">
        <v>194.37020937207723</v>
      </c>
      <c r="AC161" s="2">
        <v>145.89833977890052</v>
      </c>
      <c r="AD161" s="2">
        <v>110.64487104822317</v>
      </c>
      <c r="AE161" s="2">
        <v>322.2787683725411</v>
      </c>
      <c r="AF161" s="2">
        <v>555.9978599485889</v>
      </c>
      <c r="AG161" s="2">
        <v>23.698606293592213</v>
      </c>
      <c r="AH161" s="2">
        <v>160.20609636148777</v>
      </c>
      <c r="AI161" s="2">
        <v>125.6723803031761</v>
      </c>
      <c r="AJ161" s="2">
        <v>114.10894674042468</v>
      </c>
      <c r="AK161" s="2">
        <v>81.81581303614895</v>
      </c>
      <c r="AL161" s="2">
        <v>97.89322980094369</v>
      </c>
      <c r="AO161" s="2">
        <v>43.10842334421089</v>
      </c>
      <c r="AP161" s="2">
        <v>536.3207076631719</v>
      </c>
      <c r="AQ161" s="2" t="s">
        <v>1</v>
      </c>
      <c r="AR161" s="2">
        <v>579.6964662421811</v>
      </c>
      <c r="AS161" s="2">
        <v>288.42505578714054</v>
      </c>
      <c r="AT161" s="2">
        <v>61.03914344676897</v>
      </c>
      <c r="AW161" s="2">
        <v>572.9636588880894</v>
      </c>
      <c r="AX161" s="2">
        <v>6.732807354091502</v>
      </c>
      <c r="AY161" s="2">
        <v>575.5547439702136</v>
      </c>
      <c r="AZ161" s="2">
        <v>4.141722271967405</v>
      </c>
      <c r="BA161" s="2">
        <v>575.851562929569</v>
      </c>
      <c r="BB161" s="2">
        <v>3.844903312611957</v>
      </c>
      <c r="BC161" s="2">
        <v>534.5362956852288</v>
      </c>
      <c r="BD161" s="2">
        <v>45.16017055695352</v>
      </c>
      <c r="BE161" s="2" t="s">
        <v>1</v>
      </c>
      <c r="BF161" s="2" t="s">
        <v>1</v>
      </c>
      <c r="BG161" s="2" t="s">
        <v>1</v>
      </c>
      <c r="BH161" s="2">
        <v>275.08724635195284</v>
      </c>
      <c r="BI161" s="2">
        <v>236.7748208526936</v>
      </c>
      <c r="BJ161" s="2">
        <v>100.61214837864571</v>
      </c>
      <c r="BK161" s="2">
        <v>44.92027432525951</v>
      </c>
      <c r="BL161" s="2">
        <v>45.27791908798813</v>
      </c>
      <c r="BM161" s="2">
        <v>51.301058111715264</v>
      </c>
    </row>
    <row r="162" spans="1:65" ht="15.75">
      <c r="A162" s="1" t="s">
        <v>63</v>
      </c>
      <c r="B162" s="1" t="s">
        <v>36</v>
      </c>
      <c r="C162" s="2">
        <v>2543.829573182662</v>
      </c>
      <c r="D162" s="2">
        <v>1716.8434025252955</v>
      </c>
      <c r="E162" s="2">
        <v>4930.556183358144</v>
      </c>
      <c r="F162" s="2">
        <v>2070.5662710414413</v>
      </c>
      <c r="G162" s="2">
        <v>4806.006664285865</v>
      </c>
      <c r="H162" s="2">
        <v>201.8593202970718</v>
      </c>
      <c r="I162" s="2">
        <v>6453.601129226469</v>
      </c>
      <c r="J162" s="2">
        <v>9816.060285465745</v>
      </c>
      <c r="K162" s="2">
        <v>13637.582890229116</v>
      </c>
      <c r="L162" s="2">
        <v>2632.07852446267</v>
      </c>
      <c r="M162" s="2">
        <v>16086.260435081515</v>
      </c>
      <c r="N162" s="2">
        <v>183.40097961097564</v>
      </c>
      <c r="O162" s="2">
        <v>16187.877926084126</v>
      </c>
      <c r="P162" s="2">
        <v>81.78348860844983</v>
      </c>
      <c r="Q162" s="2">
        <v>16067.837952342457</v>
      </c>
      <c r="R162" s="2">
        <v>201.8234623500938</v>
      </c>
      <c r="S162" s="2" t="s">
        <v>1</v>
      </c>
      <c r="T162" s="2" t="s">
        <v>1</v>
      </c>
      <c r="U162" s="2">
        <v>16269.661414692568</v>
      </c>
      <c r="V162" s="2" t="s">
        <v>1</v>
      </c>
      <c r="W162" s="2" t="s">
        <v>1</v>
      </c>
      <c r="X162" s="2" t="s">
        <v>1</v>
      </c>
      <c r="Y162" s="2">
        <v>74.35793236809332</v>
      </c>
      <c r="Z162" s="2">
        <v>2031.0205551565375</v>
      </c>
      <c r="AA162" s="2">
        <v>7478.721613694351</v>
      </c>
      <c r="AB162" s="2">
        <v>6685.561313471578</v>
      </c>
      <c r="AC162" s="2">
        <v>5096.965854078276</v>
      </c>
      <c r="AD162" s="2">
        <v>3788.1547223197467</v>
      </c>
      <c r="AE162" s="2">
        <v>7375.4054709518705</v>
      </c>
      <c r="AF162" s="2">
        <v>15056.683137510909</v>
      </c>
      <c r="AG162" s="2">
        <v>1212.9782771814912</v>
      </c>
      <c r="AH162" s="2">
        <v>3452.4904067209823</v>
      </c>
      <c r="AI162" s="2">
        <v>3417.5797829206194</v>
      </c>
      <c r="AJ162" s="2">
        <v>3260.2720465977904</v>
      </c>
      <c r="AK162" s="2">
        <v>3058.809624255768</v>
      </c>
      <c r="AL162" s="2">
        <v>3080.509554195449</v>
      </c>
      <c r="AO162" s="2">
        <v>745.7620684359343</v>
      </c>
      <c r="AP162" s="2">
        <v>14254.006062305158</v>
      </c>
      <c r="AQ162" s="2">
        <v>85.07239689605979</v>
      </c>
      <c r="AR162" s="2">
        <v>16184.58901779651</v>
      </c>
      <c r="AS162" s="2">
        <v>11373.593043492043</v>
      </c>
      <c r="AT162" s="2">
        <v>3644.1776421636223</v>
      </c>
      <c r="AW162" s="2">
        <v>15854.9672069427</v>
      </c>
      <c r="AX162" s="2">
        <v>414.6942077498364</v>
      </c>
      <c r="AY162" s="2">
        <v>15019.400152480333</v>
      </c>
      <c r="AZ162" s="2">
        <v>1187.1438561657337</v>
      </c>
      <c r="BA162" s="2">
        <v>16083.75020054682</v>
      </c>
      <c r="BB162" s="2">
        <v>179.61605445431377</v>
      </c>
      <c r="BC162" s="2">
        <v>14817.489930981243</v>
      </c>
      <c r="BD162" s="2">
        <v>1452.1714837111447</v>
      </c>
      <c r="BE162" s="2">
        <v>53.31343033265719</v>
      </c>
      <c r="BF162" s="2">
        <v>2.290896653144016</v>
      </c>
      <c r="BG162" s="2" t="s">
        <v>1</v>
      </c>
      <c r="BH162" s="2" t="s">
        <v>1</v>
      </c>
      <c r="BI162" s="2" t="s">
        <v>1</v>
      </c>
      <c r="BJ162" s="2" t="s">
        <v>1</v>
      </c>
      <c r="BK162" s="2" t="s">
        <v>1</v>
      </c>
      <c r="BL162" s="2" t="s">
        <v>1</v>
      </c>
      <c r="BM162" s="2" t="s">
        <v>1</v>
      </c>
    </row>
    <row r="163" spans="2:65" ht="15.75">
      <c r="B163" s="1" t="s">
        <v>37</v>
      </c>
      <c r="C163" s="2">
        <v>77.15674015740882</v>
      </c>
      <c r="D163" s="2">
        <v>16.855252471338332</v>
      </c>
      <c r="E163" s="2">
        <v>133.23875592146612</v>
      </c>
      <c r="F163" s="2">
        <v>57.893102279362324</v>
      </c>
      <c r="G163" s="2">
        <v>548.122477773703</v>
      </c>
      <c r="H163" s="2">
        <v>15.117402592042074</v>
      </c>
      <c r="I163" s="2">
        <v>156.462308913697</v>
      </c>
      <c r="J163" s="2">
        <v>691.9214222816225</v>
      </c>
      <c r="K163" s="2">
        <v>474.60687527211115</v>
      </c>
      <c r="L163" s="2">
        <v>373.7768559232074</v>
      </c>
      <c r="M163" s="2">
        <v>791.5232286723474</v>
      </c>
      <c r="N163" s="2">
        <v>56.860502522972205</v>
      </c>
      <c r="O163" s="2">
        <v>833.3445082522624</v>
      </c>
      <c r="P163" s="2">
        <v>15.039222943057943</v>
      </c>
      <c r="Q163" s="2">
        <v>812.441779418841</v>
      </c>
      <c r="R163" s="2">
        <v>35.94195177647889</v>
      </c>
      <c r="S163" s="2" t="s">
        <v>1</v>
      </c>
      <c r="T163" s="2" t="s">
        <v>1</v>
      </c>
      <c r="U163" s="2" t="s">
        <v>1</v>
      </c>
      <c r="V163" s="2">
        <v>848.3837311953203</v>
      </c>
      <c r="W163" s="2" t="s">
        <v>1</v>
      </c>
      <c r="X163" s="2" t="s">
        <v>1</v>
      </c>
      <c r="Y163" s="2">
        <v>13.301017850439557</v>
      </c>
      <c r="Z163" s="2">
        <v>58.32951302875321</v>
      </c>
      <c r="AA163" s="2">
        <v>199.62782660333147</v>
      </c>
      <c r="AB163" s="2">
        <v>577.125373712795</v>
      </c>
      <c r="AC163" s="2">
        <v>603.9351437227425</v>
      </c>
      <c r="AD163" s="2">
        <v>167.59337232573472</v>
      </c>
      <c r="AE163" s="2">
        <v>75.42151234534731</v>
      </c>
      <c r="AF163" s="2">
        <v>767.8723121491624</v>
      </c>
      <c r="AG163" s="2">
        <v>80.51141904615739</v>
      </c>
      <c r="AH163" s="2">
        <v>551.962573271671</v>
      </c>
      <c r="AI163" s="2">
        <v>186.2682820151345</v>
      </c>
      <c r="AJ163" s="2">
        <v>61.1195772825329</v>
      </c>
      <c r="AK163" s="2">
        <v>33.37726624126975</v>
      </c>
      <c r="AL163" s="2">
        <v>15.656032384710848</v>
      </c>
      <c r="AO163" s="2">
        <v>33.421462550791375</v>
      </c>
      <c r="AP163" s="2">
        <v>722.5466296068616</v>
      </c>
      <c r="AQ163" s="2">
        <v>6.581818017204826</v>
      </c>
      <c r="AR163" s="2">
        <v>841.8019131781153</v>
      </c>
      <c r="AS163" s="2">
        <v>409.39069582317063</v>
      </c>
      <c r="AT163" s="2">
        <v>345.7435396509223</v>
      </c>
      <c r="AW163" s="2">
        <v>803.6323263102016</v>
      </c>
      <c r="AX163" s="2">
        <v>44.751404885118156</v>
      </c>
      <c r="AY163" s="2">
        <v>738.546606323178</v>
      </c>
      <c r="AZ163" s="2">
        <v>93.02760306798898</v>
      </c>
      <c r="BA163" s="2">
        <v>823.0593124124355</v>
      </c>
      <c r="BB163" s="2">
        <v>25.324418782884855</v>
      </c>
      <c r="BC163" s="2">
        <v>754.8793799609966</v>
      </c>
      <c r="BD163" s="2">
        <v>93.50435123432301</v>
      </c>
      <c r="BE163" s="2">
        <v>38.25952055578088</v>
      </c>
      <c r="BF163" s="2" t="s">
        <v>1</v>
      </c>
      <c r="BG163" s="2" t="s">
        <v>1</v>
      </c>
      <c r="BH163" s="2" t="s">
        <v>1</v>
      </c>
      <c r="BI163" s="2" t="s">
        <v>1</v>
      </c>
      <c r="BJ163" s="2" t="s">
        <v>1</v>
      </c>
      <c r="BK163" s="2" t="s">
        <v>1</v>
      </c>
      <c r="BL163" s="2" t="s">
        <v>1</v>
      </c>
      <c r="BM163" s="2" t="s">
        <v>1</v>
      </c>
    </row>
    <row r="164" spans="1:65" ht="15.75">
      <c r="A164" s="1" t="s">
        <v>64</v>
      </c>
      <c r="B164" s="1" t="s">
        <v>36</v>
      </c>
      <c r="C164" s="2">
        <v>1028.991345420787</v>
      </c>
      <c r="D164" s="2">
        <v>716.6385249821307</v>
      </c>
      <c r="E164" s="2">
        <v>2405.383519972483</v>
      </c>
      <c r="F164" s="2">
        <v>955.8928592292631</v>
      </c>
      <c r="G164" s="2">
        <v>2508.471320412272</v>
      </c>
      <c r="H164" s="2">
        <v>93.808249348686</v>
      </c>
      <c r="I164" s="2">
        <v>2758.8515881640033</v>
      </c>
      <c r="J164" s="2">
        <v>4950.3342312015975</v>
      </c>
      <c r="K164" s="2">
        <v>6495.3666685094895</v>
      </c>
      <c r="L164" s="2">
        <v>1213.8191508563502</v>
      </c>
      <c r="M164" s="2">
        <v>7616.632305392635</v>
      </c>
      <c r="N164" s="2">
        <v>92.55351397336221</v>
      </c>
      <c r="O164" s="2">
        <v>7669.936259497609</v>
      </c>
      <c r="P164" s="2">
        <v>39.24955986838961</v>
      </c>
      <c r="Q164" s="2">
        <v>7675.239625190553</v>
      </c>
      <c r="R164" s="2">
        <v>33.94619417545313</v>
      </c>
      <c r="S164" s="2">
        <v>6661.098416984434</v>
      </c>
      <c r="T164" s="2">
        <v>542.5434762119502</v>
      </c>
      <c r="U164" s="2" t="s">
        <v>1</v>
      </c>
      <c r="V164" s="2" t="s">
        <v>1</v>
      </c>
      <c r="W164" s="2">
        <v>7709.1858193660055</v>
      </c>
      <c r="X164" s="2" t="s">
        <v>1</v>
      </c>
      <c r="Y164" s="2">
        <v>5.986728725633612</v>
      </c>
      <c r="Z164" s="2">
        <v>2588.1678005670933</v>
      </c>
      <c r="AA164" s="2">
        <v>2459.7750876637197</v>
      </c>
      <c r="AB164" s="2">
        <v>2655.256202409041</v>
      </c>
      <c r="AC164" s="2">
        <v>1998.4236916415973</v>
      </c>
      <c r="AD164" s="2">
        <v>1448.6072286157498</v>
      </c>
      <c r="AE164" s="2">
        <v>4255.381853891253</v>
      </c>
      <c r="AF164" s="2">
        <v>7420.981704862402</v>
      </c>
      <c r="AG164" s="2">
        <v>288.2041145035522</v>
      </c>
      <c r="AH164" s="2">
        <v>1575.6018353201157</v>
      </c>
      <c r="AI164" s="2">
        <v>1591.977920311203</v>
      </c>
      <c r="AJ164" s="2">
        <v>1696.9327531786535</v>
      </c>
      <c r="AK164" s="2">
        <v>1547.6156124123072</v>
      </c>
      <c r="AL164" s="2">
        <v>1297.0576981431034</v>
      </c>
      <c r="AO164" s="2">
        <v>387.0850156109313</v>
      </c>
      <c r="AP164" s="2">
        <v>7316.463046903528</v>
      </c>
      <c r="AQ164" s="2" t="s">
        <v>1</v>
      </c>
      <c r="AR164" s="2">
        <v>7709.1858193660055</v>
      </c>
      <c r="AS164" s="2">
        <v>4005.1606702517674</v>
      </c>
      <c r="AT164" s="2">
        <v>849.7620617247493</v>
      </c>
      <c r="AW164" s="2">
        <v>7632.826855700867</v>
      </c>
      <c r="AX164" s="2">
        <v>76.358963665131</v>
      </c>
      <c r="AY164" s="2">
        <v>7654.563651473266</v>
      </c>
      <c r="AZ164" s="2">
        <v>54.18617901977118</v>
      </c>
      <c r="BA164" s="2">
        <v>7664.213033184826</v>
      </c>
      <c r="BB164" s="2">
        <v>44.97278618117121</v>
      </c>
      <c r="BC164" s="2">
        <v>7058.681976118438</v>
      </c>
      <c r="BD164" s="2">
        <v>650.5038432474365</v>
      </c>
      <c r="BE164" s="2" t="s">
        <v>1</v>
      </c>
      <c r="BF164" s="2" t="s">
        <v>1</v>
      </c>
      <c r="BG164" s="2" t="s">
        <v>1</v>
      </c>
      <c r="BH164" s="2">
        <v>3729.1372171304247</v>
      </c>
      <c r="BI164" s="2">
        <v>584.810995973797</v>
      </c>
      <c r="BJ164" s="2">
        <v>196.0735968017794</v>
      </c>
      <c r="BK164" s="2">
        <v>128.37938547701467</v>
      </c>
      <c r="BL164" s="2">
        <v>566.5903520761213</v>
      </c>
      <c r="BM164" s="2">
        <v>695.189897928809</v>
      </c>
    </row>
    <row r="165" spans="2:65" ht="15.75">
      <c r="B165" s="1" t="s">
        <v>37</v>
      </c>
      <c r="C165" s="2">
        <v>72.82680409419955</v>
      </c>
      <c r="D165" s="2">
        <v>40.987181656051554</v>
      </c>
      <c r="E165" s="2">
        <v>168.72638452802622</v>
      </c>
      <c r="F165" s="2">
        <v>74.70077997439016</v>
      </c>
      <c r="G165" s="2">
        <v>283.04165181725676</v>
      </c>
      <c r="H165" s="2">
        <v>10.186871452221352</v>
      </c>
      <c r="I165" s="2">
        <v>194.35216179133843</v>
      </c>
      <c r="J165" s="2">
        <v>456.1175117308048</v>
      </c>
      <c r="K165" s="2">
        <v>529.3879966364382</v>
      </c>
      <c r="L165" s="2">
        <v>121.08167688570646</v>
      </c>
      <c r="M165" s="2">
        <v>644.2510036729133</v>
      </c>
      <c r="N165" s="2">
        <v>6.218669849231073</v>
      </c>
      <c r="O165" s="2">
        <v>646.8169946260829</v>
      </c>
      <c r="P165" s="2">
        <v>3.652678896061334</v>
      </c>
      <c r="Q165" s="2">
        <v>646.3931653467096</v>
      </c>
      <c r="R165" s="2">
        <v>4.076508175434551</v>
      </c>
      <c r="S165" s="2">
        <v>531.6631712381817</v>
      </c>
      <c r="T165" s="2">
        <v>37.15299003023194</v>
      </c>
      <c r="U165" s="2" t="s">
        <v>1</v>
      </c>
      <c r="V165" s="2" t="s">
        <v>1</v>
      </c>
      <c r="W165" s="2" t="s">
        <v>1</v>
      </c>
      <c r="X165" s="2">
        <v>650.4696735221441</v>
      </c>
      <c r="Y165" s="2" t="s">
        <v>1</v>
      </c>
      <c r="Z165" s="2">
        <v>228.99243189852368</v>
      </c>
      <c r="AA165" s="2">
        <v>186.45006411357605</v>
      </c>
      <c r="AB165" s="2">
        <v>235.02717751004425</v>
      </c>
      <c r="AC165" s="2">
        <v>197.0023802438523</v>
      </c>
      <c r="AD165" s="2">
        <v>136.85037329156387</v>
      </c>
      <c r="AE165" s="2">
        <v>316.6169199867285</v>
      </c>
      <c r="AF165" s="2">
        <v>627.4469415553165</v>
      </c>
      <c r="AG165" s="2">
        <v>23.022731966827862</v>
      </c>
      <c r="AH165" s="2">
        <v>182.13939075422934</v>
      </c>
      <c r="AI165" s="2">
        <v>156.54297339754305</v>
      </c>
      <c r="AJ165" s="2">
        <v>123.69008716161977</v>
      </c>
      <c r="AK165" s="2">
        <v>114.27345856359993</v>
      </c>
      <c r="AL165" s="2">
        <v>73.82376364515267</v>
      </c>
      <c r="AO165" s="2">
        <v>29.839034464701292</v>
      </c>
      <c r="AP165" s="2">
        <v>620.4969714400427</v>
      </c>
      <c r="AQ165" s="2" t="s">
        <v>1</v>
      </c>
      <c r="AR165" s="2">
        <v>650.4696735221441</v>
      </c>
      <c r="AS165" s="2">
        <v>317.1086057523828</v>
      </c>
      <c r="AT165" s="2">
        <v>65.07790106493667</v>
      </c>
      <c r="AW165" s="2">
        <v>645.5159570894573</v>
      </c>
      <c r="AX165" s="2">
        <v>4.953716432686942</v>
      </c>
      <c r="AY165" s="2">
        <v>648.180427757509</v>
      </c>
      <c r="AZ165" s="2">
        <v>2.2892457646352433</v>
      </c>
      <c r="BA165" s="2">
        <v>649.314332754059</v>
      </c>
      <c r="BB165" s="2">
        <v>1.155340768085047</v>
      </c>
      <c r="BC165" s="2">
        <v>597.3725599658612</v>
      </c>
      <c r="BD165" s="2">
        <v>53.097113556282665</v>
      </c>
      <c r="BE165" s="2" t="s">
        <v>1</v>
      </c>
      <c r="BF165" s="2" t="s">
        <v>1</v>
      </c>
      <c r="BG165" s="2" t="s">
        <v>1</v>
      </c>
      <c r="BH165" s="2">
        <v>320.245876735047</v>
      </c>
      <c r="BI165" s="2">
        <v>52.30282464409292</v>
      </c>
      <c r="BJ165" s="2">
        <v>18.261575390509144</v>
      </c>
      <c r="BK165" s="2">
        <v>14.193958813643107</v>
      </c>
      <c r="BL165" s="2">
        <v>174.32045570687092</v>
      </c>
      <c r="BM165" s="2">
        <v>146.94569561789413</v>
      </c>
    </row>
    <row r="166" spans="1:65" ht="15.75">
      <c r="A166" s="1" t="s">
        <v>11</v>
      </c>
      <c r="B166" s="1" t="s">
        <v>65</v>
      </c>
      <c r="C166" s="2">
        <v>12.048913960696868</v>
      </c>
      <c r="D166" s="2">
        <v>12.80385038437635</v>
      </c>
      <c r="E166" s="2">
        <v>30.0267437532174</v>
      </c>
      <c r="F166" s="2">
        <v>4.759406737408259</v>
      </c>
      <c r="G166" s="2">
        <v>35.36891662566251</v>
      </c>
      <c r="H166" s="2">
        <v>0.6947484156357053</v>
      </c>
      <c r="I166" s="2">
        <v>29.864557494060378</v>
      </c>
      <c r="J166" s="2">
        <v>65.83802238293674</v>
      </c>
      <c r="K166" s="2">
        <v>85.22441195619348</v>
      </c>
      <c r="L166" s="2">
        <v>10.478167920803724</v>
      </c>
      <c r="M166" s="2">
        <v>93.6229054924658</v>
      </c>
      <c r="N166" s="2">
        <v>2.079674384531457</v>
      </c>
      <c r="O166" s="2">
        <v>95.70257987699725</v>
      </c>
      <c r="P166" s="2" t="s">
        <v>1</v>
      </c>
      <c r="Q166" s="2">
        <v>92.13074691997193</v>
      </c>
      <c r="R166" s="2">
        <v>3.5718329570253102</v>
      </c>
      <c r="S166" s="2">
        <v>4.872068057806423</v>
      </c>
      <c r="T166" s="2">
        <v>1.1146606678271878</v>
      </c>
      <c r="U166" s="2">
        <v>74.35793236809332</v>
      </c>
      <c r="V166" s="2">
        <v>13.301017850439557</v>
      </c>
      <c r="W166" s="2">
        <v>5.986728725633612</v>
      </c>
      <c r="X166" s="2" t="s">
        <v>1</v>
      </c>
      <c r="Y166" s="2">
        <v>95.70257987699725</v>
      </c>
      <c r="Z166" s="2" t="s">
        <v>1</v>
      </c>
      <c r="AA166" s="2" t="s">
        <v>1</v>
      </c>
      <c r="AB166" s="2" t="s">
        <v>1</v>
      </c>
      <c r="AC166" s="2">
        <v>36.56907852076181</v>
      </c>
      <c r="AD166" s="2">
        <v>21.646608315188413</v>
      </c>
      <c r="AE166" s="2">
        <v>37.48689304104684</v>
      </c>
      <c r="AF166" s="2">
        <v>41.65615058079212</v>
      </c>
      <c r="AG166" s="2">
        <v>54.046429296204956</v>
      </c>
      <c r="AH166" s="2">
        <v>29.51240980858144</v>
      </c>
      <c r="AI166" s="2">
        <v>20.92982564751928</v>
      </c>
      <c r="AJ166" s="2">
        <v>17.455602918838576</v>
      </c>
      <c r="AK166" s="2">
        <v>17.95817998408705</v>
      </c>
      <c r="AL166" s="2">
        <v>9.846561517970748</v>
      </c>
      <c r="AO166" s="2">
        <v>2.0175404418933347</v>
      </c>
      <c r="AP166" s="2">
        <v>61.400584105652115</v>
      </c>
      <c r="AQ166" s="2">
        <v>25.77249819533279</v>
      </c>
      <c r="AR166" s="2">
        <v>69.93008168166438</v>
      </c>
      <c r="AS166" s="2">
        <v>22.363441881437975</v>
      </c>
      <c r="AT166" s="2">
        <v>7.944091817546807</v>
      </c>
      <c r="AW166" s="2">
        <v>3.0899027736179585</v>
      </c>
      <c r="AX166" s="2">
        <v>92.61267710337931</v>
      </c>
      <c r="AY166" s="2">
        <v>52.636242152381676</v>
      </c>
      <c r="AZ166" s="2">
        <v>33.97327209378379</v>
      </c>
      <c r="BA166" s="2">
        <v>92.61267710337931</v>
      </c>
      <c r="BB166" s="2" t="s">
        <v>1</v>
      </c>
      <c r="BC166" s="2">
        <v>92.01529126918591</v>
      </c>
      <c r="BD166" s="2">
        <v>3.6872886078113503</v>
      </c>
      <c r="BE166" s="2">
        <v>30.99788461257603</v>
      </c>
      <c r="BF166" s="2">
        <v>2.290896653144016</v>
      </c>
      <c r="BG166" s="2" t="s">
        <v>1</v>
      </c>
      <c r="BH166" s="2">
        <v>0.47119072911517546</v>
      </c>
      <c r="BI166" s="2" t="s">
        <v>1</v>
      </c>
      <c r="BJ166" s="2" t="s">
        <v>1</v>
      </c>
      <c r="BK166" s="2" t="s">
        <v>1</v>
      </c>
      <c r="BL166" s="2" t="s">
        <v>1</v>
      </c>
      <c r="BM166" s="2" t="s">
        <v>1</v>
      </c>
    </row>
    <row r="167" spans="2:65" ht="15.75">
      <c r="B167" s="1" t="s">
        <v>39</v>
      </c>
      <c r="C167" s="2">
        <v>1370.545966839236</v>
      </c>
      <c r="D167" s="2">
        <v>802.5582320706382</v>
      </c>
      <c r="E167" s="2">
        <v>1586.6418506480109</v>
      </c>
      <c r="F167" s="2">
        <v>918.5636917526762</v>
      </c>
      <c r="G167" s="2">
        <v>946.756711444884</v>
      </c>
      <c r="H167" s="2">
        <v>43.478719487516635</v>
      </c>
      <c r="I167" s="2">
        <v>3122.830084050635</v>
      </c>
      <c r="J167" s="2">
        <v>2545.715088192303</v>
      </c>
      <c r="K167" s="2">
        <v>5347.248973784187</v>
      </c>
      <c r="L167" s="2">
        <v>321.2961984588724</v>
      </c>
      <c r="M167" s="2">
        <v>5630.656538189662</v>
      </c>
      <c r="N167" s="2">
        <v>37.888634053401006</v>
      </c>
      <c r="O167" s="2">
        <v>5653.339681521353</v>
      </c>
      <c r="P167" s="2">
        <v>15.205490721708959</v>
      </c>
      <c r="Q167" s="2">
        <v>5613.821460711967</v>
      </c>
      <c r="R167" s="2">
        <v>54.723711531092185</v>
      </c>
      <c r="S167" s="2">
        <v>2436.9973598529855</v>
      </c>
      <c r="T167" s="2">
        <v>186.65299414249952</v>
      </c>
      <c r="U167" s="2">
        <v>2031.0205551565375</v>
      </c>
      <c r="V167" s="2">
        <v>58.32951302875321</v>
      </c>
      <c r="W167" s="2">
        <v>2588.1678005670933</v>
      </c>
      <c r="X167" s="2">
        <v>228.99243189852368</v>
      </c>
      <c r="Y167" s="2" t="s">
        <v>1</v>
      </c>
      <c r="Z167" s="2">
        <v>5668.545172243063</v>
      </c>
      <c r="AA167" s="2" t="s">
        <v>1</v>
      </c>
      <c r="AB167" s="2" t="s">
        <v>1</v>
      </c>
      <c r="AC167" s="2">
        <v>891.4783716434147</v>
      </c>
      <c r="AD167" s="2">
        <v>895.676243321292</v>
      </c>
      <c r="AE167" s="2">
        <v>3880.8795527732386</v>
      </c>
      <c r="AF167" s="2">
        <v>5166.926724353195</v>
      </c>
      <c r="AG167" s="2">
        <v>501.6184478898241</v>
      </c>
      <c r="AH167" s="2">
        <v>699.8586676036482</v>
      </c>
      <c r="AI167" s="2">
        <v>677.0904116844032</v>
      </c>
      <c r="AJ167" s="2">
        <v>1075.744196296736</v>
      </c>
      <c r="AK167" s="2">
        <v>1517.7639969042032</v>
      </c>
      <c r="AL167" s="2">
        <v>1698.0878997539185</v>
      </c>
      <c r="AO167" s="2">
        <v>362.70314339830446</v>
      </c>
      <c r="AP167" s="2">
        <v>4833.6543438469325</v>
      </c>
      <c r="AQ167" s="2">
        <v>62.443507232802375</v>
      </c>
      <c r="AR167" s="2">
        <v>5606.101665010254</v>
      </c>
      <c r="AS167" s="2">
        <v>2633.883057215007</v>
      </c>
      <c r="AT167" s="2">
        <v>315.40376655376883</v>
      </c>
      <c r="AW167" s="2">
        <v>5360.617428984351</v>
      </c>
      <c r="AX167" s="2">
        <v>307.9277432586898</v>
      </c>
      <c r="AY167" s="2">
        <v>5281.7148123874795</v>
      </c>
      <c r="AZ167" s="2">
        <v>372.16901946110397</v>
      </c>
      <c r="BA167" s="2">
        <v>5664.264758303346</v>
      </c>
      <c r="BB167" s="2" t="s">
        <v>1</v>
      </c>
      <c r="BC167" s="2">
        <v>5570.770594725549</v>
      </c>
      <c r="BD167" s="2">
        <v>97.77457751750869</v>
      </c>
      <c r="BE167" s="2">
        <v>15.998373427991885</v>
      </c>
      <c r="BF167" s="2" t="s">
        <v>1</v>
      </c>
      <c r="BG167" s="2" t="s">
        <v>1</v>
      </c>
      <c r="BH167" s="2">
        <v>1388.889085617881</v>
      </c>
      <c r="BI167" s="2">
        <v>194.38255683885322</v>
      </c>
      <c r="BJ167" s="2">
        <v>57.67960079584775</v>
      </c>
      <c r="BK167" s="2">
        <v>55.80752872466632</v>
      </c>
      <c r="BL167" s="2">
        <v>271.87017982451823</v>
      </c>
      <c r="BM167" s="2">
        <v>302.0986727261497</v>
      </c>
    </row>
    <row r="168" spans="2:65" ht="15.75">
      <c r="B168" s="1" t="s">
        <v>40</v>
      </c>
      <c r="C168" s="2">
        <v>2095.08627059236</v>
      </c>
      <c r="D168" s="2">
        <v>1476.8774890841382</v>
      </c>
      <c r="E168" s="2">
        <v>3812.2223617526784</v>
      </c>
      <c r="F168" s="2">
        <v>1657.8053497016065</v>
      </c>
      <c r="G168" s="2">
        <v>2637.038698248394</v>
      </c>
      <c r="H168" s="2">
        <v>122.09257429815453</v>
      </c>
      <c r="I168" s="2">
        <v>5309.555938105374</v>
      </c>
      <c r="J168" s="2">
        <v>6491.566805572091</v>
      </c>
      <c r="K168" s="2">
        <v>10381.99628103496</v>
      </c>
      <c r="L168" s="2">
        <v>1419.1264626428786</v>
      </c>
      <c r="M168" s="2">
        <v>11685.108224612171</v>
      </c>
      <c r="N168" s="2">
        <v>116.01451906594437</v>
      </c>
      <c r="O168" s="2">
        <v>11752.293657488059</v>
      </c>
      <c r="P168" s="2">
        <v>48.82908619009951</v>
      </c>
      <c r="Q168" s="2">
        <v>11717.689449462216</v>
      </c>
      <c r="R168" s="2">
        <v>83.43329421592712</v>
      </c>
      <c r="S168" s="2">
        <v>2277.62956000305</v>
      </c>
      <c r="T168" s="2">
        <v>197.55860205977578</v>
      </c>
      <c r="U168" s="2">
        <v>7478.721613694351</v>
      </c>
      <c r="V168" s="2">
        <v>199.62782660333147</v>
      </c>
      <c r="W168" s="2">
        <v>2459.7750876637197</v>
      </c>
      <c r="X168" s="2">
        <v>186.45006411357605</v>
      </c>
      <c r="Y168" s="2" t="s">
        <v>1</v>
      </c>
      <c r="Z168" s="2" t="s">
        <v>1</v>
      </c>
      <c r="AA168" s="2">
        <v>11801.12274367816</v>
      </c>
      <c r="AB168" s="2" t="s">
        <v>1</v>
      </c>
      <c r="AC168" s="2">
        <v>2736.7033641282896</v>
      </c>
      <c r="AD168" s="2">
        <v>2442.653310423388</v>
      </c>
      <c r="AE168" s="2">
        <v>6611.1027973397495</v>
      </c>
      <c r="AF168" s="2">
        <v>11169.429430152402</v>
      </c>
      <c r="AG168" s="2">
        <v>631.693313525605</v>
      </c>
      <c r="AH168" s="2">
        <v>1973.1772970182178</v>
      </c>
      <c r="AI168" s="2">
        <v>2036.7972055861817</v>
      </c>
      <c r="AJ168" s="2">
        <v>2400.202529408303</v>
      </c>
      <c r="AK168" s="2">
        <v>2682.561133290057</v>
      </c>
      <c r="AL168" s="2">
        <v>2708.3845783743664</v>
      </c>
      <c r="AO168" s="2">
        <v>583.929111610537</v>
      </c>
      <c r="AP168" s="2">
        <v>10552.105278290019</v>
      </c>
      <c r="AQ168" s="2">
        <v>7.015786450923814</v>
      </c>
      <c r="AR168" s="2">
        <v>11794.106957227235</v>
      </c>
      <c r="AS168" s="2">
        <v>8838.904709643823</v>
      </c>
      <c r="AT168" s="2">
        <v>1816.115507997766</v>
      </c>
      <c r="AW168" s="2">
        <v>11625.687570963702</v>
      </c>
      <c r="AX168" s="2">
        <v>175.4351727144228</v>
      </c>
      <c r="AY168" s="2">
        <v>11248.913682960296</v>
      </c>
      <c r="AZ168" s="2">
        <v>521.8380302828753</v>
      </c>
      <c r="BA168" s="2">
        <v>11625.687570963702</v>
      </c>
      <c r="BB168" s="2">
        <v>175.4351727144228</v>
      </c>
      <c r="BC168" s="2">
        <v>11276.606051721581</v>
      </c>
      <c r="BD168" s="2">
        <v>524.5166919565158</v>
      </c>
      <c r="BE168" s="2">
        <v>8.158009310344827</v>
      </c>
      <c r="BF168" s="2" t="s">
        <v>1</v>
      </c>
      <c r="BG168" s="2" t="s">
        <v>1</v>
      </c>
      <c r="BH168" s="2">
        <v>1351.8481657266448</v>
      </c>
      <c r="BI168" s="2">
        <v>210.3631906920412</v>
      </c>
      <c r="BJ168" s="2">
        <v>87.77831525457265</v>
      </c>
      <c r="BK168" s="2">
        <v>43.58273480968857</v>
      </c>
      <c r="BL168" s="2">
        <v>215.83641837123037</v>
      </c>
      <c r="BM168" s="2">
        <v>274.40641463667833</v>
      </c>
    </row>
    <row r="169" spans="2:65" ht="15.75">
      <c r="B169" s="1" t="s">
        <v>66</v>
      </c>
      <c r="C169" s="2">
        <v>767.477457682207</v>
      </c>
      <c r="D169" s="2">
        <v>488.5593848034397</v>
      </c>
      <c r="E169" s="2">
        <v>3293.4090620923125</v>
      </c>
      <c r="F169" s="2">
        <v>1019.8908481949754</v>
      </c>
      <c r="G169" s="2">
        <v>5707.266765309482</v>
      </c>
      <c r="H169" s="2">
        <v>197.63217440326667</v>
      </c>
      <c r="I169" s="2">
        <v>2377.2200878944936</v>
      </c>
      <c r="J169" s="2">
        <v>9097.015604592207</v>
      </c>
      <c r="K169" s="2">
        <v>8281.611497383601</v>
      </c>
      <c r="L169" s="2">
        <v>3192.6241951023894</v>
      </c>
      <c r="M169" s="2">
        <v>11236.557694697873</v>
      </c>
      <c r="N169" s="2">
        <v>237.67799778913192</v>
      </c>
      <c r="O169" s="2">
        <v>11378.049396460337</v>
      </c>
      <c r="P169" s="2">
        <v>96.18629602672642</v>
      </c>
      <c r="Q169" s="2">
        <v>11295.08747861824</v>
      </c>
      <c r="R169" s="2">
        <v>179.1482138687961</v>
      </c>
      <c r="S169" s="2">
        <v>2473.262600308469</v>
      </c>
      <c r="T169" s="2">
        <v>194.37020937207723</v>
      </c>
      <c r="U169" s="2">
        <v>6685.561313471578</v>
      </c>
      <c r="V169" s="2">
        <v>577.125373712795</v>
      </c>
      <c r="W169" s="2">
        <v>2655.256202409041</v>
      </c>
      <c r="X169" s="2">
        <v>235.02717751004425</v>
      </c>
      <c r="Y169" s="2" t="s">
        <v>1</v>
      </c>
      <c r="Z169" s="2" t="s">
        <v>1</v>
      </c>
      <c r="AA169" s="2" t="s">
        <v>1</v>
      </c>
      <c r="AB169" s="2">
        <v>11474.235692487084</v>
      </c>
      <c r="AC169" s="2">
        <v>5243.45310467187</v>
      </c>
      <c r="AD169" s="2">
        <v>2899.8760261363273</v>
      </c>
      <c r="AE169" s="2">
        <v>3321.6941496982245</v>
      </c>
      <c r="AF169" s="2">
        <v>10894.754637388822</v>
      </c>
      <c r="AG169" s="2">
        <v>579.4810550980454</v>
      </c>
      <c r="AH169" s="2">
        <v>3879.934593787021</v>
      </c>
      <c r="AI169" s="2">
        <v>3370.399323313507</v>
      </c>
      <c r="AJ169" s="2">
        <v>2352.2410409058707</v>
      </c>
      <c r="AK169" s="2">
        <v>1204.3066228062296</v>
      </c>
      <c r="AL169" s="2">
        <v>667.3541116730565</v>
      </c>
      <c r="AO169" s="2">
        <v>411.05853708579934</v>
      </c>
      <c r="AP169" s="2">
        <v>10656.95335379784</v>
      </c>
      <c r="AQ169" s="2" t="s">
        <v>1</v>
      </c>
      <c r="AR169" s="2">
        <v>11474.235692487084</v>
      </c>
      <c r="AS169" s="2">
        <v>7481.247158524352</v>
      </c>
      <c r="AT169" s="2">
        <v>3348.3580653279923</v>
      </c>
      <c r="AW169" s="2">
        <v>11452.968258638473</v>
      </c>
      <c r="AX169" s="2">
        <v>21.267433848607503</v>
      </c>
      <c r="AY169" s="2">
        <v>10934.545722705087</v>
      </c>
      <c r="AZ169" s="2">
        <v>499.36834667591734</v>
      </c>
      <c r="BA169" s="2">
        <v>11365.963212841445</v>
      </c>
      <c r="BB169" s="2">
        <v>108.2724796456164</v>
      </c>
      <c r="BC169" s="2">
        <v>9543.77593546577</v>
      </c>
      <c r="BD169" s="2">
        <v>1930.4597570211008</v>
      </c>
      <c r="BE169" s="2">
        <v>36.4186835375253</v>
      </c>
      <c r="BF169" s="2" t="s">
        <v>1</v>
      </c>
      <c r="BG169" s="2" t="s">
        <v>1</v>
      </c>
      <c r="BH169" s="2">
        <v>1443.5693219451023</v>
      </c>
      <c r="BI169" s="2">
        <v>232.36807308699915</v>
      </c>
      <c r="BJ169" s="2">
        <v>68.87725614186863</v>
      </c>
      <c r="BK169" s="2">
        <v>43.1830807563025</v>
      </c>
      <c r="BL169" s="2">
        <v>253.20420958724569</v>
      </c>
      <c r="BM169" s="2">
        <v>265.6305061838843</v>
      </c>
    </row>
    <row r="170" spans="1:65" ht="15.75">
      <c r="A170" s="1" t="s">
        <v>237</v>
      </c>
      <c r="B170" s="1" t="s">
        <v>42</v>
      </c>
      <c r="C170" s="2">
        <v>763.8786338393949</v>
      </c>
      <c r="D170" s="2">
        <v>441.4773303732371</v>
      </c>
      <c r="E170" s="2">
        <v>2782.6717078621596</v>
      </c>
      <c r="F170" s="2">
        <v>834.6803509065649</v>
      </c>
      <c r="G170" s="2">
        <v>3993.6155591030624</v>
      </c>
      <c r="H170" s="2">
        <v>91.88033687988661</v>
      </c>
      <c r="I170" s="2">
        <v>2082.274338693261</v>
      </c>
      <c r="J170" s="2">
        <v>6825.929580270902</v>
      </c>
      <c r="K170" s="2">
        <v>6261.821701171567</v>
      </c>
      <c r="L170" s="2">
        <v>2646.382217792892</v>
      </c>
      <c r="M170" s="2">
        <v>8677.874498181942</v>
      </c>
      <c r="N170" s="2">
        <v>230.32942078296097</v>
      </c>
      <c r="O170" s="2">
        <v>8846.178544387447</v>
      </c>
      <c r="P170" s="2">
        <v>62.025374577601646</v>
      </c>
      <c r="Q170" s="2">
        <v>8717.57728893193</v>
      </c>
      <c r="R170" s="2">
        <v>190.6266300330314</v>
      </c>
      <c r="S170" s="2">
        <v>1894.0841426011298</v>
      </c>
      <c r="T170" s="2">
        <v>145.89833977890052</v>
      </c>
      <c r="U170" s="2">
        <v>5096.965854078276</v>
      </c>
      <c r="V170" s="2">
        <v>603.9351437227425</v>
      </c>
      <c r="W170" s="2">
        <v>1998.4236916415973</v>
      </c>
      <c r="X170" s="2">
        <v>197.0023802438523</v>
      </c>
      <c r="Y170" s="2">
        <v>36.56907852076181</v>
      </c>
      <c r="Z170" s="2">
        <v>891.4783716434147</v>
      </c>
      <c r="AA170" s="2">
        <v>2736.7033641282896</v>
      </c>
      <c r="AB170" s="2">
        <v>5243.45310467187</v>
      </c>
      <c r="AC170" s="2">
        <v>8908.203918965104</v>
      </c>
      <c r="AD170" s="2" t="s">
        <v>1</v>
      </c>
      <c r="AE170" s="2" t="s">
        <v>1</v>
      </c>
      <c r="AF170" s="2">
        <v>7819.697791921375</v>
      </c>
      <c r="AG170" s="2">
        <v>1088.5061270431115</v>
      </c>
      <c r="AH170" s="2">
        <v>3492.7108099086313</v>
      </c>
      <c r="AI170" s="2">
        <v>2587.582609315194</v>
      </c>
      <c r="AJ170" s="2">
        <v>1722.5177873596099</v>
      </c>
      <c r="AK170" s="2">
        <v>873.6142940319608</v>
      </c>
      <c r="AL170" s="2">
        <v>231.7784183488315</v>
      </c>
      <c r="AO170" s="2">
        <v>385.6491303619199</v>
      </c>
      <c r="AP170" s="2">
        <v>7865.013063745611</v>
      </c>
      <c r="AQ170" s="2">
        <v>55.0820151270015</v>
      </c>
      <c r="AR170" s="2">
        <v>8853.12190383804</v>
      </c>
      <c r="AS170" s="2">
        <v>5519.034235235639</v>
      </c>
      <c r="AT170" s="2">
        <v>2316.429141601865</v>
      </c>
      <c r="AW170" s="2">
        <v>8627.155281529058</v>
      </c>
      <c r="AX170" s="2">
        <v>281.0486374358203</v>
      </c>
      <c r="AY170" s="2">
        <v>8198.096602766786</v>
      </c>
      <c r="AZ170" s="2">
        <v>669.0738277784496</v>
      </c>
      <c r="BA170" s="2">
        <v>8759.394769199254</v>
      </c>
      <c r="BB170" s="2">
        <v>148.80914976573342</v>
      </c>
      <c r="BC170" s="2">
        <v>7545.595713769759</v>
      </c>
      <c r="BD170" s="2">
        <v>1362.6082051946871</v>
      </c>
      <c r="BE170" s="2">
        <v>37.814571643001976</v>
      </c>
      <c r="BF170" s="2" t="s">
        <v>1</v>
      </c>
      <c r="BG170" s="2" t="s">
        <v>1</v>
      </c>
      <c r="BH170" s="2">
        <v>1067.675816722671</v>
      </c>
      <c r="BI170" s="2">
        <v>168.78632589965372</v>
      </c>
      <c r="BJ170" s="2">
        <v>61.10928863074636</v>
      </c>
      <c r="BK170" s="2">
        <v>36.56448015570933</v>
      </c>
      <c r="BL170" s="2">
        <v>189.80690994809694</v>
      </c>
      <c r="BM170" s="2">
        <v>205.1361670662382</v>
      </c>
    </row>
    <row r="171" spans="2:65" ht="15.75">
      <c r="B171" s="1" t="s">
        <v>43</v>
      </c>
      <c r="C171" s="2">
        <v>827.252226048257</v>
      </c>
      <c r="D171" s="2">
        <v>567.749786680277</v>
      </c>
      <c r="E171" s="2">
        <v>1827.8586498642658</v>
      </c>
      <c r="F171" s="2">
        <v>707.8074434053884</v>
      </c>
      <c r="G171" s="2">
        <v>2262.9984616217516</v>
      </c>
      <c r="H171" s="2">
        <v>66.1856205763217</v>
      </c>
      <c r="I171" s="2">
        <v>2138.9092058196675</v>
      </c>
      <c r="J171" s="2">
        <v>4120.942982376588</v>
      </c>
      <c r="K171" s="2">
        <v>4974.95305287813</v>
      </c>
      <c r="L171" s="2">
        <v>1284.899135318082</v>
      </c>
      <c r="M171" s="2">
        <v>6143.618203373963</v>
      </c>
      <c r="N171" s="2">
        <v>116.23398482224549</v>
      </c>
      <c r="O171" s="2">
        <v>6207.639498678312</v>
      </c>
      <c r="P171" s="2">
        <v>52.21268951789647</v>
      </c>
      <c r="Q171" s="2">
        <v>6165.377997988722</v>
      </c>
      <c r="R171" s="2">
        <v>94.47419020748805</v>
      </c>
      <c r="S171" s="2">
        <v>1355.666553937188</v>
      </c>
      <c r="T171" s="2">
        <v>110.64487104822317</v>
      </c>
      <c r="U171" s="2">
        <v>3788.1547223197467</v>
      </c>
      <c r="V171" s="2">
        <v>167.59337232573472</v>
      </c>
      <c r="W171" s="2">
        <v>1448.6072286157498</v>
      </c>
      <c r="X171" s="2">
        <v>136.85037329156387</v>
      </c>
      <c r="Y171" s="2">
        <v>21.646608315188413</v>
      </c>
      <c r="Z171" s="2">
        <v>895.676243321292</v>
      </c>
      <c r="AA171" s="2">
        <v>2442.653310423388</v>
      </c>
      <c r="AB171" s="2">
        <v>2899.8760261363273</v>
      </c>
      <c r="AC171" s="2" t="s">
        <v>1</v>
      </c>
      <c r="AD171" s="2">
        <v>6259.852188196222</v>
      </c>
      <c r="AE171" s="2" t="s">
        <v>1</v>
      </c>
      <c r="AF171" s="2">
        <v>5949.422083850909</v>
      </c>
      <c r="AG171" s="2">
        <v>310.4301043452848</v>
      </c>
      <c r="AH171" s="2">
        <v>1782.22821253481</v>
      </c>
      <c r="AI171" s="2">
        <v>1578.3535586111893</v>
      </c>
      <c r="AJ171" s="2">
        <v>1328.8223953540503</v>
      </c>
      <c r="AK171" s="2">
        <v>1131.475602579641</v>
      </c>
      <c r="AL171" s="2">
        <v>438.97241911652003</v>
      </c>
      <c r="AO171" s="2">
        <v>270.7575302271678</v>
      </c>
      <c r="AP171" s="2">
        <v>5662.197122879724</v>
      </c>
      <c r="AQ171" s="2">
        <v>18.091210911535487</v>
      </c>
      <c r="AR171" s="2">
        <v>6241.7609772846845</v>
      </c>
      <c r="AS171" s="2">
        <v>4080.1776734902924</v>
      </c>
      <c r="AT171" s="2">
        <v>1341.883878585199</v>
      </c>
      <c r="AW171" s="2">
        <v>6177.470044750849</v>
      </c>
      <c r="AX171" s="2">
        <v>82.38214344535884</v>
      </c>
      <c r="AY171" s="2">
        <v>5965.117828103246</v>
      </c>
      <c r="AZ171" s="2">
        <v>272.8837629528835</v>
      </c>
      <c r="BA171" s="2">
        <v>6199.515706721271</v>
      </c>
      <c r="BB171" s="2">
        <v>60.33648147494682</v>
      </c>
      <c r="BC171" s="2">
        <v>5742.382886569586</v>
      </c>
      <c r="BD171" s="2">
        <v>517.4693016265951</v>
      </c>
      <c r="BE171" s="2">
        <v>19.264024393509114</v>
      </c>
      <c r="BF171" s="2" t="s">
        <v>1</v>
      </c>
      <c r="BG171" s="2" t="s">
        <v>1</v>
      </c>
      <c r="BH171" s="2">
        <v>825.9158444191694</v>
      </c>
      <c r="BI171" s="2">
        <v>140.20104576866026</v>
      </c>
      <c r="BJ171" s="2">
        <v>46.22325949085515</v>
      </c>
      <c r="BK171" s="2">
        <v>29.21982446366782</v>
      </c>
      <c r="BL171" s="2">
        <v>172.292038131488</v>
      </c>
      <c r="BM171" s="2">
        <v>180.9950390434997</v>
      </c>
    </row>
    <row r="172" spans="2:65" ht="15.75">
      <c r="B172" s="1" t="s">
        <v>67</v>
      </c>
      <c r="C172" s="2">
        <v>2649.9015180920933</v>
      </c>
      <c r="D172" s="2">
        <v>1771.5718392890863</v>
      </c>
      <c r="E172" s="2">
        <v>4108.964591750694</v>
      </c>
      <c r="F172" s="2">
        <v>2057.4667799628364</v>
      </c>
      <c r="G172" s="2">
        <v>3057.4264046092785</v>
      </c>
      <c r="H172" s="2">
        <v>205.83225914836353</v>
      </c>
      <c r="I172" s="2">
        <v>6613.096169825162</v>
      </c>
      <c r="J172" s="2">
        <v>7238.06722302748</v>
      </c>
      <c r="K172" s="2">
        <v>12848.461612482864</v>
      </c>
      <c r="L172" s="2">
        <v>1002.7017803703388</v>
      </c>
      <c r="M172" s="2">
        <v>13804.065973165478</v>
      </c>
      <c r="N172" s="2">
        <v>47.09741968780238</v>
      </c>
      <c r="O172" s="2">
        <v>13805.180584010259</v>
      </c>
      <c r="P172" s="2">
        <v>45.9828088430367</v>
      </c>
      <c r="Q172" s="2">
        <v>13815.387160520959</v>
      </c>
      <c r="R172" s="2">
        <v>35.77623233232119</v>
      </c>
      <c r="S172" s="2">
        <v>3937.716302181833</v>
      </c>
      <c r="T172" s="2">
        <v>322.2787683725411</v>
      </c>
      <c r="U172" s="2">
        <v>7375.4054709518705</v>
      </c>
      <c r="V172" s="2">
        <v>75.42151234534731</v>
      </c>
      <c r="W172" s="2">
        <v>4255.381853891253</v>
      </c>
      <c r="X172" s="2">
        <v>316.6169199867285</v>
      </c>
      <c r="Y172" s="2">
        <v>37.48689304104684</v>
      </c>
      <c r="Z172" s="2">
        <v>3880.8795527732386</v>
      </c>
      <c r="AA172" s="2">
        <v>6611.1027973397495</v>
      </c>
      <c r="AB172" s="2">
        <v>3321.6941496982245</v>
      </c>
      <c r="AC172" s="2" t="s">
        <v>1</v>
      </c>
      <c r="AD172" s="2" t="s">
        <v>1</v>
      </c>
      <c r="AE172" s="2">
        <v>13851.163392853288</v>
      </c>
      <c r="AF172" s="2">
        <v>13486.065447201134</v>
      </c>
      <c r="AG172" s="2">
        <v>365.0979456521678</v>
      </c>
      <c r="AH172" s="2">
        <v>1298.0020551304378</v>
      </c>
      <c r="AI172" s="2">
        <v>1933.0730362784261</v>
      </c>
      <c r="AJ172" s="2">
        <v>2793.792182311035</v>
      </c>
      <c r="AK172" s="2">
        <v>3417.5000363729796</v>
      </c>
      <c r="AL172" s="2">
        <v>4408.796082759229</v>
      </c>
      <c r="AO172" s="2">
        <v>703.3016719474491</v>
      </c>
      <c r="AP172" s="2">
        <v>12557.0276896494</v>
      </c>
      <c r="AQ172" s="2">
        <v>21.547561335483564</v>
      </c>
      <c r="AR172" s="2">
        <v>13829.615831517804</v>
      </c>
      <c r="AS172" s="2">
        <v>9363.968056497884</v>
      </c>
      <c r="AT172" s="2">
        <v>1822.3401252804188</v>
      </c>
      <c r="AW172" s="2">
        <v>13617.351146809362</v>
      </c>
      <c r="AX172" s="2">
        <v>233.81224604392034</v>
      </c>
      <c r="AY172" s="2">
        <v>13334.2093410643</v>
      </c>
      <c r="AZ172" s="2">
        <v>485.39107778234995</v>
      </c>
      <c r="BA172" s="2">
        <v>13769.231055020584</v>
      </c>
      <c r="BB172" s="2">
        <v>74.56202111935899</v>
      </c>
      <c r="BC172" s="2">
        <v>13180.109025289381</v>
      </c>
      <c r="BD172" s="2">
        <v>671.0543675639275</v>
      </c>
      <c r="BE172" s="2">
        <v>34.49435485192694</v>
      </c>
      <c r="BF172" s="2">
        <v>2.290896653144016</v>
      </c>
      <c r="BG172" s="2" t="s">
        <v>1</v>
      </c>
      <c r="BH172" s="2">
        <v>2288.5009554350004</v>
      </c>
      <c r="BI172" s="2">
        <v>328.126448949581</v>
      </c>
      <c r="BJ172" s="2">
        <v>107.00262407068735</v>
      </c>
      <c r="BK172" s="2">
        <v>76.18543220464676</v>
      </c>
      <c r="BL172" s="2">
        <v>378.20825223677826</v>
      </c>
      <c r="BM172" s="2">
        <v>456.00438743697555</v>
      </c>
    </row>
    <row r="173" spans="1:65" ht="15.75">
      <c r="A173" s="1" t="s">
        <v>68</v>
      </c>
      <c r="B173" s="1" t="s">
        <v>45</v>
      </c>
      <c r="C173" s="2">
        <v>3953.019979633965</v>
      </c>
      <c r="D173" s="2">
        <v>2614.909684748906</v>
      </c>
      <c r="E173" s="2">
        <v>8256.18160963692</v>
      </c>
      <c r="F173" s="2">
        <v>3382.0165669761873</v>
      </c>
      <c r="G173" s="2">
        <v>8717.137339381054</v>
      </c>
      <c r="H173" s="2">
        <v>349.5017620968663</v>
      </c>
      <c r="I173" s="2">
        <v>10153.826043018142</v>
      </c>
      <c r="J173" s="2">
        <v>17118.940899457455</v>
      </c>
      <c r="K173" s="2">
        <v>22620.70598798668</v>
      </c>
      <c r="L173" s="2">
        <v>4652.06095448435</v>
      </c>
      <c r="M173" s="2">
        <v>26900.320303267843</v>
      </c>
      <c r="N173" s="2">
        <v>372.44663920223564</v>
      </c>
      <c r="O173" s="2">
        <v>27115.8951249953</v>
      </c>
      <c r="P173" s="2">
        <v>156.8718174746009</v>
      </c>
      <c r="Q173" s="2">
        <v>26991.541195015372</v>
      </c>
      <c r="R173" s="2">
        <v>281.2257474545647</v>
      </c>
      <c r="S173" s="2">
        <v>6928.225149957244</v>
      </c>
      <c r="T173" s="2">
        <v>555.9978599485889</v>
      </c>
      <c r="U173" s="2">
        <v>15056.683137510909</v>
      </c>
      <c r="V173" s="2">
        <v>767.8723121491624</v>
      </c>
      <c r="W173" s="2">
        <v>7420.981704862402</v>
      </c>
      <c r="X173" s="2">
        <v>627.4469415553165</v>
      </c>
      <c r="Y173" s="2">
        <v>41.65615058079212</v>
      </c>
      <c r="Z173" s="2">
        <v>5166.926724353195</v>
      </c>
      <c r="AA173" s="2">
        <v>11169.429430152402</v>
      </c>
      <c r="AB173" s="2">
        <v>10894.754637388822</v>
      </c>
      <c r="AC173" s="2">
        <v>7819.697791921375</v>
      </c>
      <c r="AD173" s="2">
        <v>5949.422083850909</v>
      </c>
      <c r="AE173" s="2">
        <v>13486.065447201134</v>
      </c>
      <c r="AF173" s="2">
        <v>27272.76694246988</v>
      </c>
      <c r="AG173" s="2" t="s">
        <v>1</v>
      </c>
      <c r="AH173" s="2">
        <v>6131.088975626188</v>
      </c>
      <c r="AI173" s="2">
        <v>5693.407376967933</v>
      </c>
      <c r="AJ173" s="2">
        <v>5496.624790195813</v>
      </c>
      <c r="AK173" s="2">
        <v>5121.299722034587</v>
      </c>
      <c r="AL173" s="2">
        <v>4830.346077649018</v>
      </c>
      <c r="AO173" s="2">
        <v>1304.9894117554682</v>
      </c>
      <c r="AP173" s="2">
        <v>24640.72680727489</v>
      </c>
      <c r="AQ173" s="2">
        <v>52.672608403354445</v>
      </c>
      <c r="AR173" s="2">
        <v>27220.09433406653</v>
      </c>
      <c r="AS173" s="2">
        <v>17880.228035688247</v>
      </c>
      <c r="AT173" s="2">
        <v>5130.666045992372</v>
      </c>
      <c r="AW173" s="2">
        <v>27166.929211830855</v>
      </c>
      <c r="AX173" s="2">
        <v>105.83773063902386</v>
      </c>
      <c r="AY173" s="2">
        <v>26609.480555358066</v>
      </c>
      <c r="AZ173" s="2">
        <v>583.3768456670647</v>
      </c>
      <c r="BA173" s="2">
        <v>27169.060419356127</v>
      </c>
      <c r="BB173" s="2">
        <v>101.12134531839483</v>
      </c>
      <c r="BC173" s="2">
        <v>24906.61820779585</v>
      </c>
      <c r="BD173" s="2">
        <v>2366.1487346743747</v>
      </c>
      <c r="BE173" s="2">
        <v>86.82141581744432</v>
      </c>
      <c r="BF173" s="2">
        <v>2.290896653144016</v>
      </c>
      <c r="BG173" s="2" t="s">
        <v>1</v>
      </c>
      <c r="BH173" s="2">
        <v>4036.6610627853947</v>
      </c>
      <c r="BI173" s="2">
        <v>619.6437487815083</v>
      </c>
      <c r="BJ173" s="2">
        <v>207.16788768166063</v>
      </c>
      <c r="BK173" s="2">
        <v>137.92862800543767</v>
      </c>
      <c r="BL173" s="2">
        <v>710.310664953031</v>
      </c>
      <c r="BM173" s="2">
        <v>816.0452940163044</v>
      </c>
    </row>
    <row r="174" spans="2:65" ht="15.75">
      <c r="B174" s="1" t="s">
        <v>46</v>
      </c>
      <c r="C174" s="2">
        <v>292.13862944074447</v>
      </c>
      <c r="D174" s="2">
        <v>165.88927159366517</v>
      </c>
      <c r="E174" s="2">
        <v>466.118408609118</v>
      </c>
      <c r="F174" s="2">
        <v>219.00272941046248</v>
      </c>
      <c r="G174" s="2">
        <v>609.2937522479807</v>
      </c>
      <c r="H174" s="2">
        <v>14.39645450771057</v>
      </c>
      <c r="I174" s="2">
        <v>685.6446245272397</v>
      </c>
      <c r="J174" s="2">
        <v>1081.1946212824494</v>
      </c>
      <c r="K174" s="2">
        <v>1475.375176169262</v>
      </c>
      <c r="L174" s="2">
        <v>291.46406964040267</v>
      </c>
      <c r="M174" s="2">
        <v>1745.6250597188816</v>
      </c>
      <c r="N174" s="2">
        <v>21.214186090773214</v>
      </c>
      <c r="O174" s="2">
        <v>1763.4901903457187</v>
      </c>
      <c r="P174" s="2">
        <v>3.3490554639341332</v>
      </c>
      <c r="Q174" s="2">
        <v>1727.1879406913786</v>
      </c>
      <c r="R174" s="2">
        <v>39.65130511827607</v>
      </c>
      <c r="S174" s="2">
        <v>264.5364382654285</v>
      </c>
      <c r="T174" s="2">
        <v>23.698606293592213</v>
      </c>
      <c r="U174" s="2">
        <v>1212.9782771814912</v>
      </c>
      <c r="V174" s="2">
        <v>80.51141904615739</v>
      </c>
      <c r="W174" s="2">
        <v>288.2041145035522</v>
      </c>
      <c r="X174" s="2">
        <v>23.022731966827862</v>
      </c>
      <c r="Y174" s="2">
        <v>54.046429296204956</v>
      </c>
      <c r="Z174" s="2">
        <v>501.6184478898241</v>
      </c>
      <c r="AA174" s="2">
        <v>631.693313525605</v>
      </c>
      <c r="AB174" s="2">
        <v>579.4810550980454</v>
      </c>
      <c r="AC174" s="2">
        <v>1088.5061270431115</v>
      </c>
      <c r="AD174" s="2">
        <v>310.4301043452848</v>
      </c>
      <c r="AE174" s="2">
        <v>365.0979456521678</v>
      </c>
      <c r="AF174" s="2" t="s">
        <v>1</v>
      </c>
      <c r="AG174" s="2">
        <v>1766.8392458096528</v>
      </c>
      <c r="AH174" s="2">
        <v>451.39399259137497</v>
      </c>
      <c r="AI174" s="2">
        <v>411.80938926378377</v>
      </c>
      <c r="AJ174" s="2">
        <v>349.0185793339752</v>
      </c>
      <c r="AK174" s="2">
        <v>301.29021095009426</v>
      </c>
      <c r="AL174" s="2">
        <v>253.32707367044696</v>
      </c>
      <c r="AO174" s="2">
        <v>54.718920781059204</v>
      </c>
      <c r="AP174" s="2">
        <v>1463.3867527607795</v>
      </c>
      <c r="AQ174" s="2">
        <v>42.5591834757045</v>
      </c>
      <c r="AR174" s="2">
        <v>1724.2800623339488</v>
      </c>
      <c r="AS174" s="2">
        <v>1096.170331577572</v>
      </c>
      <c r="AT174" s="2">
        <v>357.15538570483756</v>
      </c>
      <c r="AW174" s="2">
        <v>1275.4339495235972</v>
      </c>
      <c r="AX174" s="2">
        <v>491.40529628607493</v>
      </c>
      <c r="AY174" s="2">
        <v>908.3299048418481</v>
      </c>
      <c r="AZ174" s="2">
        <v>843.9718228466243</v>
      </c>
      <c r="BA174" s="2">
        <v>1579.4677998500458</v>
      </c>
      <c r="BB174" s="2">
        <v>182.58630704164446</v>
      </c>
      <c r="BC174" s="2">
        <v>1576.549665381081</v>
      </c>
      <c r="BD174" s="2">
        <v>190.28958042858483</v>
      </c>
      <c r="BE174" s="2">
        <v>4.751535070993914</v>
      </c>
      <c r="BF174" s="2" t="s">
        <v>1</v>
      </c>
      <c r="BG174" s="2" t="s">
        <v>1</v>
      </c>
      <c r="BH174" s="2">
        <v>148.1167012333167</v>
      </c>
      <c r="BI174" s="2">
        <v>17.470071836381614</v>
      </c>
      <c r="BJ174" s="2">
        <v>7.167284510627779</v>
      </c>
      <c r="BK174" s="2">
        <v>4.64471628521997</v>
      </c>
      <c r="BL174" s="2">
        <v>30.600142829955526</v>
      </c>
      <c r="BM174" s="2">
        <v>26.090299530400408</v>
      </c>
    </row>
    <row r="175" spans="1:65" ht="15.75">
      <c r="A175" s="1" t="s">
        <v>176</v>
      </c>
      <c r="B175" s="1" t="s">
        <v>47</v>
      </c>
      <c r="C175" s="2">
        <v>161.1418425409771</v>
      </c>
      <c r="D175" s="2">
        <v>52.129614901905285</v>
      </c>
      <c r="E175" s="2">
        <v>1801.9930203721096</v>
      </c>
      <c r="F175" s="2">
        <v>354.88301989653274</v>
      </c>
      <c r="G175" s="2">
        <v>4091.2797128536004</v>
      </c>
      <c r="H175" s="2">
        <v>121.05575765243975</v>
      </c>
      <c r="I175" s="2">
        <v>614.927794265464</v>
      </c>
      <c r="J175" s="2">
        <v>5967.5551739520915</v>
      </c>
      <c r="K175" s="2">
        <v>3210.8265582590975</v>
      </c>
      <c r="L175" s="2">
        <v>3371.6564099584807</v>
      </c>
      <c r="M175" s="2">
        <v>6236.580940961607</v>
      </c>
      <c r="N175" s="2">
        <v>345.90202725595736</v>
      </c>
      <c r="O175" s="2">
        <v>6464.342065594392</v>
      </c>
      <c r="P175" s="2">
        <v>118.14090262314544</v>
      </c>
      <c r="Q175" s="2">
        <v>6277.219622273278</v>
      </c>
      <c r="R175" s="2">
        <v>305.26334594427794</v>
      </c>
      <c r="S175" s="2">
        <v>1459.892560831931</v>
      </c>
      <c r="T175" s="2">
        <v>160.20609636148777</v>
      </c>
      <c r="U175" s="2">
        <v>3452.4904067209823</v>
      </c>
      <c r="V175" s="2">
        <v>551.962573271671</v>
      </c>
      <c r="W175" s="2">
        <v>1575.6018353201157</v>
      </c>
      <c r="X175" s="2">
        <v>182.13939075422934</v>
      </c>
      <c r="Y175" s="2">
        <v>29.51240980858144</v>
      </c>
      <c r="Z175" s="2">
        <v>699.8586676036482</v>
      </c>
      <c r="AA175" s="2">
        <v>1973.1772970182178</v>
      </c>
      <c r="AB175" s="2">
        <v>3879.934593787021</v>
      </c>
      <c r="AC175" s="2">
        <v>3492.7108099086313</v>
      </c>
      <c r="AD175" s="2">
        <v>1782.22821253481</v>
      </c>
      <c r="AE175" s="2">
        <v>1298.0020551304378</v>
      </c>
      <c r="AF175" s="2">
        <v>6131.088975626188</v>
      </c>
      <c r="AG175" s="2">
        <v>451.39399259137497</v>
      </c>
      <c r="AH175" s="2">
        <v>6582.482968217518</v>
      </c>
      <c r="AI175" s="2" t="s">
        <v>1</v>
      </c>
      <c r="AJ175" s="2" t="s">
        <v>1</v>
      </c>
      <c r="AK175" s="2" t="s">
        <v>1</v>
      </c>
      <c r="AL175" s="2" t="s">
        <v>1</v>
      </c>
      <c r="AO175" s="2">
        <v>296.350075299259</v>
      </c>
      <c r="AP175" s="2">
        <v>5936.401921359109</v>
      </c>
      <c r="AQ175" s="2">
        <v>38.695458526537095</v>
      </c>
      <c r="AR175" s="2">
        <v>6543.787509690987</v>
      </c>
      <c r="AS175" s="2">
        <v>3977.0799332065044</v>
      </c>
      <c r="AT175" s="2">
        <v>1906.774497674141</v>
      </c>
      <c r="AW175" s="2">
        <v>6424.241720460879</v>
      </c>
      <c r="AX175" s="2">
        <v>158.24124775666385</v>
      </c>
      <c r="AY175" s="2">
        <v>6178.31234037913</v>
      </c>
      <c r="AZ175" s="2">
        <v>374.4592640840299</v>
      </c>
      <c r="BA175" s="2">
        <v>6492.156252033363</v>
      </c>
      <c r="BB175" s="2">
        <v>88.02776258487019</v>
      </c>
      <c r="BC175" s="2">
        <v>5776.121440658591</v>
      </c>
      <c r="BD175" s="2">
        <v>806.3615275589829</v>
      </c>
      <c r="BE175" s="2">
        <v>27.975978888438124</v>
      </c>
      <c r="BF175" s="2" t="s">
        <v>1</v>
      </c>
      <c r="BG175" s="2" t="s">
        <v>1</v>
      </c>
      <c r="BH175" s="2">
        <v>886.9573765966234</v>
      </c>
      <c r="BI175" s="2">
        <v>181.76203321305042</v>
      </c>
      <c r="BJ175" s="2">
        <v>58.34239129263467</v>
      </c>
      <c r="BK175" s="2">
        <v>29.21521813643104</v>
      </c>
      <c r="BL175" s="2">
        <v>190.6681186801784</v>
      </c>
      <c r="BM175" s="2">
        <v>204.81849253583817</v>
      </c>
    </row>
    <row r="176" spans="2:65" ht="15.75">
      <c r="B176" s="1" t="s">
        <v>48</v>
      </c>
      <c r="C176" s="2">
        <v>228.74595143886958</v>
      </c>
      <c r="D176" s="2">
        <v>167.14289532977511</v>
      </c>
      <c r="E176" s="2">
        <v>2354.8282407003358</v>
      </c>
      <c r="F176" s="2">
        <v>465.5429229645788</v>
      </c>
      <c r="G176" s="2">
        <v>2829.4552435318856</v>
      </c>
      <c r="H176" s="2">
        <v>59.50151226629157</v>
      </c>
      <c r="I176" s="2">
        <v>878.0525895837578</v>
      </c>
      <c r="J176" s="2">
        <v>5227.164176647946</v>
      </c>
      <c r="K176" s="2">
        <v>4764.440850041368</v>
      </c>
      <c r="L176" s="2">
        <v>1340.7759161903066</v>
      </c>
      <c r="M176" s="2">
        <v>6062.536173817145</v>
      </c>
      <c r="N176" s="2">
        <v>42.68059241454917</v>
      </c>
      <c r="O176" s="2">
        <v>6077.089874310698</v>
      </c>
      <c r="P176" s="2">
        <v>28.12689192099869</v>
      </c>
      <c r="Q176" s="2">
        <v>6092.105239749037</v>
      </c>
      <c r="R176" s="2">
        <v>13.111526482659535</v>
      </c>
      <c r="S176" s="2">
        <v>1506.6081758206374</v>
      </c>
      <c r="T176" s="2">
        <v>125.6723803031761</v>
      </c>
      <c r="U176" s="2">
        <v>3417.5797829206194</v>
      </c>
      <c r="V176" s="2">
        <v>186.2682820151345</v>
      </c>
      <c r="W176" s="2">
        <v>1591.977920311203</v>
      </c>
      <c r="X176" s="2">
        <v>156.54297339754305</v>
      </c>
      <c r="Y176" s="2">
        <v>20.92982564751928</v>
      </c>
      <c r="Z176" s="2">
        <v>677.0904116844032</v>
      </c>
      <c r="AA176" s="2">
        <v>2036.7972055861817</v>
      </c>
      <c r="AB176" s="2">
        <v>3370.399323313507</v>
      </c>
      <c r="AC176" s="2">
        <v>2587.582609315194</v>
      </c>
      <c r="AD176" s="2">
        <v>1578.3535586111893</v>
      </c>
      <c r="AE176" s="2">
        <v>1933.0730362784261</v>
      </c>
      <c r="AF176" s="2">
        <v>5693.407376967933</v>
      </c>
      <c r="AG176" s="2">
        <v>411.80938926378377</v>
      </c>
      <c r="AH176" s="2" t="s">
        <v>1</v>
      </c>
      <c r="AI176" s="2">
        <v>6105.216766231697</v>
      </c>
      <c r="AJ176" s="2" t="s">
        <v>1</v>
      </c>
      <c r="AK176" s="2" t="s">
        <v>1</v>
      </c>
      <c r="AL176" s="2" t="s">
        <v>1</v>
      </c>
      <c r="AO176" s="2">
        <v>263.59993766721124</v>
      </c>
      <c r="AP176" s="2">
        <v>5556.028674677656</v>
      </c>
      <c r="AQ176" s="2">
        <v>15.232304751744197</v>
      </c>
      <c r="AR176" s="2">
        <v>6089.984461479953</v>
      </c>
      <c r="AS176" s="2">
        <v>3933.0820907560915</v>
      </c>
      <c r="AT176" s="2">
        <v>1399.8209345820712</v>
      </c>
      <c r="AW176" s="2">
        <v>5978.964600729203</v>
      </c>
      <c r="AX176" s="2">
        <v>126.2521655024971</v>
      </c>
      <c r="AY176" s="2">
        <v>5746.148092961943</v>
      </c>
      <c r="AZ176" s="2">
        <v>338.0530326101653</v>
      </c>
      <c r="BA176" s="2">
        <v>6036.3508847186595</v>
      </c>
      <c r="BB176" s="2">
        <v>68.86588151304349</v>
      </c>
      <c r="BC176" s="2">
        <v>5354.564343952369</v>
      </c>
      <c r="BD176" s="2">
        <v>750.652422279334</v>
      </c>
      <c r="BE176" s="2">
        <v>26.579726300202818</v>
      </c>
      <c r="BF176" s="2" t="s">
        <v>1</v>
      </c>
      <c r="BG176" s="2" t="s">
        <v>1</v>
      </c>
      <c r="BH176" s="2">
        <v>863.7960102397352</v>
      </c>
      <c r="BI176" s="2">
        <v>137.64761101334656</v>
      </c>
      <c r="BJ176" s="2">
        <v>39.38785534107759</v>
      </c>
      <c r="BK176" s="2">
        <v>18.19209914977756</v>
      </c>
      <c r="BL176" s="2">
        <v>161.55750347750862</v>
      </c>
      <c r="BM176" s="2">
        <v>170.29848521255553</v>
      </c>
    </row>
    <row r="177" spans="2:65" ht="15.75">
      <c r="B177" s="1" t="s">
        <v>69</v>
      </c>
      <c r="C177" s="2">
        <v>524.2844807159097</v>
      </c>
      <c r="D177" s="2">
        <v>460.8697574802782</v>
      </c>
      <c r="E177" s="2">
        <v>2435.274989597373</v>
      </c>
      <c r="F177" s="2">
        <v>754.7147948466306</v>
      </c>
      <c r="G177" s="2">
        <v>1614.6452475808808</v>
      </c>
      <c r="H177" s="2">
        <v>55.854099308675956</v>
      </c>
      <c r="I177" s="2">
        <v>1771.263768482828</v>
      </c>
      <c r="J177" s="2">
        <v>4074.379601046912</v>
      </c>
      <c r="K177" s="2">
        <v>5637.783095093915</v>
      </c>
      <c r="L177" s="2">
        <v>207.86027443588503</v>
      </c>
      <c r="M177" s="2">
        <v>5840.565163907331</v>
      </c>
      <c r="N177" s="2">
        <v>5.078205622502421</v>
      </c>
      <c r="O177" s="2">
        <v>5844.688837289784</v>
      </c>
      <c r="P177" s="2">
        <v>0.9545322400499543</v>
      </c>
      <c r="Q177" s="2">
        <v>5843.1411893839295</v>
      </c>
      <c r="R177" s="2">
        <v>2.502180145903355</v>
      </c>
      <c r="S177" s="2">
        <v>1575.6744246054077</v>
      </c>
      <c r="T177" s="2">
        <v>114.10894674042468</v>
      </c>
      <c r="U177" s="2">
        <v>3260.2720465977904</v>
      </c>
      <c r="V177" s="2">
        <v>61.1195772825329</v>
      </c>
      <c r="W177" s="2">
        <v>1696.9327531786535</v>
      </c>
      <c r="X177" s="2">
        <v>123.69008716161977</v>
      </c>
      <c r="Y177" s="2">
        <v>17.455602918838576</v>
      </c>
      <c r="Z177" s="2">
        <v>1075.744196296736</v>
      </c>
      <c r="AA177" s="2">
        <v>2400.202529408303</v>
      </c>
      <c r="AB177" s="2">
        <v>2352.2410409058707</v>
      </c>
      <c r="AC177" s="2">
        <v>1722.5177873596099</v>
      </c>
      <c r="AD177" s="2">
        <v>1328.8223953540503</v>
      </c>
      <c r="AE177" s="2">
        <v>2793.792182311035</v>
      </c>
      <c r="AF177" s="2">
        <v>5496.624790195813</v>
      </c>
      <c r="AG177" s="2">
        <v>349.0185793339752</v>
      </c>
      <c r="AH177" s="2" t="s">
        <v>1</v>
      </c>
      <c r="AI177" s="2" t="s">
        <v>1</v>
      </c>
      <c r="AJ177" s="2">
        <v>5845.643369529834</v>
      </c>
      <c r="AK177" s="2" t="s">
        <v>1</v>
      </c>
      <c r="AL177" s="2" t="s">
        <v>1</v>
      </c>
      <c r="AO177" s="2">
        <v>192.9303566534931</v>
      </c>
      <c r="AP177" s="2">
        <v>5370.493037592746</v>
      </c>
      <c r="AQ177" s="2">
        <v>17.62345073796011</v>
      </c>
      <c r="AR177" s="2">
        <v>5828.019918791868</v>
      </c>
      <c r="AS177" s="2">
        <v>3764.328915283686</v>
      </c>
      <c r="AT177" s="2">
        <v>1066.7694382559794</v>
      </c>
      <c r="AW177" s="2">
        <v>5739.642967952492</v>
      </c>
      <c r="AX177" s="2">
        <v>106.00040157731713</v>
      </c>
      <c r="AY177" s="2">
        <v>5548.969880640323</v>
      </c>
      <c r="AZ177" s="2">
        <v>274.8247753551689</v>
      </c>
      <c r="BA177" s="2">
        <v>5778.167328389045</v>
      </c>
      <c r="BB177" s="2">
        <v>63.195627201063374</v>
      </c>
      <c r="BC177" s="2">
        <v>5278.8748177954</v>
      </c>
      <c r="BD177" s="2">
        <v>566.7685517343921</v>
      </c>
      <c r="BE177" s="2">
        <v>23.583554896551718</v>
      </c>
      <c r="BF177" s="2" t="s">
        <v>1</v>
      </c>
      <c r="BG177" s="2" t="s">
        <v>1</v>
      </c>
      <c r="BH177" s="2">
        <v>924.5858397330607</v>
      </c>
      <c r="BI177" s="2">
        <v>150.33569249629258</v>
      </c>
      <c r="BJ177" s="2">
        <v>44.89713442659415</v>
      </c>
      <c r="BK177" s="2">
        <v>25.09175949579832</v>
      </c>
      <c r="BL177" s="2">
        <v>150.2053010257045</v>
      </c>
      <c r="BM177" s="2">
        <v>191.19028517795334</v>
      </c>
    </row>
    <row r="178" spans="2:65" ht="15.75">
      <c r="B178" s="1" t="s">
        <v>50</v>
      </c>
      <c r="C178" s="2">
        <v>1219.2089283175962</v>
      </c>
      <c r="D178" s="2">
        <v>1037.672262979352</v>
      </c>
      <c r="E178" s="2">
        <v>1594.8484553828937</v>
      </c>
      <c r="F178" s="2">
        <v>965.6015457802995</v>
      </c>
      <c r="G178" s="2">
        <v>550.744372543812</v>
      </c>
      <c r="H178" s="2">
        <v>54.51436798063779</v>
      </c>
      <c r="I178" s="2">
        <v>3270.0563941696378</v>
      </c>
      <c r="J178" s="2">
        <v>2152.5335388149356</v>
      </c>
      <c r="K178" s="2">
        <v>5401.93653546518</v>
      </c>
      <c r="L178" s="2">
        <v>20.653397519517643</v>
      </c>
      <c r="M178" s="2">
        <v>5422.589932984703</v>
      </c>
      <c r="N178" s="2" t="s">
        <v>1</v>
      </c>
      <c r="O178" s="2">
        <v>5418.16936935549</v>
      </c>
      <c r="P178" s="2">
        <v>4.420563629212872</v>
      </c>
      <c r="Q178" s="2">
        <v>5422.589932984703</v>
      </c>
      <c r="R178" s="2" t="s">
        <v>1</v>
      </c>
      <c r="S178" s="2">
        <v>1472.3634436006807</v>
      </c>
      <c r="T178" s="2">
        <v>81.81581303614895</v>
      </c>
      <c r="U178" s="2">
        <v>3058.809624255768</v>
      </c>
      <c r="V178" s="2">
        <v>33.37726624126975</v>
      </c>
      <c r="W178" s="2">
        <v>1547.6156124123072</v>
      </c>
      <c r="X178" s="2">
        <v>114.27345856359993</v>
      </c>
      <c r="Y178" s="2">
        <v>17.95817998408705</v>
      </c>
      <c r="Z178" s="2">
        <v>1517.7639969042032</v>
      </c>
      <c r="AA178" s="2">
        <v>2682.561133290057</v>
      </c>
      <c r="AB178" s="2">
        <v>1204.3066228062296</v>
      </c>
      <c r="AC178" s="2">
        <v>873.6142940319608</v>
      </c>
      <c r="AD178" s="2">
        <v>1131.475602579641</v>
      </c>
      <c r="AE178" s="2">
        <v>3417.5000363729796</v>
      </c>
      <c r="AF178" s="2">
        <v>5121.299722034587</v>
      </c>
      <c r="AG178" s="2">
        <v>301.29021095009426</v>
      </c>
      <c r="AH178" s="2" t="s">
        <v>1</v>
      </c>
      <c r="AI178" s="2" t="s">
        <v>1</v>
      </c>
      <c r="AJ178" s="2" t="s">
        <v>1</v>
      </c>
      <c r="AK178" s="2">
        <v>5422.589932984703</v>
      </c>
      <c r="AL178" s="2" t="s">
        <v>1</v>
      </c>
      <c r="AO178" s="2">
        <v>247.6981538010598</v>
      </c>
      <c r="AP178" s="2">
        <v>4870.429390764588</v>
      </c>
      <c r="AQ178" s="2">
        <v>10.480670709305855</v>
      </c>
      <c r="AR178" s="2">
        <v>5412.109262275395</v>
      </c>
      <c r="AS178" s="2">
        <v>3646.547586963878</v>
      </c>
      <c r="AT178" s="2">
        <v>692.6322288816374</v>
      </c>
      <c r="AW178" s="2">
        <v>5310.791729683263</v>
      </c>
      <c r="AX178" s="2">
        <v>111.79820330143333</v>
      </c>
      <c r="AY178" s="2">
        <v>5159.03205141226</v>
      </c>
      <c r="AZ178" s="2">
        <v>249.74789330277997</v>
      </c>
      <c r="BA178" s="2">
        <v>5393.546042053782</v>
      </c>
      <c r="BB178" s="2">
        <v>28.803400306169824</v>
      </c>
      <c r="BC178" s="2">
        <v>5134.899421795228</v>
      </c>
      <c r="BD178" s="2">
        <v>287.6905111894523</v>
      </c>
      <c r="BE178" s="2">
        <v>12.375715582150097</v>
      </c>
      <c r="BF178" s="2">
        <v>1.1478866855983771</v>
      </c>
      <c r="BG178" s="2" t="s">
        <v>1</v>
      </c>
      <c r="BH178" s="2">
        <v>823.1978865496744</v>
      </c>
      <c r="BI178" s="2">
        <v>81.69674690064274</v>
      </c>
      <c r="BJ178" s="2">
        <v>33.70151882847256</v>
      </c>
      <c r="BK178" s="2">
        <v>26.552274846762238</v>
      </c>
      <c r="BL178" s="2">
        <v>139.2388729634205</v>
      </c>
      <c r="BM178" s="2">
        <v>162.08725662382574</v>
      </c>
    </row>
    <row r="179" spans="2:65" ht="15.75">
      <c r="B179" s="1" t="s">
        <v>51</v>
      </c>
      <c r="C179" s="2">
        <v>2111.7774060611546</v>
      </c>
      <c r="D179" s="2">
        <v>1062.984425651269</v>
      </c>
      <c r="E179" s="2">
        <v>535.3553121934278</v>
      </c>
      <c r="F179" s="2">
        <v>1060.2770128986383</v>
      </c>
      <c r="G179" s="2">
        <v>240.30651511834296</v>
      </c>
      <c r="H179" s="2">
        <v>72.9724793965283</v>
      </c>
      <c r="I179" s="2">
        <v>4305.170121042801</v>
      </c>
      <c r="J179" s="2">
        <v>778.5030302766229</v>
      </c>
      <c r="K179" s="2">
        <v>5081.094125298819</v>
      </c>
      <c r="L179" s="2">
        <v>2.579026020668865</v>
      </c>
      <c r="M179" s="2">
        <v>5083.673151319487</v>
      </c>
      <c r="N179" s="2" t="s">
        <v>1</v>
      </c>
      <c r="O179" s="2">
        <v>5075.09516879436</v>
      </c>
      <c r="P179" s="2">
        <v>8.5779825251279</v>
      </c>
      <c r="Q179" s="2">
        <v>5083.673151319487</v>
      </c>
      <c r="R179" s="2" t="s">
        <v>1</v>
      </c>
      <c r="S179" s="2">
        <v>1178.2229833635638</v>
      </c>
      <c r="T179" s="2">
        <v>97.89322980094369</v>
      </c>
      <c r="U179" s="2">
        <v>3080.509554195449</v>
      </c>
      <c r="V179" s="2">
        <v>15.656032384710848</v>
      </c>
      <c r="W179" s="2">
        <v>1297.0576981431034</v>
      </c>
      <c r="X179" s="2">
        <v>73.82376364515267</v>
      </c>
      <c r="Y179" s="2">
        <v>9.846561517970748</v>
      </c>
      <c r="Z179" s="2">
        <v>1698.0878997539185</v>
      </c>
      <c r="AA179" s="2">
        <v>2708.3845783743664</v>
      </c>
      <c r="AB179" s="2">
        <v>667.3541116730565</v>
      </c>
      <c r="AC179" s="2">
        <v>231.7784183488315</v>
      </c>
      <c r="AD179" s="2">
        <v>438.97241911652003</v>
      </c>
      <c r="AE179" s="2">
        <v>4408.796082759229</v>
      </c>
      <c r="AF179" s="2">
        <v>4830.346077649018</v>
      </c>
      <c r="AG179" s="2">
        <v>253.32707367044696</v>
      </c>
      <c r="AH179" s="2" t="s">
        <v>1</v>
      </c>
      <c r="AI179" s="2" t="s">
        <v>1</v>
      </c>
      <c r="AJ179" s="2" t="s">
        <v>1</v>
      </c>
      <c r="AK179" s="2" t="s">
        <v>1</v>
      </c>
      <c r="AL179" s="2">
        <v>5083.673151319487</v>
      </c>
      <c r="AO179" s="2">
        <v>359.1298091155114</v>
      </c>
      <c r="AP179" s="2">
        <v>4370.760535644838</v>
      </c>
      <c r="AQ179" s="2">
        <v>13.199907153511695</v>
      </c>
      <c r="AR179" s="2">
        <v>5070.473244165974</v>
      </c>
      <c r="AS179" s="2">
        <v>3655.3598410541895</v>
      </c>
      <c r="AT179" s="2">
        <v>421.8243323033324</v>
      </c>
      <c r="AW179" s="2">
        <v>4988.722142532293</v>
      </c>
      <c r="AX179" s="2">
        <v>94.95100878718891</v>
      </c>
      <c r="AY179" s="2">
        <v>4885.34809480991</v>
      </c>
      <c r="AZ179" s="2">
        <v>190.26370316153958</v>
      </c>
      <c r="BA179" s="2">
        <v>5048.30771201501</v>
      </c>
      <c r="BB179" s="2">
        <v>34.81498075489235</v>
      </c>
      <c r="BC179" s="2">
        <v>4938.707848978657</v>
      </c>
      <c r="BD179" s="2">
        <v>144.96530234081993</v>
      </c>
      <c r="BE179" s="2">
        <v>1.0579752210953346</v>
      </c>
      <c r="BF179" s="2">
        <v>1.1430099675456389</v>
      </c>
      <c r="BG179" s="2" t="s">
        <v>1</v>
      </c>
      <c r="BH179" s="2">
        <v>686.2406508996531</v>
      </c>
      <c r="BI179" s="2">
        <v>85.67173699456275</v>
      </c>
      <c r="BJ179" s="2">
        <v>38.00627230350962</v>
      </c>
      <c r="BK179" s="2">
        <v>43.521992661888284</v>
      </c>
      <c r="BL179" s="2">
        <v>99.24101163618401</v>
      </c>
      <c r="BM179" s="2">
        <v>113.7410739965399</v>
      </c>
    </row>
    <row r="180" spans="1:2" ht="15.75">
      <c r="A180" s="1" t="s">
        <v>15</v>
      </c>
      <c r="B180" s="1" t="s">
        <v>56</v>
      </c>
    </row>
    <row r="181" spans="1:2" ht="15.75">
      <c r="A181" s="1" t="s">
        <v>16</v>
      </c>
      <c r="B181" s="1" t="s">
        <v>56</v>
      </c>
    </row>
    <row r="182" spans="1:65" ht="15.75">
      <c r="A182" s="1" t="s">
        <v>17</v>
      </c>
      <c r="B182" s="1" t="s">
        <v>52</v>
      </c>
      <c r="C182" s="2">
        <v>266.49103223077736</v>
      </c>
      <c r="D182" s="2">
        <v>79.85539923324802</v>
      </c>
      <c r="E182" s="2">
        <v>79.23972803153603</v>
      </c>
      <c r="F182" s="2">
        <v>326.20506502513655</v>
      </c>
      <c r="G182" s="2">
        <v>603.5280918524311</v>
      </c>
      <c r="H182" s="2">
        <v>4.389016163408632</v>
      </c>
      <c r="I182" s="2">
        <v>676.9405126525735</v>
      </c>
      <c r="J182" s="2">
        <v>682.7678198839666</v>
      </c>
      <c r="K182" s="2">
        <v>1071.0169565139158</v>
      </c>
      <c r="L182" s="2">
        <v>288.69137602262066</v>
      </c>
      <c r="M182" s="2">
        <v>1340.0371451899548</v>
      </c>
      <c r="N182" s="2">
        <v>19.67118734657157</v>
      </c>
      <c r="O182" s="2">
        <v>1356.1643422721083</v>
      </c>
      <c r="P182" s="2">
        <v>3.5439902644172663</v>
      </c>
      <c r="Q182" s="2">
        <v>1341.815631074964</v>
      </c>
      <c r="R182" s="2">
        <v>17.892701461561966</v>
      </c>
      <c r="S182" s="2">
        <v>348.6552800234314</v>
      </c>
      <c r="T182" s="2">
        <v>43.10842334421089</v>
      </c>
      <c r="U182" s="2">
        <v>745.7620684359343</v>
      </c>
      <c r="V182" s="2">
        <v>33.421462550791375</v>
      </c>
      <c r="W182" s="2">
        <v>387.0850156109313</v>
      </c>
      <c r="X182" s="2">
        <v>29.839034464701292</v>
      </c>
      <c r="Y182" s="2">
        <v>2.0175404418933347</v>
      </c>
      <c r="Z182" s="2">
        <v>362.70314339830446</v>
      </c>
      <c r="AA182" s="2">
        <v>583.929111610537</v>
      </c>
      <c r="AB182" s="2">
        <v>411.05853708579934</v>
      </c>
      <c r="AC182" s="2">
        <v>385.6491303619199</v>
      </c>
      <c r="AD182" s="2">
        <v>270.7575302271678</v>
      </c>
      <c r="AE182" s="2">
        <v>703.3016719474491</v>
      </c>
      <c r="AF182" s="2">
        <v>1304.9894117554682</v>
      </c>
      <c r="AG182" s="2">
        <v>54.718920781059204</v>
      </c>
      <c r="AH182" s="2">
        <v>296.350075299259</v>
      </c>
      <c r="AI182" s="2">
        <v>263.59993766721124</v>
      </c>
      <c r="AJ182" s="2">
        <v>192.9303566534931</v>
      </c>
      <c r="AK182" s="2">
        <v>247.6981538010598</v>
      </c>
      <c r="AL182" s="2">
        <v>359.1298091155114</v>
      </c>
      <c r="AO182" s="2">
        <v>1359.7083325365252</v>
      </c>
      <c r="AP182" s="2" t="s">
        <v>1</v>
      </c>
      <c r="AQ182" s="2" t="s">
        <v>1</v>
      </c>
      <c r="AR182" s="2">
        <v>1359.7083325365252</v>
      </c>
      <c r="AS182" s="2">
        <v>924.6146127234604</v>
      </c>
      <c r="AT182" s="2">
        <v>206.29026868925496</v>
      </c>
      <c r="AW182" s="2">
        <v>1351.2471358084763</v>
      </c>
      <c r="AX182" s="2">
        <v>8.461196728049023</v>
      </c>
      <c r="AY182" s="2">
        <v>1306.7261324960705</v>
      </c>
      <c r="AZ182" s="2">
        <v>51.89552977079117</v>
      </c>
      <c r="BA182" s="2">
        <v>1359.7083325365252</v>
      </c>
      <c r="BB182" s="2" t="s">
        <v>1</v>
      </c>
      <c r="BC182" s="2">
        <v>1240.9573071877187</v>
      </c>
      <c r="BD182" s="2">
        <v>118.75102534881005</v>
      </c>
      <c r="BE182" s="2">
        <v>1.4682106734279916</v>
      </c>
      <c r="BF182" s="2" t="s">
        <v>1</v>
      </c>
      <c r="BG182" s="2" t="s">
        <v>1</v>
      </c>
      <c r="BH182" s="2">
        <v>192.9678420341083</v>
      </c>
      <c r="BI182" s="2">
        <v>36.35035006920413</v>
      </c>
      <c r="BJ182" s="2">
        <v>18.845608724666334</v>
      </c>
      <c r="BK182" s="2">
        <v>8.58530718240237</v>
      </c>
      <c r="BL182" s="2">
        <v>40.983648455264444</v>
      </c>
      <c r="BM182" s="2">
        <v>46.62767640385564</v>
      </c>
    </row>
    <row r="183" spans="2:65" ht="15.75">
      <c r="B183" s="1" t="s">
        <v>53</v>
      </c>
      <c r="C183" s="2">
        <v>3558.5448459102977</v>
      </c>
      <c r="D183" s="2">
        <v>2560.5657318187823</v>
      </c>
      <c r="E183" s="2">
        <v>8303.186304914481</v>
      </c>
      <c r="F183" s="2">
        <v>3046.5726555677074</v>
      </c>
      <c r="G183" s="2">
        <v>8287.818999032153</v>
      </c>
      <c r="H183" s="2">
        <v>347.4250227954997</v>
      </c>
      <c r="I183" s="2">
        <v>9365.5771308924</v>
      </c>
      <c r="J183" s="2">
        <v>16738.536429148873</v>
      </c>
      <c r="K183" s="2">
        <v>21675.054207959845</v>
      </c>
      <c r="L183" s="2">
        <v>4429.059352077042</v>
      </c>
      <c r="M183" s="2">
        <v>25752.32091446859</v>
      </c>
      <c r="N183" s="2">
        <v>351.7926455668798</v>
      </c>
      <c r="O183" s="2">
        <v>25952.143053650067</v>
      </c>
      <c r="P183" s="2">
        <v>151.97050638524894</v>
      </c>
      <c r="Q183" s="2">
        <v>25878.008434863234</v>
      </c>
      <c r="R183" s="2">
        <v>226.10512517210213</v>
      </c>
      <c r="S183" s="2">
        <v>6839.2061876374055</v>
      </c>
      <c r="T183" s="2">
        <v>536.3207076631719</v>
      </c>
      <c r="U183" s="2">
        <v>14254.006062305158</v>
      </c>
      <c r="V183" s="2">
        <v>722.5466296068616</v>
      </c>
      <c r="W183" s="2">
        <v>7316.463046903528</v>
      </c>
      <c r="X183" s="2">
        <v>620.4969714400427</v>
      </c>
      <c r="Y183" s="2">
        <v>61.400584105652115</v>
      </c>
      <c r="Z183" s="2">
        <v>4833.6543438469325</v>
      </c>
      <c r="AA183" s="2">
        <v>10552.105278290019</v>
      </c>
      <c r="AB183" s="2">
        <v>10656.95335379784</v>
      </c>
      <c r="AC183" s="2">
        <v>7865.013063745611</v>
      </c>
      <c r="AD183" s="2">
        <v>5662.197122879724</v>
      </c>
      <c r="AE183" s="2">
        <v>12557.0276896494</v>
      </c>
      <c r="AF183" s="2">
        <v>24640.72680727489</v>
      </c>
      <c r="AG183" s="2">
        <v>1463.3867527607795</v>
      </c>
      <c r="AH183" s="2">
        <v>5936.401921359109</v>
      </c>
      <c r="AI183" s="2">
        <v>5556.028674677656</v>
      </c>
      <c r="AJ183" s="2">
        <v>5370.493037592746</v>
      </c>
      <c r="AK183" s="2">
        <v>4870.429390764588</v>
      </c>
      <c r="AL183" s="2">
        <v>4370.760535644838</v>
      </c>
      <c r="AO183" s="2" t="s">
        <v>1</v>
      </c>
      <c r="AP183" s="2">
        <v>26104.113560035294</v>
      </c>
      <c r="AQ183" s="2">
        <v>2.0347192457800576</v>
      </c>
      <c r="AR183" s="2">
        <v>26102.078840789516</v>
      </c>
      <c r="AS183" s="2">
        <v>17250.88073298205</v>
      </c>
      <c r="AT183" s="2">
        <v>5046.849921907818</v>
      </c>
      <c r="AW183" s="2">
        <v>25607.686311383663</v>
      </c>
      <c r="AX183" s="2">
        <v>496.4272486516911</v>
      </c>
      <c r="AY183" s="2">
        <v>24951.720931400145</v>
      </c>
      <c r="AZ183" s="2">
        <v>1078.4047496731775</v>
      </c>
      <c r="BA183" s="2">
        <v>25826.570908428777</v>
      </c>
      <c r="BB183" s="2">
        <v>275.5079323607605</v>
      </c>
      <c r="BC183" s="2">
        <v>23821.544056680006</v>
      </c>
      <c r="BD183" s="2">
        <v>2282.569503356518</v>
      </c>
      <c r="BE183" s="2">
        <v>90.10474021501025</v>
      </c>
      <c r="BF183" s="2">
        <v>2.290896653144016</v>
      </c>
      <c r="BG183" s="2" t="s">
        <v>1</v>
      </c>
      <c r="BH183" s="2">
        <v>3921.3139486652935</v>
      </c>
      <c r="BI183" s="2">
        <v>600.3474398986606</v>
      </c>
      <c r="BJ183" s="2">
        <v>194.87204530647512</v>
      </c>
      <c r="BK183" s="2">
        <v>133.2368513297087</v>
      </c>
      <c r="BL183" s="2">
        <v>699.6447962950971</v>
      </c>
      <c r="BM183" s="2">
        <v>795.225554110224</v>
      </c>
    </row>
    <row r="184" spans="1:65" ht="15.75">
      <c r="A184" s="1" t="s">
        <v>70</v>
      </c>
      <c r="B184" s="1" t="s">
        <v>54</v>
      </c>
      <c r="C184" s="2">
        <v>10.569764502609118</v>
      </c>
      <c r="D184" s="2">
        <v>14.472374890227172</v>
      </c>
      <c r="E184" s="2">
        <v>33.60154596700347</v>
      </c>
      <c r="F184" s="2">
        <v>4.639184740452023</v>
      </c>
      <c r="G184" s="2">
        <v>31.94892177876718</v>
      </c>
      <c r="H184" s="2" t="s">
        <v>1</v>
      </c>
      <c r="I184" s="2">
        <v>29.681324133288307</v>
      </c>
      <c r="J184" s="2">
        <v>65.55046774577067</v>
      </c>
      <c r="K184" s="2">
        <v>82.33414611028375</v>
      </c>
      <c r="L184" s="2">
        <v>12.897645768775257</v>
      </c>
      <c r="M184" s="2">
        <v>93.68153650066594</v>
      </c>
      <c r="N184" s="2">
        <v>1.5502553783930861</v>
      </c>
      <c r="O184" s="2">
        <v>94.66749072869406</v>
      </c>
      <c r="P184" s="2">
        <v>0.5643011503649635</v>
      </c>
      <c r="Q184" s="2">
        <v>81.65944569425614</v>
      </c>
      <c r="R184" s="2">
        <v>13.572346184802873</v>
      </c>
      <c r="S184" s="2" t="s">
        <v>1</v>
      </c>
      <c r="T184" s="2" t="s">
        <v>1</v>
      </c>
      <c r="U184" s="2">
        <v>85.07239689605979</v>
      </c>
      <c r="V184" s="2">
        <v>6.581818017204826</v>
      </c>
      <c r="W184" s="2" t="s">
        <v>1</v>
      </c>
      <c r="X184" s="2" t="s">
        <v>1</v>
      </c>
      <c r="Y184" s="2">
        <v>25.77249819533279</v>
      </c>
      <c r="Z184" s="2">
        <v>62.443507232802375</v>
      </c>
      <c r="AA184" s="2">
        <v>7.015786450923814</v>
      </c>
      <c r="AB184" s="2" t="s">
        <v>1</v>
      </c>
      <c r="AC184" s="2">
        <v>55.0820151270015</v>
      </c>
      <c r="AD184" s="2">
        <v>18.091210911535487</v>
      </c>
      <c r="AE184" s="2">
        <v>21.547561335483564</v>
      </c>
      <c r="AF184" s="2">
        <v>52.672608403354445</v>
      </c>
      <c r="AG184" s="2">
        <v>42.5591834757045</v>
      </c>
      <c r="AH184" s="2">
        <v>38.695458526537095</v>
      </c>
      <c r="AI184" s="2">
        <v>15.232304751744197</v>
      </c>
      <c r="AJ184" s="2">
        <v>17.62345073796011</v>
      </c>
      <c r="AK184" s="2">
        <v>10.480670709305855</v>
      </c>
      <c r="AL184" s="2">
        <v>13.199907153511695</v>
      </c>
      <c r="AO184" s="2" t="s">
        <v>1</v>
      </c>
      <c r="AP184" s="2">
        <v>2.0347192457800576</v>
      </c>
      <c r="AQ184" s="2">
        <v>95.23179187905903</v>
      </c>
      <c r="AR184" s="2" t="s">
        <v>1</v>
      </c>
      <c r="AS184" s="2">
        <v>46.06635130488549</v>
      </c>
      <c r="AT184" s="2">
        <v>13.813682465545545</v>
      </c>
      <c r="AW184" s="2">
        <v>54.93256056085968</v>
      </c>
      <c r="AX184" s="2">
        <v>40.29923131819927</v>
      </c>
      <c r="AY184" s="2">
        <v>66.25857940493643</v>
      </c>
      <c r="AZ184" s="2">
        <v>28.38315359372505</v>
      </c>
      <c r="BA184" s="2">
        <v>87.86147516572476</v>
      </c>
      <c r="BB184" s="2" t="s">
        <v>1</v>
      </c>
      <c r="BC184" s="2">
        <v>61.89298787618507</v>
      </c>
      <c r="BD184" s="2">
        <v>33.33880400287391</v>
      </c>
      <c r="BE184" s="2">
        <v>1.0156106855983773</v>
      </c>
      <c r="BF184" s="2" t="s">
        <v>1</v>
      </c>
      <c r="BG184" s="2" t="s">
        <v>1</v>
      </c>
      <c r="BH184" s="2" t="s">
        <v>1</v>
      </c>
      <c r="BI184" s="2" t="s">
        <v>1</v>
      </c>
      <c r="BJ184" s="2" t="s">
        <v>1</v>
      </c>
      <c r="BK184" s="2" t="s">
        <v>1</v>
      </c>
      <c r="BL184" s="2" t="s">
        <v>1</v>
      </c>
      <c r="BM184" s="2" t="s">
        <v>1</v>
      </c>
    </row>
    <row r="185" spans="2:65" ht="15.75">
      <c r="B185" s="1" t="s">
        <v>55</v>
      </c>
      <c r="C185" s="2">
        <v>4234.588844572022</v>
      </c>
      <c r="D185" s="2">
        <v>2766.3265814523556</v>
      </c>
      <c r="E185" s="2">
        <v>8688.6984722789</v>
      </c>
      <c r="F185" s="2">
        <v>3596.3801116461927</v>
      </c>
      <c r="G185" s="2">
        <v>9294.48216985067</v>
      </c>
      <c r="H185" s="2">
        <v>363.8982166045764</v>
      </c>
      <c r="I185" s="2">
        <v>10809.78934341206</v>
      </c>
      <c r="J185" s="2">
        <v>18134.585052993796</v>
      </c>
      <c r="K185" s="2">
        <v>24013.747018045564</v>
      </c>
      <c r="L185" s="2">
        <v>4930.627378355968</v>
      </c>
      <c r="M185" s="2">
        <v>28552.263826485938</v>
      </c>
      <c r="N185" s="2">
        <v>392.11056991461555</v>
      </c>
      <c r="O185" s="2">
        <v>28784.717824612202</v>
      </c>
      <c r="P185" s="2">
        <v>159.65657178817014</v>
      </c>
      <c r="Q185" s="2">
        <v>28637.069690012377</v>
      </c>
      <c r="R185" s="2">
        <v>307.3047063880378</v>
      </c>
      <c r="S185" s="2">
        <v>7192.761588222716</v>
      </c>
      <c r="T185" s="2">
        <v>579.6964662421811</v>
      </c>
      <c r="U185" s="2">
        <v>16184.58901779651</v>
      </c>
      <c r="V185" s="2">
        <v>841.8019131781153</v>
      </c>
      <c r="W185" s="2">
        <v>7709.1858193660055</v>
      </c>
      <c r="X185" s="2">
        <v>650.4696735221441</v>
      </c>
      <c r="Y185" s="2">
        <v>69.93008168166438</v>
      </c>
      <c r="Z185" s="2">
        <v>5606.101665010254</v>
      </c>
      <c r="AA185" s="2">
        <v>11794.106957227235</v>
      </c>
      <c r="AB185" s="2">
        <v>11474.235692487084</v>
      </c>
      <c r="AC185" s="2">
        <v>8853.12190383804</v>
      </c>
      <c r="AD185" s="2">
        <v>6241.7609772846845</v>
      </c>
      <c r="AE185" s="2">
        <v>13829.615831517804</v>
      </c>
      <c r="AF185" s="2">
        <v>27220.09433406653</v>
      </c>
      <c r="AG185" s="2">
        <v>1724.2800623339488</v>
      </c>
      <c r="AH185" s="2">
        <v>6543.787509690987</v>
      </c>
      <c r="AI185" s="2">
        <v>6089.984461479953</v>
      </c>
      <c r="AJ185" s="2">
        <v>5828.019918791868</v>
      </c>
      <c r="AK185" s="2">
        <v>5412.109262275395</v>
      </c>
      <c r="AL185" s="2">
        <v>5070.473244165974</v>
      </c>
      <c r="AO185" s="2">
        <v>1359.7083325365252</v>
      </c>
      <c r="AP185" s="2">
        <v>26102.078840789516</v>
      </c>
      <c r="AQ185" s="2" t="s">
        <v>1</v>
      </c>
      <c r="AR185" s="2">
        <v>28944.374396400333</v>
      </c>
      <c r="AS185" s="2">
        <v>18930.33201596139</v>
      </c>
      <c r="AT185" s="2">
        <v>5474.00774923165</v>
      </c>
      <c r="AW185" s="2">
        <v>28387.43060079356</v>
      </c>
      <c r="AX185" s="2">
        <v>556.9437956069002</v>
      </c>
      <c r="AY185" s="2">
        <v>27451.551880794796</v>
      </c>
      <c r="AZ185" s="2">
        <v>1398.9655149199625</v>
      </c>
      <c r="BA185" s="2">
        <v>28660.666744040347</v>
      </c>
      <c r="BB185" s="2">
        <v>283.7076523600392</v>
      </c>
      <c r="BC185" s="2">
        <v>26421.274885300656</v>
      </c>
      <c r="BD185" s="2">
        <v>2523.0995111001002</v>
      </c>
      <c r="BE185" s="2">
        <v>90.55734020283987</v>
      </c>
      <c r="BF185" s="2">
        <v>2.290896653144016</v>
      </c>
      <c r="BG185" s="2" t="s">
        <v>1</v>
      </c>
      <c r="BH185" s="2">
        <v>4184.777764018637</v>
      </c>
      <c r="BI185" s="2">
        <v>637.1138206178897</v>
      </c>
      <c r="BJ185" s="2">
        <v>214.33517219228833</v>
      </c>
      <c r="BK185" s="2">
        <v>142.57334429065753</v>
      </c>
      <c r="BL185" s="2">
        <v>740.9108077829874</v>
      </c>
      <c r="BM185" s="2">
        <v>842.1355935467042</v>
      </c>
    </row>
    <row r="186" spans="1:65" ht="15.75">
      <c r="A186" s="1" t="s">
        <v>19</v>
      </c>
      <c r="B186" s="1" t="s">
        <v>54</v>
      </c>
      <c r="C186" s="2">
        <v>2990.3459974532584</v>
      </c>
      <c r="D186" s="2">
        <v>1956.730334432488</v>
      </c>
      <c r="E186" s="2">
        <v>5763.678890374683</v>
      </c>
      <c r="F186" s="2">
        <v>2421.5860851916736</v>
      </c>
      <c r="G186" s="2">
        <v>5605.165237004707</v>
      </c>
      <c r="H186" s="2">
        <v>238.8918228075375</v>
      </c>
      <c r="I186" s="2">
        <v>7515.603851680553</v>
      </c>
      <c r="J186" s="2">
        <v>11460.794515584777</v>
      </c>
      <c r="K186" s="2">
        <v>15941.214733330324</v>
      </c>
      <c r="L186" s="2">
        <v>3035.183633935013</v>
      </c>
      <c r="M186" s="2">
        <v>18738.74608232537</v>
      </c>
      <c r="N186" s="2">
        <v>237.65228494076592</v>
      </c>
      <c r="O186" s="2">
        <v>18875.30807369468</v>
      </c>
      <c r="P186" s="2">
        <v>101.09029357155819</v>
      </c>
      <c r="Q186" s="2">
        <v>18788.19666656751</v>
      </c>
      <c r="R186" s="2">
        <v>188.2017006986612</v>
      </c>
      <c r="S186" s="2">
        <v>3741.9077266780623</v>
      </c>
      <c r="T186" s="2">
        <v>288.42505578714054</v>
      </c>
      <c r="U186" s="2">
        <v>11373.593043492043</v>
      </c>
      <c r="V186" s="2">
        <v>409.39069582317063</v>
      </c>
      <c r="W186" s="2">
        <v>4005.1606702517674</v>
      </c>
      <c r="X186" s="2">
        <v>317.1086057523828</v>
      </c>
      <c r="Y186" s="2">
        <v>22.363441881437975</v>
      </c>
      <c r="Z186" s="2">
        <v>2633.883057215007</v>
      </c>
      <c r="AA186" s="2">
        <v>8838.904709643823</v>
      </c>
      <c r="AB186" s="2">
        <v>7481.247158524352</v>
      </c>
      <c r="AC186" s="2">
        <v>5519.034235235639</v>
      </c>
      <c r="AD186" s="2">
        <v>4080.1776734902924</v>
      </c>
      <c r="AE186" s="2">
        <v>9363.968056497884</v>
      </c>
      <c r="AF186" s="2">
        <v>17880.228035688247</v>
      </c>
      <c r="AG186" s="2">
        <v>1096.170331577572</v>
      </c>
      <c r="AH186" s="2">
        <v>3977.0799332065044</v>
      </c>
      <c r="AI186" s="2">
        <v>3933.0820907560915</v>
      </c>
      <c r="AJ186" s="2">
        <v>3764.328915283686</v>
      </c>
      <c r="AK186" s="2">
        <v>3646.547586963878</v>
      </c>
      <c r="AL186" s="2">
        <v>3655.3598410541895</v>
      </c>
      <c r="AO186" s="2">
        <v>924.6146127234604</v>
      </c>
      <c r="AP186" s="2">
        <v>17250.88073298205</v>
      </c>
      <c r="AQ186" s="2">
        <v>46.06635130488549</v>
      </c>
      <c r="AR186" s="2">
        <v>18930.33201596139</v>
      </c>
      <c r="AS186" s="2">
        <v>18976.398367266298</v>
      </c>
      <c r="AT186" s="2" t="s">
        <v>1</v>
      </c>
      <c r="AW186" s="2">
        <v>18624.824473835684</v>
      </c>
      <c r="AX186" s="2">
        <v>351.5738934304615</v>
      </c>
      <c r="AY186" s="2">
        <v>18062.39580384535</v>
      </c>
      <c r="AZ186" s="2">
        <v>869.6448063918035</v>
      </c>
      <c r="BA186" s="2">
        <v>18806.797150321217</v>
      </c>
      <c r="BB186" s="2">
        <v>169.6012169449933</v>
      </c>
      <c r="BC186" s="2">
        <v>17254.848584363735</v>
      </c>
      <c r="BD186" s="2">
        <v>1721.549782902145</v>
      </c>
      <c r="BE186" s="2">
        <v>18.411085732251525</v>
      </c>
      <c r="BF186" s="2" t="s">
        <v>1</v>
      </c>
      <c r="BG186" s="2" t="s">
        <v>1</v>
      </c>
      <c r="BH186" s="2">
        <v>2140.8701741448444</v>
      </c>
      <c r="BI186" s="2">
        <v>316.997256866041</v>
      </c>
      <c r="BJ186" s="2">
        <v>110.01086537320835</v>
      </c>
      <c r="BK186" s="2">
        <v>64.97593625308953</v>
      </c>
      <c r="BL186" s="2">
        <v>346.04905382105767</v>
      </c>
      <c r="BM186" s="2">
        <v>432.79808111715334</v>
      </c>
    </row>
    <row r="187" spans="2:65" ht="15.75">
      <c r="B187" s="1" t="s">
        <v>55</v>
      </c>
      <c r="C187" s="2">
        <v>427.3200215208892</v>
      </c>
      <c r="D187" s="2">
        <v>300.2962532539741</v>
      </c>
      <c r="E187" s="2">
        <v>1484.499627309977</v>
      </c>
      <c r="F187" s="2">
        <v>549.3534587709964</v>
      </c>
      <c r="G187" s="2">
        <v>2642.5179117509765</v>
      </c>
      <c r="H187" s="2">
        <v>83.83415909038224</v>
      </c>
      <c r="I187" s="2">
        <v>1318.393803588677</v>
      </c>
      <c r="J187" s="2">
        <v>4169.427628108479</v>
      </c>
      <c r="K187" s="2">
        <v>4017.7202591085415</v>
      </c>
      <c r="L187" s="2">
        <v>1470.1011725886653</v>
      </c>
      <c r="M187" s="2">
        <v>5360.719719409558</v>
      </c>
      <c r="N187" s="2">
        <v>127.10171228764608</v>
      </c>
      <c r="O187" s="2">
        <v>5442.366641049015</v>
      </c>
      <c r="P187" s="2">
        <v>45.45479064818157</v>
      </c>
      <c r="Q187" s="2">
        <v>5382.427230456901</v>
      </c>
      <c r="R187" s="2">
        <v>105.39420124029962</v>
      </c>
      <c r="S187" s="2">
        <v>787.7759934199545</v>
      </c>
      <c r="T187" s="2">
        <v>61.03914344676897</v>
      </c>
      <c r="U187" s="2">
        <v>3644.1776421636223</v>
      </c>
      <c r="V187" s="2">
        <v>345.7435396509223</v>
      </c>
      <c r="W187" s="2">
        <v>849.7620617247493</v>
      </c>
      <c r="X187" s="2">
        <v>65.07790106493667</v>
      </c>
      <c r="Y187" s="2">
        <v>7.944091817546807</v>
      </c>
      <c r="Z187" s="2">
        <v>315.40376655376883</v>
      </c>
      <c r="AA187" s="2">
        <v>1816.115507997766</v>
      </c>
      <c r="AB187" s="2">
        <v>3348.3580653279923</v>
      </c>
      <c r="AC187" s="2">
        <v>2316.429141601865</v>
      </c>
      <c r="AD187" s="2">
        <v>1341.883878585199</v>
      </c>
      <c r="AE187" s="2">
        <v>1822.3401252804188</v>
      </c>
      <c r="AF187" s="2">
        <v>5130.666045992372</v>
      </c>
      <c r="AG187" s="2">
        <v>357.15538570483756</v>
      </c>
      <c r="AH187" s="2">
        <v>1906.774497674141</v>
      </c>
      <c r="AI187" s="2">
        <v>1399.8209345820712</v>
      </c>
      <c r="AJ187" s="2">
        <v>1066.7694382559794</v>
      </c>
      <c r="AK187" s="2">
        <v>692.6322288816374</v>
      </c>
      <c r="AL187" s="2">
        <v>421.8243323033324</v>
      </c>
      <c r="AO187" s="2">
        <v>206.29026868925496</v>
      </c>
      <c r="AP187" s="2">
        <v>5046.849921907818</v>
      </c>
      <c r="AQ187" s="2">
        <v>13.813682465545545</v>
      </c>
      <c r="AR187" s="2">
        <v>5474.00774923165</v>
      </c>
      <c r="AS187" s="2" t="s">
        <v>1</v>
      </c>
      <c r="AT187" s="2">
        <v>5487.821431697196</v>
      </c>
      <c r="AW187" s="2">
        <v>5355.11626116685</v>
      </c>
      <c r="AX187" s="2">
        <v>132.70517053035962</v>
      </c>
      <c r="AY187" s="2">
        <v>5148.535676677625</v>
      </c>
      <c r="AZ187" s="2">
        <v>320.2472595390318</v>
      </c>
      <c r="BA187" s="2">
        <v>5369.1703479889375</v>
      </c>
      <c r="BB187" s="2">
        <v>114.10643541504577</v>
      </c>
      <c r="BC187" s="2">
        <v>4931.98595170769</v>
      </c>
      <c r="BD187" s="2">
        <v>555.8354799895073</v>
      </c>
      <c r="BE187" s="2">
        <v>10.91037544016227</v>
      </c>
      <c r="BF187" s="2" t="s">
        <v>1</v>
      </c>
      <c r="BG187" s="2" t="s">
        <v>1</v>
      </c>
      <c r="BH187" s="2">
        <v>463.3106230499279</v>
      </c>
      <c r="BI187" s="2">
        <v>78.46640822046491</v>
      </c>
      <c r="BJ187" s="2">
        <v>29.926900521502755</v>
      </c>
      <c r="BK187" s="2">
        <v>7.529403892733563</v>
      </c>
      <c r="BL187" s="2">
        <v>90.08927308205641</v>
      </c>
      <c r="BM187" s="2">
        <v>93.8032423331687</v>
      </c>
    </row>
    <row r="188" spans="1:2" ht="15.75">
      <c r="A188" s="1" t="s">
        <v>71</v>
      </c>
      <c r="B188" s="1" t="s">
        <v>56</v>
      </c>
    </row>
    <row r="189" spans="1:2" ht="15.75">
      <c r="A189" s="1" t="s">
        <v>72</v>
      </c>
      <c r="B189" s="1" t="s">
        <v>56</v>
      </c>
    </row>
    <row r="190" spans="1:65" ht="15.75">
      <c r="A190" s="1" t="s">
        <v>22</v>
      </c>
      <c r="B190" s="1" t="s">
        <v>54</v>
      </c>
      <c r="C190" s="2">
        <v>4147.525123422619</v>
      </c>
      <c r="D190" s="2">
        <v>2711.0687607795085</v>
      </c>
      <c r="E190" s="2">
        <v>8585.404704831526</v>
      </c>
      <c r="F190" s="2">
        <v>3513.2989353898784</v>
      </c>
      <c r="G190" s="2">
        <v>9127.08192419957</v>
      </c>
      <c r="H190" s="2">
        <v>357.98371273554005</v>
      </c>
      <c r="I190" s="2">
        <v>10580.206587486697</v>
      </c>
      <c r="J190" s="2">
        <v>17862.156573873137</v>
      </c>
      <c r="K190" s="2">
        <v>23583.999541163554</v>
      </c>
      <c r="L190" s="2">
        <v>4858.363620192008</v>
      </c>
      <c r="M190" s="2">
        <v>28058.873218159617</v>
      </c>
      <c r="N190" s="2">
        <v>383.4899431949936</v>
      </c>
      <c r="O190" s="2">
        <v>28283.239575950778</v>
      </c>
      <c r="P190" s="2">
        <v>159.12358540365702</v>
      </c>
      <c r="Q190" s="2">
        <v>28145.812222738015</v>
      </c>
      <c r="R190" s="2">
        <v>296.550938616458</v>
      </c>
      <c r="S190" s="2">
        <v>7124.188685333835</v>
      </c>
      <c r="T190" s="2">
        <v>572.9636588880894</v>
      </c>
      <c r="U190" s="2">
        <v>15854.9672069427</v>
      </c>
      <c r="V190" s="2">
        <v>803.6323263102016</v>
      </c>
      <c r="W190" s="2">
        <v>7632.826855700867</v>
      </c>
      <c r="X190" s="2">
        <v>645.5159570894573</v>
      </c>
      <c r="Y190" s="2">
        <v>3.0899027736179585</v>
      </c>
      <c r="Z190" s="2">
        <v>5360.617428984351</v>
      </c>
      <c r="AA190" s="2">
        <v>11625.687570963702</v>
      </c>
      <c r="AB190" s="2">
        <v>11452.968258638473</v>
      </c>
      <c r="AC190" s="2">
        <v>8627.155281529058</v>
      </c>
      <c r="AD190" s="2">
        <v>6177.470044750849</v>
      </c>
      <c r="AE190" s="2">
        <v>13617.351146809362</v>
      </c>
      <c r="AF190" s="2">
        <v>27166.929211830855</v>
      </c>
      <c r="AG190" s="2">
        <v>1275.4339495235972</v>
      </c>
      <c r="AH190" s="2">
        <v>6424.241720460879</v>
      </c>
      <c r="AI190" s="2">
        <v>5978.964600729203</v>
      </c>
      <c r="AJ190" s="2">
        <v>5739.642967952492</v>
      </c>
      <c r="AK190" s="2">
        <v>5310.791729683263</v>
      </c>
      <c r="AL190" s="2">
        <v>4988.722142532293</v>
      </c>
      <c r="AO190" s="2">
        <v>1351.2471358084763</v>
      </c>
      <c r="AP190" s="2">
        <v>25607.686311383663</v>
      </c>
      <c r="AQ190" s="2">
        <v>54.93256056085968</v>
      </c>
      <c r="AR190" s="2">
        <v>28387.43060079356</v>
      </c>
      <c r="AS190" s="2">
        <v>18624.824473835684</v>
      </c>
      <c r="AT190" s="2">
        <v>5355.11626116685</v>
      </c>
      <c r="AW190" s="2">
        <v>28442.363161354417</v>
      </c>
      <c r="AX190" s="2" t="s">
        <v>1</v>
      </c>
      <c r="AY190" s="2">
        <v>27232.760303574927</v>
      </c>
      <c r="AZ190" s="2">
        <v>1135.9852534710783</v>
      </c>
      <c r="BA190" s="2">
        <v>28347.987798844082</v>
      </c>
      <c r="BB190" s="2">
        <v>87.00504579700895</v>
      </c>
      <c r="BC190" s="2">
        <v>25897.025348021045</v>
      </c>
      <c r="BD190" s="2">
        <v>2545.3378133337214</v>
      </c>
      <c r="BE190" s="2">
        <v>49.832327789046595</v>
      </c>
      <c r="BF190" s="2" t="s">
        <v>1</v>
      </c>
      <c r="BG190" s="2" t="s">
        <v>1</v>
      </c>
      <c r="BH190" s="2">
        <v>4143.961010798286</v>
      </c>
      <c r="BI190" s="2">
        <v>631.1502397503663</v>
      </c>
      <c r="BJ190" s="2">
        <v>212.88164632229328</v>
      </c>
      <c r="BK190" s="2">
        <v>141.28667090212568</v>
      </c>
      <c r="BL190" s="2">
        <v>733.9700332080977</v>
      </c>
      <c r="BM190" s="2">
        <v>835.2768826223344</v>
      </c>
    </row>
    <row r="191" spans="2:65" ht="15.75">
      <c r="B191" s="1" t="s">
        <v>55</v>
      </c>
      <c r="C191" s="2">
        <v>97.6334856520713</v>
      </c>
      <c r="D191" s="2">
        <v>69.73019556306924</v>
      </c>
      <c r="E191" s="2">
        <v>136.89531341438882</v>
      </c>
      <c r="F191" s="2">
        <v>87.72036099677277</v>
      </c>
      <c r="G191" s="2">
        <v>199.34916742976156</v>
      </c>
      <c r="H191" s="2">
        <v>5.914503869036596</v>
      </c>
      <c r="I191" s="2">
        <v>259.2640800587028</v>
      </c>
      <c r="J191" s="2">
        <v>337.97894686639677</v>
      </c>
      <c r="K191" s="2">
        <v>512.0816229923632</v>
      </c>
      <c r="L191" s="2">
        <v>85.16140393273591</v>
      </c>
      <c r="M191" s="2">
        <v>587.0721448270842</v>
      </c>
      <c r="N191" s="2">
        <v>10.17088209801515</v>
      </c>
      <c r="O191" s="2">
        <v>596.1457393902214</v>
      </c>
      <c r="P191" s="2">
        <v>1.097287534878074</v>
      </c>
      <c r="Q191" s="2">
        <v>572.9169129687169</v>
      </c>
      <c r="R191" s="2">
        <v>24.326113956382667</v>
      </c>
      <c r="S191" s="2">
        <v>68.5729028888708</v>
      </c>
      <c r="T191" s="2">
        <v>6.732807354091502</v>
      </c>
      <c r="U191" s="2">
        <v>414.6942077498364</v>
      </c>
      <c r="V191" s="2">
        <v>44.751404885118156</v>
      </c>
      <c r="W191" s="2">
        <v>76.358963665131</v>
      </c>
      <c r="X191" s="2">
        <v>4.953716432686942</v>
      </c>
      <c r="Y191" s="2">
        <v>92.61267710337931</v>
      </c>
      <c r="Z191" s="2">
        <v>307.9277432586898</v>
      </c>
      <c r="AA191" s="2">
        <v>175.4351727144228</v>
      </c>
      <c r="AB191" s="2">
        <v>21.267433848607503</v>
      </c>
      <c r="AC191" s="2">
        <v>281.0486374358203</v>
      </c>
      <c r="AD191" s="2">
        <v>82.38214344535884</v>
      </c>
      <c r="AE191" s="2">
        <v>233.81224604392034</v>
      </c>
      <c r="AF191" s="2">
        <v>105.83773063902386</v>
      </c>
      <c r="AG191" s="2">
        <v>491.40529628607493</v>
      </c>
      <c r="AH191" s="2">
        <v>158.24124775666385</v>
      </c>
      <c r="AI191" s="2">
        <v>126.2521655024971</v>
      </c>
      <c r="AJ191" s="2">
        <v>106.00040157731713</v>
      </c>
      <c r="AK191" s="2">
        <v>111.79820330143333</v>
      </c>
      <c r="AL191" s="2">
        <v>94.95100878718891</v>
      </c>
      <c r="AO191" s="2">
        <v>8.461196728049023</v>
      </c>
      <c r="AP191" s="2">
        <v>496.4272486516911</v>
      </c>
      <c r="AQ191" s="2">
        <v>40.29923131819927</v>
      </c>
      <c r="AR191" s="2">
        <v>556.9437956069002</v>
      </c>
      <c r="AS191" s="2">
        <v>351.5738934304615</v>
      </c>
      <c r="AT191" s="2">
        <v>132.70517053035962</v>
      </c>
      <c r="AW191" s="2" t="s">
        <v>1</v>
      </c>
      <c r="AX191" s="2">
        <v>597.2430269250993</v>
      </c>
      <c r="AY191" s="2">
        <v>285.05015662483265</v>
      </c>
      <c r="AZ191" s="2">
        <v>291.3634150426108</v>
      </c>
      <c r="BA191" s="2">
        <v>400.5404203620688</v>
      </c>
      <c r="BB191" s="2">
        <v>196.70260656303037</v>
      </c>
      <c r="BC191" s="2">
        <v>586.1425251558445</v>
      </c>
      <c r="BD191" s="2">
        <v>11.100501769254699</v>
      </c>
      <c r="BE191" s="2">
        <v>41.74062309939144</v>
      </c>
      <c r="BF191" s="2">
        <v>2.290896653144016</v>
      </c>
      <c r="BG191" s="2" t="s">
        <v>1</v>
      </c>
      <c r="BH191" s="2">
        <v>40.81675322046466</v>
      </c>
      <c r="BI191" s="2">
        <v>5.963580867523481</v>
      </c>
      <c r="BJ191" s="2">
        <v>1.4535258699950568</v>
      </c>
      <c r="BK191" s="2">
        <v>1.2866733885318833</v>
      </c>
      <c r="BL191" s="2">
        <v>6.9407745748887795</v>
      </c>
      <c r="BM191" s="2">
        <v>6.858710924369749</v>
      </c>
    </row>
    <row r="192" spans="1:65" ht="15.75">
      <c r="A192" s="1" t="s">
        <v>23</v>
      </c>
      <c r="B192" s="1" t="s">
        <v>54</v>
      </c>
      <c r="C192" s="2">
        <v>3968.0496254874993</v>
      </c>
      <c r="D192" s="2">
        <v>2615.159709353215</v>
      </c>
      <c r="E192" s="2">
        <v>8181.570235293166</v>
      </c>
      <c r="F192" s="2">
        <v>3378.240694010003</v>
      </c>
      <c r="G192" s="2">
        <v>8555.286414390035</v>
      </c>
      <c r="H192" s="2">
        <v>327.9614082378496</v>
      </c>
      <c r="I192" s="2">
        <v>10155.96382864658</v>
      </c>
      <c r="J192" s="2">
        <v>16870.30425812717</v>
      </c>
      <c r="K192" s="2">
        <v>22498.157120268563</v>
      </c>
      <c r="L192" s="2">
        <v>4528.110966500455</v>
      </c>
      <c r="M192" s="2">
        <v>26665.45458191717</v>
      </c>
      <c r="N192" s="2">
        <v>360.81350485090456</v>
      </c>
      <c r="O192" s="2">
        <v>26887.107267273404</v>
      </c>
      <c r="P192" s="2">
        <v>139.16081949449548</v>
      </c>
      <c r="Q192" s="2">
        <v>26745.228574182158</v>
      </c>
      <c r="R192" s="2">
        <v>281.0395125857581</v>
      </c>
      <c r="S192" s="2">
        <v>6928.809434981434</v>
      </c>
      <c r="T192" s="2">
        <v>554.5566047187273</v>
      </c>
      <c r="U192" s="2">
        <v>14866.566064009217</v>
      </c>
      <c r="V192" s="2">
        <v>723.5367670138719</v>
      </c>
      <c r="W192" s="2">
        <v>7418.792162841303</v>
      </c>
      <c r="X192" s="2">
        <v>629.355956630385</v>
      </c>
      <c r="Y192" s="2">
        <v>52.636242152381676</v>
      </c>
      <c r="Z192" s="2">
        <v>5280.697216272183</v>
      </c>
      <c r="AA192" s="2">
        <v>11187.436416305884</v>
      </c>
      <c r="AB192" s="2">
        <v>10505.498212042754</v>
      </c>
      <c r="AC192" s="2">
        <v>7984.694046178491</v>
      </c>
      <c r="AD192" s="2">
        <v>5851.203894618931</v>
      </c>
      <c r="AE192" s="2">
        <v>13169.983457704826</v>
      </c>
      <c r="AF192" s="2">
        <v>26207.374755946155</v>
      </c>
      <c r="AG192" s="2">
        <v>818.8933308218611</v>
      </c>
      <c r="AH192" s="2">
        <v>6037.1151951726115</v>
      </c>
      <c r="AI192" s="2">
        <v>5581.080933247377</v>
      </c>
      <c r="AJ192" s="2">
        <v>5431.238998114907</v>
      </c>
      <c r="AK192" s="2">
        <v>5124.09293036928</v>
      </c>
      <c r="AL192" s="2">
        <v>4852.7400298673565</v>
      </c>
      <c r="AO192" s="2">
        <v>1278.8169143155758</v>
      </c>
      <c r="AP192" s="2">
        <v>24490.71322333874</v>
      </c>
      <c r="AQ192" s="2">
        <v>65.73510992892125</v>
      </c>
      <c r="AR192" s="2">
        <v>26960.532976838957</v>
      </c>
      <c r="AS192" s="2">
        <v>17748.139592786974</v>
      </c>
      <c r="AT192" s="2">
        <v>5008.045423629015</v>
      </c>
      <c r="AW192" s="2">
        <v>26743.381324949325</v>
      </c>
      <c r="AX192" s="2">
        <v>282.8867618185675</v>
      </c>
      <c r="AY192" s="2">
        <v>26979.71323163159</v>
      </c>
      <c r="AZ192" s="2" t="s">
        <v>1</v>
      </c>
      <c r="BA192" s="2">
        <v>26868.644170389427</v>
      </c>
      <c r="BB192" s="2">
        <v>155.58919713267363</v>
      </c>
      <c r="BC192" s="2">
        <v>24709.00246021641</v>
      </c>
      <c r="BD192" s="2">
        <v>2317.265626551888</v>
      </c>
      <c r="BE192" s="2">
        <v>68.46129518864109</v>
      </c>
      <c r="BF192" s="2">
        <v>0.1187429695740365</v>
      </c>
      <c r="BG192" s="2" t="s">
        <v>1</v>
      </c>
      <c r="BH192" s="2">
        <v>4022.507325207544</v>
      </c>
      <c r="BI192" s="2">
        <v>608.739935738997</v>
      </c>
      <c r="BJ192" s="2">
        <v>206.50030053633188</v>
      </c>
      <c r="BK192" s="2">
        <v>137.66506127039077</v>
      </c>
      <c r="BL192" s="2">
        <v>710.2341544092849</v>
      </c>
      <c r="BM192" s="2">
        <v>814.7974096267833</v>
      </c>
    </row>
    <row r="193" spans="2:65" ht="15.75">
      <c r="B193" s="1" t="s">
        <v>55</v>
      </c>
      <c r="C193" s="2">
        <v>268.73265342699557</v>
      </c>
      <c r="D193" s="2">
        <v>162.2908915733389</v>
      </c>
      <c r="E193" s="2">
        <v>531.2948600418538</v>
      </c>
      <c r="F193" s="2">
        <v>215.67950561561042</v>
      </c>
      <c r="G193" s="2">
        <v>763.0271461984865</v>
      </c>
      <c r="H193" s="2">
        <v>35.846436444250244</v>
      </c>
      <c r="I193" s="2">
        <v>664.5926846390322</v>
      </c>
      <c r="J193" s="2">
        <v>1312.2788086615058</v>
      </c>
      <c r="K193" s="2">
        <v>1568.3799507157664</v>
      </c>
      <c r="L193" s="2">
        <v>408.4915425847485</v>
      </c>
      <c r="M193" s="2">
        <v>1944.0241728584035</v>
      </c>
      <c r="N193" s="2">
        <v>32.84732044210445</v>
      </c>
      <c r="O193" s="2">
        <v>1955.8114398564658</v>
      </c>
      <c r="P193" s="2">
        <v>21.060053444039593</v>
      </c>
      <c r="Q193" s="2">
        <v>1937.0339533134234</v>
      </c>
      <c r="R193" s="2">
        <v>39.83753998708284</v>
      </c>
      <c r="S193" s="2">
        <v>263.7868819436611</v>
      </c>
      <c r="T193" s="2">
        <v>25.139861523453945</v>
      </c>
      <c r="U193" s="2">
        <v>1375.1177603285819</v>
      </c>
      <c r="V193" s="2">
        <v>121.6641681612588</v>
      </c>
      <c r="W193" s="2">
        <v>290.22838522708025</v>
      </c>
      <c r="X193" s="2">
        <v>21.11371689175905</v>
      </c>
      <c r="Y193" s="2">
        <v>33.97327209378379</v>
      </c>
      <c r="Z193" s="2">
        <v>383.21714322755656</v>
      </c>
      <c r="AA193" s="2">
        <v>595.8339813479752</v>
      </c>
      <c r="AB193" s="2">
        <v>963.847096631227</v>
      </c>
      <c r="AC193" s="2">
        <v>916.2031280353177</v>
      </c>
      <c r="AD193" s="2">
        <v>398.76502538669473</v>
      </c>
      <c r="AE193" s="2">
        <v>661.9033398785289</v>
      </c>
      <c r="AF193" s="2">
        <v>1039.4215193685825</v>
      </c>
      <c r="AG193" s="2">
        <v>937.4499739319677</v>
      </c>
      <c r="AH193" s="2">
        <v>537.3728345652472</v>
      </c>
      <c r="AI193" s="2">
        <v>513.4880875835377</v>
      </c>
      <c r="AJ193" s="2">
        <v>410.6889629752648</v>
      </c>
      <c r="AK193" s="2">
        <v>289.5381270765993</v>
      </c>
      <c r="AL193" s="2">
        <v>225.7834810998796</v>
      </c>
      <c r="AO193" s="2">
        <v>80.35520650087047</v>
      </c>
      <c r="AP193" s="2">
        <v>1590.6820673236095</v>
      </c>
      <c r="AQ193" s="2">
        <v>28.90662306974023</v>
      </c>
      <c r="AR193" s="2">
        <v>1947.964870230764</v>
      </c>
      <c r="AS193" s="2">
        <v>1212.8849174500372</v>
      </c>
      <c r="AT193" s="2">
        <v>475.1846324807325</v>
      </c>
      <c r="AW193" s="2">
        <v>1674.5159401047815</v>
      </c>
      <c r="AX193" s="2">
        <v>302.355553195732</v>
      </c>
      <c r="AY193" s="2">
        <v>538.0972285683099</v>
      </c>
      <c r="AZ193" s="2">
        <v>1427.3486685136877</v>
      </c>
      <c r="BA193" s="2">
        <v>1846.325086885556</v>
      </c>
      <c r="BB193" s="2">
        <v>125.2108089473971</v>
      </c>
      <c r="BC193" s="2">
        <v>1740.791890817012</v>
      </c>
      <c r="BD193" s="2">
        <v>236.0796024834989</v>
      </c>
      <c r="BE193" s="2">
        <v>15.642174535496952</v>
      </c>
      <c r="BF193" s="2" t="s">
        <v>1</v>
      </c>
      <c r="BG193" s="2" t="s">
        <v>1</v>
      </c>
      <c r="BH193" s="2">
        <v>160.15614564261</v>
      </c>
      <c r="BI193" s="2">
        <v>28.373884878892753</v>
      </c>
      <c r="BJ193" s="2">
        <v>7.8348716559565</v>
      </c>
      <c r="BK193" s="2">
        <v>4.90828302026693</v>
      </c>
      <c r="BL193" s="2">
        <v>30.676653373702422</v>
      </c>
      <c r="BM193" s="2">
        <v>27.338183919920922</v>
      </c>
    </row>
    <row r="194" spans="1:65" ht="15.75">
      <c r="A194" s="1" t="s">
        <v>24</v>
      </c>
      <c r="B194" s="1" t="s">
        <v>54</v>
      </c>
      <c r="C194" s="2">
        <v>4215.400555005936</v>
      </c>
      <c r="D194" s="2">
        <v>2756.6761631036893</v>
      </c>
      <c r="E194" s="2">
        <v>8691.707853716654</v>
      </c>
      <c r="F194" s="2">
        <v>3553.252038537176</v>
      </c>
      <c r="G194" s="2">
        <v>9170.513367864289</v>
      </c>
      <c r="H194" s="2">
        <v>360.97824098261253</v>
      </c>
      <c r="I194" s="2">
        <v>10735.602206003685</v>
      </c>
      <c r="J194" s="2">
        <v>18012.92601320781</v>
      </c>
      <c r="K194" s="2">
        <v>23885.05528210865</v>
      </c>
      <c r="L194" s="2">
        <v>4863.472937098596</v>
      </c>
      <c r="M194" s="2">
        <v>28358.339831349174</v>
      </c>
      <c r="N194" s="2">
        <v>390.1883878570934</v>
      </c>
      <c r="O194" s="2">
        <v>28588.307346267557</v>
      </c>
      <c r="P194" s="2">
        <v>160.22087293853514</v>
      </c>
      <c r="Q194" s="2">
        <v>28440.84262949177</v>
      </c>
      <c r="R194" s="2">
        <v>307.68558971436374</v>
      </c>
      <c r="S194" s="2">
        <v>7156.140042774568</v>
      </c>
      <c r="T194" s="2">
        <v>575.851562929569</v>
      </c>
      <c r="U194" s="2">
        <v>16083.75020054682</v>
      </c>
      <c r="V194" s="2">
        <v>823.0593124124355</v>
      </c>
      <c r="W194" s="2">
        <v>7664.213033184826</v>
      </c>
      <c r="X194" s="2">
        <v>649.314332754059</v>
      </c>
      <c r="Y194" s="2">
        <v>92.61267710337931</v>
      </c>
      <c r="Z194" s="2">
        <v>5664.264758303346</v>
      </c>
      <c r="AA194" s="2">
        <v>11625.687570963702</v>
      </c>
      <c r="AB194" s="2">
        <v>11365.963212841445</v>
      </c>
      <c r="AC194" s="2">
        <v>8759.394769199254</v>
      </c>
      <c r="AD194" s="2">
        <v>6199.515706721271</v>
      </c>
      <c r="AE194" s="2">
        <v>13769.231055020584</v>
      </c>
      <c r="AF194" s="2">
        <v>27169.060419356127</v>
      </c>
      <c r="AG194" s="2">
        <v>1579.4677998500458</v>
      </c>
      <c r="AH194" s="2">
        <v>6492.156252033363</v>
      </c>
      <c r="AI194" s="2">
        <v>6036.3508847186595</v>
      </c>
      <c r="AJ194" s="2">
        <v>5778.167328389045</v>
      </c>
      <c r="AK194" s="2">
        <v>5393.546042053782</v>
      </c>
      <c r="AL194" s="2">
        <v>5048.30771201501</v>
      </c>
      <c r="AO194" s="2">
        <v>1359.7083325365252</v>
      </c>
      <c r="AP194" s="2">
        <v>25826.570908428777</v>
      </c>
      <c r="AQ194" s="2">
        <v>87.86147516572476</v>
      </c>
      <c r="AR194" s="2">
        <v>28660.666744040347</v>
      </c>
      <c r="AS194" s="2">
        <v>18806.797150321217</v>
      </c>
      <c r="AT194" s="2">
        <v>5369.1703479889375</v>
      </c>
      <c r="AW194" s="2">
        <v>28347.987798844082</v>
      </c>
      <c r="AX194" s="2">
        <v>400.5404203620688</v>
      </c>
      <c r="AY194" s="2">
        <v>27348.268139149623</v>
      </c>
      <c r="AZ194" s="2">
        <v>1309.783927297791</v>
      </c>
      <c r="BA194" s="2">
        <v>28748.528219206062</v>
      </c>
      <c r="BB194" s="2" t="s">
        <v>1</v>
      </c>
      <c r="BC194" s="2">
        <v>26192.089904103505</v>
      </c>
      <c r="BD194" s="2">
        <v>2556.4383151029783</v>
      </c>
      <c r="BE194" s="2">
        <v>88.70929255172425</v>
      </c>
      <c r="BF194" s="2">
        <v>2.290896653144016</v>
      </c>
      <c r="BG194" s="2" t="s">
        <v>1</v>
      </c>
      <c r="BH194" s="2">
        <v>4160.148019144765</v>
      </c>
      <c r="BI194" s="2">
        <v>632.3422827656902</v>
      </c>
      <c r="BJ194" s="2">
        <v>213.58604064260965</v>
      </c>
      <c r="BK194" s="2">
        <v>141.49132284972822</v>
      </c>
      <c r="BL194" s="2">
        <v>735.41535802273</v>
      </c>
      <c r="BM194" s="2">
        <v>838.2741749332587</v>
      </c>
    </row>
    <row r="195" spans="2:65" ht="15.75">
      <c r="B195" s="1" t="s">
        <v>55</v>
      </c>
      <c r="C195" s="2">
        <v>29.207595519128944</v>
      </c>
      <c r="D195" s="2">
        <v>24.122793238891504</v>
      </c>
      <c r="E195" s="2">
        <v>24.27703134375202</v>
      </c>
      <c r="F195" s="2">
        <v>47.26253287121895</v>
      </c>
      <c r="G195" s="2">
        <v>155.91772376508368</v>
      </c>
      <c r="H195" s="2">
        <v>2.9199756219639275</v>
      </c>
      <c r="I195" s="2">
        <v>102.81327801384002</v>
      </c>
      <c r="J195" s="2">
        <v>180.89437434619907</v>
      </c>
      <c r="K195" s="2">
        <v>203.919799687403</v>
      </c>
      <c r="L195" s="2">
        <v>79.78785267263618</v>
      </c>
      <c r="M195" s="2">
        <v>280.23521492412397</v>
      </c>
      <c r="N195" s="2">
        <v>3.4724374359152272</v>
      </c>
      <c r="O195" s="2">
        <v>283.7076523600392</v>
      </c>
      <c r="P195" s="2" t="s">
        <v>1</v>
      </c>
      <c r="Q195" s="2">
        <v>270.51618950156205</v>
      </c>
      <c r="R195" s="2">
        <v>13.191462858476969</v>
      </c>
      <c r="S195" s="2">
        <v>36.62154544814274</v>
      </c>
      <c r="T195" s="2">
        <v>3.844903312611957</v>
      </c>
      <c r="U195" s="2">
        <v>179.61605445431377</v>
      </c>
      <c r="V195" s="2">
        <v>25.324418782884855</v>
      </c>
      <c r="W195" s="2">
        <v>44.97278618117121</v>
      </c>
      <c r="X195" s="2">
        <v>1.155340768085047</v>
      </c>
      <c r="Y195" s="2" t="s">
        <v>1</v>
      </c>
      <c r="Z195" s="2" t="s">
        <v>1</v>
      </c>
      <c r="AA195" s="2">
        <v>175.4351727144228</v>
      </c>
      <c r="AB195" s="2">
        <v>108.2724796456164</v>
      </c>
      <c r="AC195" s="2">
        <v>148.80914976573342</v>
      </c>
      <c r="AD195" s="2">
        <v>60.33648147494682</v>
      </c>
      <c r="AE195" s="2">
        <v>74.56202111935899</v>
      </c>
      <c r="AF195" s="2">
        <v>101.12134531839483</v>
      </c>
      <c r="AG195" s="2">
        <v>182.58630704164446</v>
      </c>
      <c r="AH195" s="2">
        <v>88.02776258487019</v>
      </c>
      <c r="AI195" s="2">
        <v>68.86588151304349</v>
      </c>
      <c r="AJ195" s="2">
        <v>63.195627201063374</v>
      </c>
      <c r="AK195" s="2">
        <v>28.803400306169824</v>
      </c>
      <c r="AL195" s="2">
        <v>34.81498075489235</v>
      </c>
      <c r="AO195" s="2" t="s">
        <v>1</v>
      </c>
      <c r="AP195" s="2">
        <v>275.5079323607605</v>
      </c>
      <c r="AQ195" s="2" t="s">
        <v>1</v>
      </c>
      <c r="AR195" s="2">
        <v>283.7076523600392</v>
      </c>
      <c r="AS195" s="2">
        <v>169.6012169449933</v>
      </c>
      <c r="AT195" s="2">
        <v>114.10643541504577</v>
      </c>
      <c r="AW195" s="2">
        <v>87.00504579700895</v>
      </c>
      <c r="AX195" s="2">
        <v>196.70260656303037</v>
      </c>
      <c r="AY195" s="2">
        <v>167.50760180434472</v>
      </c>
      <c r="AZ195" s="2">
        <v>112.22914374834266</v>
      </c>
      <c r="BA195" s="2" t="s">
        <v>1</v>
      </c>
      <c r="BB195" s="2">
        <v>283.7076523600392</v>
      </c>
      <c r="BC195" s="2">
        <v>283.7076523600392</v>
      </c>
      <c r="BD195" s="2" t="s">
        <v>1</v>
      </c>
      <c r="BE195" s="2">
        <v>1.8480476511156185</v>
      </c>
      <c r="BF195" s="2" t="s">
        <v>1</v>
      </c>
      <c r="BG195" s="2" t="s">
        <v>1</v>
      </c>
      <c r="BH195" s="2">
        <v>24.62974487394958</v>
      </c>
      <c r="BI195" s="2">
        <v>4.771537852199702</v>
      </c>
      <c r="BJ195" s="2">
        <v>0.749131549678695</v>
      </c>
      <c r="BK195" s="2">
        <v>1.0820214409293127</v>
      </c>
      <c r="BL195" s="2">
        <v>5.495449760257043</v>
      </c>
      <c r="BM195" s="2">
        <v>3.861418613445378</v>
      </c>
    </row>
    <row r="196" spans="1:65" ht="15.75">
      <c r="A196" s="1" t="s">
        <v>25</v>
      </c>
      <c r="B196" s="1" t="s">
        <v>54</v>
      </c>
      <c r="C196" s="2">
        <v>4068.4356118395126</v>
      </c>
      <c r="D196" s="2">
        <v>2642.3251938330204</v>
      </c>
      <c r="E196" s="2">
        <v>7795.616209761703</v>
      </c>
      <c r="F196" s="2">
        <v>3413.9720521706113</v>
      </c>
      <c r="G196" s="2">
        <v>8234.895187429534</v>
      </c>
      <c r="H196" s="2">
        <v>327.9236181457772</v>
      </c>
      <c r="I196" s="2">
        <v>10320.643164619785</v>
      </c>
      <c r="J196" s="2">
        <v>16162.524708562834</v>
      </c>
      <c r="K196" s="2">
        <v>22213.32578678201</v>
      </c>
      <c r="L196" s="2">
        <v>4269.842086395831</v>
      </c>
      <c r="M196" s="2">
        <v>26118.112180481567</v>
      </c>
      <c r="N196" s="2">
        <v>365.05569269547254</v>
      </c>
      <c r="O196" s="2">
        <v>26348.573591369626</v>
      </c>
      <c r="P196" s="2">
        <v>134.59428180725402</v>
      </c>
      <c r="Q196" s="2">
        <v>26200.808845411273</v>
      </c>
      <c r="R196" s="2">
        <v>282.35902776562455</v>
      </c>
      <c r="S196" s="2">
        <v>6586.592419047852</v>
      </c>
      <c r="T196" s="2">
        <v>534.5362956852288</v>
      </c>
      <c r="U196" s="2">
        <v>14817.489930981243</v>
      </c>
      <c r="V196" s="2">
        <v>754.8793799609966</v>
      </c>
      <c r="W196" s="2">
        <v>7058.681976118438</v>
      </c>
      <c r="X196" s="2">
        <v>597.3725599658612</v>
      </c>
      <c r="Y196" s="2">
        <v>92.01529126918591</v>
      </c>
      <c r="Z196" s="2">
        <v>5570.770594725549</v>
      </c>
      <c r="AA196" s="2">
        <v>11276.606051721581</v>
      </c>
      <c r="AB196" s="2">
        <v>9543.77593546577</v>
      </c>
      <c r="AC196" s="2">
        <v>7545.595713769759</v>
      </c>
      <c r="AD196" s="2">
        <v>5742.382886569586</v>
      </c>
      <c r="AE196" s="2">
        <v>13180.109025289381</v>
      </c>
      <c r="AF196" s="2">
        <v>24906.61820779585</v>
      </c>
      <c r="AG196" s="2">
        <v>1576.549665381081</v>
      </c>
      <c r="AH196" s="2">
        <v>5776.121440658591</v>
      </c>
      <c r="AI196" s="2">
        <v>5354.564343952369</v>
      </c>
      <c r="AJ196" s="2">
        <v>5278.8748177954</v>
      </c>
      <c r="AK196" s="2">
        <v>5134.899421795228</v>
      </c>
      <c r="AL196" s="2">
        <v>4938.707848978657</v>
      </c>
      <c r="AO196" s="2">
        <v>1240.9573071877187</v>
      </c>
      <c r="AP196" s="2">
        <v>23821.544056680006</v>
      </c>
      <c r="AQ196" s="2">
        <v>61.89298787618507</v>
      </c>
      <c r="AR196" s="2">
        <v>26421.274885300656</v>
      </c>
      <c r="AS196" s="2">
        <v>17254.848584363735</v>
      </c>
      <c r="AT196" s="2">
        <v>4931.98595170769</v>
      </c>
      <c r="AW196" s="2">
        <v>25897.025348021045</v>
      </c>
      <c r="AX196" s="2">
        <v>586.1425251558445</v>
      </c>
      <c r="AY196" s="2">
        <v>25116.196549605425</v>
      </c>
      <c r="AZ196" s="2">
        <v>1287.710879164249</v>
      </c>
      <c r="BA196" s="2">
        <v>26192.089904103505</v>
      </c>
      <c r="BB196" s="2">
        <v>283.7076523600392</v>
      </c>
      <c r="BC196" s="2">
        <v>26483.16787317683</v>
      </c>
      <c r="BD196" s="2" t="s">
        <v>1</v>
      </c>
      <c r="BE196" s="2">
        <v>87.60915433265728</v>
      </c>
      <c r="BF196" s="2">
        <v>2.290896653144016</v>
      </c>
      <c r="BG196" s="2" t="s">
        <v>1</v>
      </c>
      <c r="BH196" s="2">
        <v>3858.332850689486</v>
      </c>
      <c r="BI196" s="2">
        <v>597.886918487391</v>
      </c>
      <c r="BJ196" s="2">
        <v>198.2900442412256</v>
      </c>
      <c r="BK196" s="2">
        <v>130.96215936480513</v>
      </c>
      <c r="BL196" s="2">
        <v>687.2558316361763</v>
      </c>
      <c r="BM196" s="2">
        <v>790.1215676915381</v>
      </c>
    </row>
    <row r="197" spans="2:65" ht="15.75">
      <c r="B197" s="1" t="s">
        <v>55</v>
      </c>
      <c r="C197" s="2">
        <v>176.7229972352056</v>
      </c>
      <c r="D197" s="2">
        <v>138.47376250955068</v>
      </c>
      <c r="E197" s="2">
        <v>926.6838084843932</v>
      </c>
      <c r="F197" s="2">
        <v>187.0472442160423</v>
      </c>
      <c r="G197" s="2">
        <v>1091.5359041989818</v>
      </c>
      <c r="H197" s="2">
        <v>35.974598458799306</v>
      </c>
      <c r="I197" s="2">
        <v>518.8275029255973</v>
      </c>
      <c r="J197" s="2">
        <v>2037.6108121773307</v>
      </c>
      <c r="K197" s="2">
        <v>1882.7553773740358</v>
      </c>
      <c r="L197" s="2">
        <v>673.6829377289132</v>
      </c>
      <c r="M197" s="2">
        <v>2527.833182505442</v>
      </c>
      <c r="N197" s="2">
        <v>28.605132597536304</v>
      </c>
      <c r="O197" s="2">
        <v>2530.8117239716953</v>
      </c>
      <c r="P197" s="2">
        <v>25.62659113128111</v>
      </c>
      <c r="Q197" s="2">
        <v>2517.9202902957586</v>
      </c>
      <c r="R197" s="2">
        <v>38.518024807216</v>
      </c>
      <c r="S197" s="2">
        <v>606.1691691747461</v>
      </c>
      <c r="T197" s="2">
        <v>45.16017055695352</v>
      </c>
      <c r="U197" s="2">
        <v>1452.1714837111447</v>
      </c>
      <c r="V197" s="2">
        <v>93.50435123432301</v>
      </c>
      <c r="W197" s="2">
        <v>650.5038432474365</v>
      </c>
      <c r="X197" s="2">
        <v>53.097113556282665</v>
      </c>
      <c r="Y197" s="2">
        <v>3.6872886078113503</v>
      </c>
      <c r="Z197" s="2">
        <v>97.77457751750869</v>
      </c>
      <c r="AA197" s="2">
        <v>524.5166919565158</v>
      </c>
      <c r="AB197" s="2">
        <v>1930.4597570211008</v>
      </c>
      <c r="AC197" s="2">
        <v>1362.6082051946871</v>
      </c>
      <c r="AD197" s="2">
        <v>517.4693016265951</v>
      </c>
      <c r="AE197" s="2">
        <v>671.0543675639275</v>
      </c>
      <c r="AF197" s="2">
        <v>2366.1487346743747</v>
      </c>
      <c r="AG197" s="2">
        <v>190.28958042858483</v>
      </c>
      <c r="AH197" s="2">
        <v>806.3615275589829</v>
      </c>
      <c r="AI197" s="2">
        <v>750.652422279334</v>
      </c>
      <c r="AJ197" s="2">
        <v>566.7685517343921</v>
      </c>
      <c r="AK197" s="2">
        <v>287.6905111894523</v>
      </c>
      <c r="AL197" s="2">
        <v>144.96530234081993</v>
      </c>
      <c r="AO197" s="2">
        <v>118.75102534881005</v>
      </c>
      <c r="AP197" s="2">
        <v>2282.569503356518</v>
      </c>
      <c r="AQ197" s="2">
        <v>33.33880400287391</v>
      </c>
      <c r="AR197" s="2">
        <v>2523.0995111001002</v>
      </c>
      <c r="AS197" s="2">
        <v>1721.549782902145</v>
      </c>
      <c r="AT197" s="2">
        <v>555.8354799895073</v>
      </c>
      <c r="AW197" s="2">
        <v>2545.3378133337214</v>
      </c>
      <c r="AX197" s="2">
        <v>11.100501769254699</v>
      </c>
      <c r="AY197" s="2">
        <v>2401.6139105946722</v>
      </c>
      <c r="AZ197" s="2">
        <v>139.6377893494392</v>
      </c>
      <c r="BA197" s="2">
        <v>2556.4383151029783</v>
      </c>
      <c r="BB197" s="2" t="s">
        <v>1</v>
      </c>
      <c r="BC197" s="2" t="s">
        <v>1</v>
      </c>
      <c r="BD197" s="2">
        <v>2556.4383151029783</v>
      </c>
      <c r="BE197" s="2">
        <v>3.9637965557809323</v>
      </c>
      <c r="BF197" s="2" t="s">
        <v>1</v>
      </c>
      <c r="BG197" s="2" t="s">
        <v>1</v>
      </c>
      <c r="BH197" s="2">
        <v>326.44491332921456</v>
      </c>
      <c r="BI197" s="2">
        <v>39.22690213049925</v>
      </c>
      <c r="BJ197" s="2">
        <v>16.045127951062778</v>
      </c>
      <c r="BK197" s="2">
        <v>11.611184925852694</v>
      </c>
      <c r="BL197" s="2">
        <v>53.654976146811656</v>
      </c>
      <c r="BM197" s="2">
        <v>52.01402585516558</v>
      </c>
    </row>
    <row r="198" spans="1:65" ht="15.75">
      <c r="A198" s="1" t="s">
        <v>26</v>
      </c>
      <c r="B198" s="1" t="s">
        <v>54</v>
      </c>
      <c r="C198" s="2">
        <v>6.2394394523326575</v>
      </c>
      <c r="D198" s="2">
        <v>3.39508154969574</v>
      </c>
      <c r="E198" s="2">
        <v>21.104074251521293</v>
      </c>
      <c r="F198" s="2">
        <v>9.028792924949288</v>
      </c>
      <c r="G198" s="2">
        <v>50.104244791075025</v>
      </c>
      <c r="H198" s="2">
        <v>1.7013179188640972</v>
      </c>
      <c r="I198" s="2">
        <v>19.13184640567951</v>
      </c>
      <c r="J198" s="2">
        <v>72.4411044827587</v>
      </c>
      <c r="K198" s="2">
        <v>74.14230111156192</v>
      </c>
      <c r="L198" s="2">
        <v>17.430649776876262</v>
      </c>
      <c r="M198" s="2">
        <v>91.071279269777</v>
      </c>
      <c r="N198" s="2">
        <v>0.5016716186612575</v>
      </c>
      <c r="O198" s="2">
        <v>91.57295088843827</v>
      </c>
      <c r="P198" s="2" t="s">
        <v>1</v>
      </c>
      <c r="Q198" s="2">
        <v>90.5833397687628</v>
      </c>
      <c r="R198" s="2">
        <v>0.9896111196754563</v>
      </c>
      <c r="S198" s="2" t="s">
        <v>1</v>
      </c>
      <c r="T198" s="2" t="s">
        <v>1</v>
      </c>
      <c r="U198" s="2">
        <v>53.31343033265719</v>
      </c>
      <c r="V198" s="2">
        <v>38.25952055578088</v>
      </c>
      <c r="W198" s="2" t="s">
        <v>1</v>
      </c>
      <c r="X198" s="2" t="s">
        <v>1</v>
      </c>
      <c r="Y198" s="2">
        <v>30.99788461257603</v>
      </c>
      <c r="Z198" s="2">
        <v>15.998373427991885</v>
      </c>
      <c r="AA198" s="2">
        <v>8.158009310344827</v>
      </c>
      <c r="AB198" s="2">
        <v>36.4186835375253</v>
      </c>
      <c r="AC198" s="2">
        <v>37.814571643001976</v>
      </c>
      <c r="AD198" s="2">
        <v>19.264024393509114</v>
      </c>
      <c r="AE198" s="2">
        <v>34.49435485192694</v>
      </c>
      <c r="AF198" s="2">
        <v>86.82141581744432</v>
      </c>
      <c r="AG198" s="2">
        <v>4.751535070993914</v>
      </c>
      <c r="AH198" s="2">
        <v>27.975978888438124</v>
      </c>
      <c r="AI198" s="2">
        <v>26.579726300202818</v>
      </c>
      <c r="AJ198" s="2">
        <v>23.583554896551718</v>
      </c>
      <c r="AK198" s="2">
        <v>12.375715582150097</v>
      </c>
      <c r="AL198" s="2">
        <v>1.0579752210953346</v>
      </c>
      <c r="AO198" s="2">
        <v>1.4682106734279916</v>
      </c>
      <c r="AP198" s="2">
        <v>90.10474021501025</v>
      </c>
      <c r="AQ198" s="2">
        <v>1.0156106855983773</v>
      </c>
      <c r="AR198" s="2">
        <v>90.55734020283987</v>
      </c>
      <c r="AS198" s="2">
        <v>18.411085732251525</v>
      </c>
      <c r="AT198" s="2">
        <v>10.91037544016227</v>
      </c>
      <c r="AW198" s="2">
        <v>49.832327789046595</v>
      </c>
      <c r="AX198" s="2">
        <v>41.74062309939144</v>
      </c>
      <c r="AY198" s="2">
        <v>63.21649855578092</v>
      </c>
      <c r="AZ198" s="2">
        <v>5.203336259634888</v>
      </c>
      <c r="BA198" s="2">
        <v>88.70929255172425</v>
      </c>
      <c r="BB198" s="2">
        <v>1.8480476511156185</v>
      </c>
      <c r="BC198" s="2">
        <v>87.60915433265728</v>
      </c>
      <c r="BD198" s="2">
        <v>3.9637965557809323</v>
      </c>
      <c r="BE198" s="2">
        <v>91.57295088843827</v>
      </c>
      <c r="BF198" s="2" t="s">
        <v>1</v>
      </c>
      <c r="BG198" s="2" t="s">
        <v>1</v>
      </c>
      <c r="BH198" s="2" t="s">
        <v>1</v>
      </c>
      <c r="BI198" s="2" t="s">
        <v>1</v>
      </c>
      <c r="BJ198" s="2" t="s">
        <v>1</v>
      </c>
      <c r="BK198" s="2" t="s">
        <v>1</v>
      </c>
      <c r="BL198" s="2" t="s">
        <v>1</v>
      </c>
      <c r="BM198" s="2" t="s">
        <v>1</v>
      </c>
    </row>
    <row r="199" spans="2:65" ht="15.75">
      <c r="B199" s="1" t="s">
        <v>55</v>
      </c>
      <c r="C199" s="2" t="s">
        <v>1</v>
      </c>
      <c r="D199" s="2" t="s">
        <v>1</v>
      </c>
      <c r="E199" s="2">
        <v>2.1721536835699795</v>
      </c>
      <c r="F199" s="2">
        <v>0.1187429695740365</v>
      </c>
      <c r="G199" s="2" t="s">
        <v>1</v>
      </c>
      <c r="H199" s="2" t="s">
        <v>1</v>
      </c>
      <c r="I199" s="2">
        <v>0.1187429695740365</v>
      </c>
      <c r="J199" s="2">
        <v>2.1721536835699795</v>
      </c>
      <c r="K199" s="2">
        <v>2.290896653144016</v>
      </c>
      <c r="L199" s="2" t="s">
        <v>1</v>
      </c>
      <c r="M199" s="2">
        <v>2.290896653144016</v>
      </c>
      <c r="N199" s="2" t="s">
        <v>1</v>
      </c>
      <c r="O199" s="2">
        <v>2.290896653144016</v>
      </c>
      <c r="P199" s="2" t="s">
        <v>1</v>
      </c>
      <c r="Q199" s="2">
        <v>2.290896653144016</v>
      </c>
      <c r="R199" s="2" t="s">
        <v>1</v>
      </c>
      <c r="S199" s="2" t="s">
        <v>1</v>
      </c>
      <c r="T199" s="2" t="s">
        <v>1</v>
      </c>
      <c r="U199" s="2">
        <v>2.290896653144016</v>
      </c>
      <c r="V199" s="2" t="s">
        <v>1</v>
      </c>
      <c r="W199" s="2" t="s">
        <v>1</v>
      </c>
      <c r="X199" s="2" t="s">
        <v>1</v>
      </c>
      <c r="Y199" s="2">
        <v>2.290896653144016</v>
      </c>
      <c r="Z199" s="2" t="s">
        <v>1</v>
      </c>
      <c r="AA199" s="2" t="s">
        <v>1</v>
      </c>
      <c r="AB199" s="2" t="s">
        <v>1</v>
      </c>
      <c r="AC199" s="2" t="s">
        <v>1</v>
      </c>
      <c r="AD199" s="2" t="s">
        <v>1</v>
      </c>
      <c r="AE199" s="2">
        <v>2.290896653144016</v>
      </c>
      <c r="AF199" s="2">
        <v>2.290896653144016</v>
      </c>
      <c r="AG199" s="2" t="s">
        <v>1</v>
      </c>
      <c r="AH199" s="2" t="s">
        <v>1</v>
      </c>
      <c r="AI199" s="2" t="s">
        <v>1</v>
      </c>
      <c r="AJ199" s="2" t="s">
        <v>1</v>
      </c>
      <c r="AK199" s="2">
        <v>1.1478866855983771</v>
      </c>
      <c r="AL199" s="2">
        <v>1.1430099675456389</v>
      </c>
      <c r="AO199" s="2" t="s">
        <v>1</v>
      </c>
      <c r="AP199" s="2">
        <v>2.290896653144016</v>
      </c>
      <c r="AQ199" s="2" t="s">
        <v>1</v>
      </c>
      <c r="AR199" s="2">
        <v>2.290896653144016</v>
      </c>
      <c r="AS199" s="2" t="s">
        <v>1</v>
      </c>
      <c r="AT199" s="2" t="s">
        <v>1</v>
      </c>
      <c r="AW199" s="2" t="s">
        <v>1</v>
      </c>
      <c r="AX199" s="2">
        <v>2.290896653144016</v>
      </c>
      <c r="AY199" s="2">
        <v>0.1187429695740365</v>
      </c>
      <c r="AZ199" s="2" t="s">
        <v>1</v>
      </c>
      <c r="BA199" s="2">
        <v>2.290896653144016</v>
      </c>
      <c r="BB199" s="2" t="s">
        <v>1</v>
      </c>
      <c r="BC199" s="2">
        <v>2.290896653144016</v>
      </c>
      <c r="BD199" s="2" t="s">
        <v>1</v>
      </c>
      <c r="BE199" s="2" t="s">
        <v>1</v>
      </c>
      <c r="BF199" s="2">
        <v>2.290896653144016</v>
      </c>
      <c r="BG199" s="2" t="s">
        <v>1</v>
      </c>
      <c r="BH199" s="2" t="s">
        <v>1</v>
      </c>
      <c r="BI199" s="2" t="s">
        <v>1</v>
      </c>
      <c r="BJ199" s="2" t="s">
        <v>1</v>
      </c>
      <c r="BK199" s="2" t="s">
        <v>1</v>
      </c>
      <c r="BL199" s="2" t="s">
        <v>1</v>
      </c>
      <c r="BM199" s="2" t="s">
        <v>1</v>
      </c>
    </row>
    <row r="200" spans="1:2" ht="15.75">
      <c r="A200" s="1" t="s">
        <v>289</v>
      </c>
      <c r="B200" s="1" t="s">
        <v>56</v>
      </c>
    </row>
    <row r="201" spans="1:65" ht="15.75">
      <c r="A201" s="1" t="s">
        <v>73</v>
      </c>
      <c r="B201" s="1" t="s">
        <v>73</v>
      </c>
      <c r="C201" s="2">
        <v>571.7495523603418</v>
      </c>
      <c r="D201" s="2">
        <v>354.5403181438435</v>
      </c>
      <c r="E201" s="2">
        <v>1298.4698553855478</v>
      </c>
      <c r="F201" s="2">
        <v>544.949568129011</v>
      </c>
      <c r="G201" s="2">
        <v>1361.4377639569636</v>
      </c>
      <c r="H201" s="2">
        <v>53.6307060430056</v>
      </c>
      <c r="I201" s="2">
        <v>1501.286893909983</v>
      </c>
      <c r="J201" s="2">
        <v>2683.490870108752</v>
      </c>
      <c r="K201" s="2">
        <v>3535.201037535794</v>
      </c>
      <c r="L201" s="2">
        <v>649.5767264829353</v>
      </c>
      <c r="M201" s="2">
        <v>4138.297286663348</v>
      </c>
      <c r="N201" s="2">
        <v>46.48047735541275</v>
      </c>
      <c r="O201" s="2">
        <v>4159.380607095829</v>
      </c>
      <c r="P201" s="2">
        <v>25.3971569228868</v>
      </c>
      <c r="Q201" s="2">
        <v>4159.776582983129</v>
      </c>
      <c r="R201" s="2">
        <v>25.001181035590715</v>
      </c>
      <c r="S201" s="2">
        <v>3504.9582939816446</v>
      </c>
      <c r="T201" s="2">
        <v>275.08724635195284</v>
      </c>
      <c r="U201" s="2" t="s">
        <v>1</v>
      </c>
      <c r="V201" s="2" t="s">
        <v>1</v>
      </c>
      <c r="W201" s="2">
        <v>3729.1372171304247</v>
      </c>
      <c r="X201" s="2">
        <v>320.245876735047</v>
      </c>
      <c r="Y201" s="2">
        <v>0.47119072911517546</v>
      </c>
      <c r="Z201" s="2">
        <v>1388.889085617881</v>
      </c>
      <c r="AA201" s="2">
        <v>1351.8481657266448</v>
      </c>
      <c r="AB201" s="2">
        <v>1443.5693219451023</v>
      </c>
      <c r="AC201" s="2">
        <v>1067.675816722671</v>
      </c>
      <c r="AD201" s="2">
        <v>825.9158444191694</v>
      </c>
      <c r="AE201" s="2">
        <v>2288.5009554350004</v>
      </c>
      <c r="AF201" s="2">
        <v>4036.6610627853947</v>
      </c>
      <c r="AG201" s="2">
        <v>148.1167012333167</v>
      </c>
      <c r="AH201" s="2">
        <v>886.9573765966234</v>
      </c>
      <c r="AI201" s="2">
        <v>863.7960102397352</v>
      </c>
      <c r="AJ201" s="2">
        <v>924.5858397330607</v>
      </c>
      <c r="AK201" s="2">
        <v>823.1978865496744</v>
      </c>
      <c r="AL201" s="2">
        <v>686.2406508996531</v>
      </c>
      <c r="AO201" s="2">
        <v>192.9678420341083</v>
      </c>
      <c r="AP201" s="2">
        <v>3921.3139486652935</v>
      </c>
      <c r="AQ201" s="2" t="s">
        <v>1</v>
      </c>
      <c r="AR201" s="2">
        <v>4184.777764018637</v>
      </c>
      <c r="AS201" s="2">
        <v>2140.8701741448444</v>
      </c>
      <c r="AT201" s="2">
        <v>463.3106230499279</v>
      </c>
      <c r="AW201" s="2">
        <v>4143.961010798286</v>
      </c>
      <c r="AX201" s="2">
        <v>40.81675322046466</v>
      </c>
      <c r="AY201" s="2">
        <v>4142.289795971296</v>
      </c>
      <c r="AZ201" s="2">
        <v>37.070146623826</v>
      </c>
      <c r="BA201" s="2">
        <v>4160.148019144765</v>
      </c>
      <c r="BB201" s="2">
        <v>24.62974487394958</v>
      </c>
      <c r="BC201" s="2">
        <v>3858.332850689486</v>
      </c>
      <c r="BD201" s="2">
        <v>326.44491332921456</v>
      </c>
      <c r="BE201" s="2" t="s">
        <v>1</v>
      </c>
      <c r="BF201" s="2" t="s">
        <v>1</v>
      </c>
      <c r="BG201" s="2" t="s">
        <v>1</v>
      </c>
      <c r="BH201" s="2">
        <v>4184.777764018637</v>
      </c>
      <c r="BI201" s="2">
        <v>637.1138206178897</v>
      </c>
      <c r="BJ201" s="2">
        <v>214.33517219228833</v>
      </c>
      <c r="BK201" s="2">
        <v>142.57334429065753</v>
      </c>
      <c r="BL201" s="2">
        <v>740.9108077829874</v>
      </c>
      <c r="BM201" s="2">
        <v>842.1355935467042</v>
      </c>
    </row>
    <row r="202" spans="1:65" ht="15.75">
      <c r="A202" s="1" t="s">
        <v>29</v>
      </c>
      <c r="B202" s="1" t="s">
        <v>29</v>
      </c>
      <c r="C202" s="2">
        <v>77.01961600098858</v>
      </c>
      <c r="D202" s="2">
        <v>47.5009670909541</v>
      </c>
      <c r="E202" s="2">
        <v>153.0819268709839</v>
      </c>
      <c r="F202" s="2">
        <v>78.32805083786491</v>
      </c>
      <c r="G202" s="2">
        <v>276.41736609490977</v>
      </c>
      <c r="H202" s="2">
        <v>4.76589372219476</v>
      </c>
      <c r="I202" s="2">
        <v>205.26184808452794</v>
      </c>
      <c r="J202" s="2">
        <v>431.8519725333668</v>
      </c>
      <c r="K202" s="2">
        <v>487.1732330820598</v>
      </c>
      <c r="L202" s="2">
        <v>149.94058753583832</v>
      </c>
      <c r="M202" s="2">
        <v>626.55150743697</v>
      </c>
      <c r="N202" s="2">
        <v>10.562313180919427</v>
      </c>
      <c r="O202" s="2">
        <v>634.6614154448794</v>
      </c>
      <c r="P202" s="2">
        <v>2.4524051730103804</v>
      </c>
      <c r="Q202" s="2">
        <v>633.3567318685077</v>
      </c>
      <c r="R202" s="2">
        <v>3.7570887493821052</v>
      </c>
      <c r="S202" s="2">
        <v>397.6268287666838</v>
      </c>
      <c r="T202" s="2">
        <v>236.7748208526936</v>
      </c>
      <c r="U202" s="2" t="s">
        <v>1</v>
      </c>
      <c r="V202" s="2" t="s">
        <v>1</v>
      </c>
      <c r="W202" s="2">
        <v>584.810995973797</v>
      </c>
      <c r="X202" s="2">
        <v>52.30282464409292</v>
      </c>
      <c r="Y202" s="2" t="s">
        <v>1</v>
      </c>
      <c r="Z202" s="2">
        <v>194.38255683885322</v>
      </c>
      <c r="AA202" s="2">
        <v>210.3631906920412</v>
      </c>
      <c r="AB202" s="2">
        <v>232.36807308699915</v>
      </c>
      <c r="AC202" s="2">
        <v>168.78632589965372</v>
      </c>
      <c r="AD202" s="2">
        <v>140.20104576866026</v>
      </c>
      <c r="AE202" s="2">
        <v>328.126448949581</v>
      </c>
      <c r="AF202" s="2">
        <v>619.6437487815083</v>
      </c>
      <c r="AG202" s="2">
        <v>17.470071836381614</v>
      </c>
      <c r="AH202" s="2">
        <v>181.76203321305042</v>
      </c>
      <c r="AI202" s="2">
        <v>137.64761101334656</v>
      </c>
      <c r="AJ202" s="2">
        <v>150.33569249629258</v>
      </c>
      <c r="AK202" s="2">
        <v>81.69674690064274</v>
      </c>
      <c r="AL202" s="2">
        <v>85.67173699456275</v>
      </c>
      <c r="AO202" s="2">
        <v>36.35035006920413</v>
      </c>
      <c r="AP202" s="2">
        <v>600.3474398986606</v>
      </c>
      <c r="AQ202" s="2" t="s">
        <v>1</v>
      </c>
      <c r="AR202" s="2">
        <v>637.1138206178897</v>
      </c>
      <c r="AS202" s="2">
        <v>316.997256866041</v>
      </c>
      <c r="AT202" s="2">
        <v>78.46640822046491</v>
      </c>
      <c r="AW202" s="2">
        <v>631.1502397503663</v>
      </c>
      <c r="AX202" s="2">
        <v>5.963580867523481</v>
      </c>
      <c r="AY202" s="2">
        <v>633.5530427780479</v>
      </c>
      <c r="AZ202" s="2">
        <v>3.5607778398418186</v>
      </c>
      <c r="BA202" s="2">
        <v>632.3422827656902</v>
      </c>
      <c r="BB202" s="2">
        <v>4.771537852199702</v>
      </c>
      <c r="BC202" s="2">
        <v>597.886918487391</v>
      </c>
      <c r="BD202" s="2">
        <v>39.22690213049925</v>
      </c>
      <c r="BE202" s="2" t="s">
        <v>1</v>
      </c>
      <c r="BF202" s="2" t="s">
        <v>1</v>
      </c>
      <c r="BG202" s="2" t="s">
        <v>1</v>
      </c>
      <c r="BH202" s="2">
        <v>637.1138206178897</v>
      </c>
      <c r="BI202" s="2">
        <v>637.1138206178897</v>
      </c>
      <c r="BJ202" s="2">
        <v>135.6033781512606</v>
      </c>
      <c r="BK202" s="2">
        <v>7.353598035096391</v>
      </c>
      <c r="BL202" s="2">
        <v>129.7507187469107</v>
      </c>
      <c r="BM202" s="2">
        <v>148.34344907068714</v>
      </c>
    </row>
    <row r="203" spans="1:65" ht="15.75">
      <c r="A203" s="1" t="s">
        <v>30</v>
      </c>
      <c r="B203" s="1" t="s">
        <v>30</v>
      </c>
      <c r="C203" s="2">
        <v>42.36533492832427</v>
      </c>
      <c r="D203" s="2">
        <v>16.389210252100842</v>
      </c>
      <c r="E203" s="2">
        <v>45.68365032130503</v>
      </c>
      <c r="F203" s="2">
        <v>28.014985098863086</v>
      </c>
      <c r="G203" s="2">
        <v>80.32654176717773</v>
      </c>
      <c r="H203" s="2">
        <v>1.5554498245180426</v>
      </c>
      <c r="I203" s="2">
        <v>87.74280378151276</v>
      </c>
      <c r="J203" s="2">
        <v>126.59236841077647</v>
      </c>
      <c r="K203" s="2">
        <v>172.52926674246166</v>
      </c>
      <c r="L203" s="2">
        <v>41.805905449826966</v>
      </c>
      <c r="M203" s="2">
        <v>210.03555187592653</v>
      </c>
      <c r="N203" s="2">
        <v>4.299620316361839</v>
      </c>
      <c r="O203" s="2">
        <v>214.33517219228833</v>
      </c>
      <c r="P203" s="2" t="s">
        <v>1</v>
      </c>
      <c r="Q203" s="2">
        <v>213.37834424369714</v>
      </c>
      <c r="R203" s="2">
        <v>0.9568279485912012</v>
      </c>
      <c r="S203" s="2">
        <v>110.00125897429598</v>
      </c>
      <c r="T203" s="2">
        <v>100.61214837864571</v>
      </c>
      <c r="U203" s="2" t="s">
        <v>1</v>
      </c>
      <c r="V203" s="2" t="s">
        <v>1</v>
      </c>
      <c r="W203" s="2">
        <v>196.0735968017794</v>
      </c>
      <c r="X203" s="2">
        <v>18.261575390509144</v>
      </c>
      <c r="Y203" s="2" t="s">
        <v>1</v>
      </c>
      <c r="Z203" s="2">
        <v>57.67960079584775</v>
      </c>
      <c r="AA203" s="2">
        <v>87.77831525457265</v>
      </c>
      <c r="AB203" s="2">
        <v>68.87725614186863</v>
      </c>
      <c r="AC203" s="2">
        <v>61.10928863074636</v>
      </c>
      <c r="AD203" s="2">
        <v>46.22325949085515</v>
      </c>
      <c r="AE203" s="2">
        <v>107.00262407068735</v>
      </c>
      <c r="AF203" s="2">
        <v>207.16788768166063</v>
      </c>
      <c r="AG203" s="2">
        <v>7.167284510627779</v>
      </c>
      <c r="AH203" s="2">
        <v>58.34239129263467</v>
      </c>
      <c r="AI203" s="2">
        <v>39.38785534107759</v>
      </c>
      <c r="AJ203" s="2">
        <v>44.89713442659415</v>
      </c>
      <c r="AK203" s="2">
        <v>33.70151882847256</v>
      </c>
      <c r="AL203" s="2">
        <v>38.00627230350962</v>
      </c>
      <c r="AO203" s="2">
        <v>18.845608724666334</v>
      </c>
      <c r="AP203" s="2">
        <v>194.87204530647512</v>
      </c>
      <c r="AQ203" s="2" t="s">
        <v>1</v>
      </c>
      <c r="AR203" s="2">
        <v>214.33517219228833</v>
      </c>
      <c r="AS203" s="2">
        <v>110.01086537320835</v>
      </c>
      <c r="AT203" s="2">
        <v>29.926900521502755</v>
      </c>
      <c r="AW203" s="2">
        <v>212.88164632229328</v>
      </c>
      <c r="AX203" s="2">
        <v>1.4535258699950568</v>
      </c>
      <c r="AY203" s="2">
        <v>213.51137400889735</v>
      </c>
      <c r="AZ203" s="2">
        <v>0.8237981833910035</v>
      </c>
      <c r="BA203" s="2">
        <v>213.58604064260965</v>
      </c>
      <c r="BB203" s="2">
        <v>0.749131549678695</v>
      </c>
      <c r="BC203" s="2">
        <v>198.2900442412256</v>
      </c>
      <c r="BD203" s="2">
        <v>16.045127951062778</v>
      </c>
      <c r="BE203" s="2" t="s">
        <v>1</v>
      </c>
      <c r="BF203" s="2" t="s">
        <v>1</v>
      </c>
      <c r="BG203" s="2" t="s">
        <v>1</v>
      </c>
      <c r="BH203" s="2">
        <v>214.33517219228833</v>
      </c>
      <c r="BI203" s="2">
        <v>135.6033781512606</v>
      </c>
      <c r="BJ203" s="2">
        <v>214.33517219228833</v>
      </c>
      <c r="BK203" s="2">
        <v>54.153200776075145</v>
      </c>
      <c r="BL203" s="2">
        <v>35.94506705635193</v>
      </c>
      <c r="BM203" s="2">
        <v>55.56897958724662</v>
      </c>
    </row>
    <row r="204" spans="1:65" ht="15.75">
      <c r="A204" s="1" t="s">
        <v>31</v>
      </c>
      <c r="B204" s="1" t="s">
        <v>31</v>
      </c>
      <c r="C204" s="2">
        <v>39.029085200197734</v>
      </c>
      <c r="D204" s="2">
        <v>12.302930464656448</v>
      </c>
      <c r="E204" s="2">
        <v>38.432667879387076</v>
      </c>
      <c r="F204" s="2">
        <v>21.282353764211575</v>
      </c>
      <c r="G204" s="2">
        <v>29.584533870489388</v>
      </c>
      <c r="H204" s="2">
        <v>1.9417731117152746</v>
      </c>
      <c r="I204" s="2">
        <v>74.55614254078115</v>
      </c>
      <c r="J204" s="2">
        <v>68.01720174987655</v>
      </c>
      <c r="K204" s="2">
        <v>120.12424852199732</v>
      </c>
      <c r="L204" s="2">
        <v>22.44909576866041</v>
      </c>
      <c r="M204" s="2">
        <v>139.11740383835905</v>
      </c>
      <c r="N204" s="2">
        <v>3.4559404522985657</v>
      </c>
      <c r="O204" s="2">
        <v>142.57334429065753</v>
      </c>
      <c r="P204" s="2" t="s">
        <v>1</v>
      </c>
      <c r="Q204" s="2">
        <v>140.9809362753338</v>
      </c>
      <c r="R204" s="2">
        <v>1.5924080153237765</v>
      </c>
      <c r="S204" s="2">
        <v>96.0313945328722</v>
      </c>
      <c r="T204" s="2">
        <v>44.92027432525951</v>
      </c>
      <c r="U204" s="2" t="s">
        <v>1</v>
      </c>
      <c r="V204" s="2" t="s">
        <v>1</v>
      </c>
      <c r="W204" s="2">
        <v>128.37938547701467</v>
      </c>
      <c r="X204" s="2">
        <v>14.193958813643107</v>
      </c>
      <c r="Y204" s="2" t="s">
        <v>1</v>
      </c>
      <c r="Z204" s="2">
        <v>55.80752872466632</v>
      </c>
      <c r="AA204" s="2">
        <v>43.58273480968857</v>
      </c>
      <c r="AB204" s="2">
        <v>43.1830807563025</v>
      </c>
      <c r="AC204" s="2">
        <v>36.56448015570933</v>
      </c>
      <c r="AD204" s="2">
        <v>29.21982446366782</v>
      </c>
      <c r="AE204" s="2">
        <v>76.18543220464676</v>
      </c>
      <c r="AF204" s="2">
        <v>137.92862800543767</v>
      </c>
      <c r="AG204" s="2">
        <v>4.64471628521997</v>
      </c>
      <c r="AH204" s="2">
        <v>29.21521813643104</v>
      </c>
      <c r="AI204" s="2">
        <v>18.19209914977756</v>
      </c>
      <c r="AJ204" s="2">
        <v>25.09175949579832</v>
      </c>
      <c r="AK204" s="2">
        <v>26.552274846762238</v>
      </c>
      <c r="AL204" s="2">
        <v>43.521992661888284</v>
      </c>
      <c r="AO204" s="2">
        <v>8.58530718240237</v>
      </c>
      <c r="AP204" s="2">
        <v>133.2368513297087</v>
      </c>
      <c r="AQ204" s="2" t="s">
        <v>1</v>
      </c>
      <c r="AR204" s="2">
        <v>142.57334429065753</v>
      </c>
      <c r="AS204" s="2">
        <v>64.97593625308953</v>
      </c>
      <c r="AT204" s="2">
        <v>7.529403892733563</v>
      </c>
      <c r="AW204" s="2">
        <v>141.28667090212568</v>
      </c>
      <c r="AX204" s="2">
        <v>1.2866733885318833</v>
      </c>
      <c r="AY204" s="2">
        <v>142.57334429065753</v>
      </c>
      <c r="AZ204" s="2" t="s">
        <v>1</v>
      </c>
      <c r="BA204" s="2">
        <v>141.49132284972822</v>
      </c>
      <c r="BB204" s="2">
        <v>1.0820214409293127</v>
      </c>
      <c r="BC204" s="2">
        <v>130.96215936480513</v>
      </c>
      <c r="BD204" s="2">
        <v>11.611184925852694</v>
      </c>
      <c r="BE204" s="2" t="s">
        <v>1</v>
      </c>
      <c r="BF204" s="2" t="s">
        <v>1</v>
      </c>
      <c r="BG204" s="2" t="s">
        <v>1</v>
      </c>
      <c r="BH204" s="2">
        <v>142.57334429065753</v>
      </c>
      <c r="BI204" s="2">
        <v>7.353598035096391</v>
      </c>
      <c r="BJ204" s="2">
        <v>54.153200776075145</v>
      </c>
      <c r="BK204" s="2">
        <v>142.57334429065753</v>
      </c>
      <c r="BL204" s="2">
        <v>27.194765093919912</v>
      </c>
      <c r="BM204" s="2">
        <v>26.425638774097877</v>
      </c>
    </row>
    <row r="205" spans="1:65" ht="15.75">
      <c r="A205" s="1" t="s">
        <v>74</v>
      </c>
      <c r="B205" s="1" t="s">
        <v>74</v>
      </c>
      <c r="C205" s="2">
        <v>84.78011133217994</v>
      </c>
      <c r="D205" s="2">
        <v>60.80844098615921</v>
      </c>
      <c r="E205" s="2">
        <v>221.0867218783983</v>
      </c>
      <c r="F205" s="2">
        <v>106.53611000494347</v>
      </c>
      <c r="G205" s="2">
        <v>260.7629146861104</v>
      </c>
      <c r="H205" s="2">
        <v>6.936508895205136</v>
      </c>
      <c r="I205" s="2">
        <v>255.6723569525454</v>
      </c>
      <c r="J205" s="2">
        <v>485.2384508304513</v>
      </c>
      <c r="K205" s="2">
        <v>623.8221227039013</v>
      </c>
      <c r="L205" s="2">
        <v>117.08868507909067</v>
      </c>
      <c r="M205" s="2">
        <v>734.1050675531302</v>
      </c>
      <c r="N205" s="2">
        <v>6.805740229856648</v>
      </c>
      <c r="O205" s="2">
        <v>737.1691647108169</v>
      </c>
      <c r="P205" s="2">
        <v>3.741643072170044</v>
      </c>
      <c r="Q205" s="2">
        <v>739.015513754317</v>
      </c>
      <c r="R205" s="2">
        <v>1.8952940286702915</v>
      </c>
      <c r="S205" s="2">
        <v>646.4111956549639</v>
      </c>
      <c r="T205" s="2">
        <v>45.27791908798813</v>
      </c>
      <c r="U205" s="2" t="s">
        <v>1</v>
      </c>
      <c r="V205" s="2" t="s">
        <v>1</v>
      </c>
      <c r="W205" s="2">
        <v>566.5903520761213</v>
      </c>
      <c r="X205" s="2">
        <v>174.32045570687092</v>
      </c>
      <c r="Y205" s="2" t="s">
        <v>1</v>
      </c>
      <c r="Z205" s="2">
        <v>271.87017982451823</v>
      </c>
      <c r="AA205" s="2">
        <v>215.83641837123037</v>
      </c>
      <c r="AB205" s="2">
        <v>253.20420958724569</v>
      </c>
      <c r="AC205" s="2">
        <v>189.80690994809694</v>
      </c>
      <c r="AD205" s="2">
        <v>172.292038131488</v>
      </c>
      <c r="AE205" s="2">
        <v>378.20825223677826</v>
      </c>
      <c r="AF205" s="2">
        <v>710.310664953031</v>
      </c>
      <c r="AG205" s="2">
        <v>30.600142829955526</v>
      </c>
      <c r="AH205" s="2">
        <v>190.6681186801784</v>
      </c>
      <c r="AI205" s="2">
        <v>161.55750347750862</v>
      </c>
      <c r="AJ205" s="2">
        <v>150.2053010257045</v>
      </c>
      <c r="AK205" s="2">
        <v>139.2388729634205</v>
      </c>
      <c r="AL205" s="2">
        <v>99.24101163618401</v>
      </c>
      <c r="AO205" s="2">
        <v>40.983648455264444</v>
      </c>
      <c r="AP205" s="2">
        <v>699.6447962950971</v>
      </c>
      <c r="AQ205" s="2" t="s">
        <v>1</v>
      </c>
      <c r="AR205" s="2">
        <v>740.9108077829874</v>
      </c>
      <c r="AS205" s="2">
        <v>346.04905382105767</v>
      </c>
      <c r="AT205" s="2">
        <v>90.08927308205641</v>
      </c>
      <c r="AW205" s="2">
        <v>733.9700332080977</v>
      </c>
      <c r="AX205" s="2">
        <v>6.9407745748887795</v>
      </c>
      <c r="AY205" s="2">
        <v>735.681989896185</v>
      </c>
      <c r="AZ205" s="2">
        <v>5.228817886801779</v>
      </c>
      <c r="BA205" s="2">
        <v>735.41535802273</v>
      </c>
      <c r="BB205" s="2">
        <v>5.495449760257043</v>
      </c>
      <c r="BC205" s="2">
        <v>687.2558316361763</v>
      </c>
      <c r="BD205" s="2">
        <v>53.654976146811656</v>
      </c>
      <c r="BE205" s="2" t="s">
        <v>1</v>
      </c>
      <c r="BF205" s="2" t="s">
        <v>1</v>
      </c>
      <c r="BG205" s="2" t="s">
        <v>1</v>
      </c>
      <c r="BH205" s="2">
        <v>740.9108077829874</v>
      </c>
      <c r="BI205" s="2">
        <v>129.7507187469107</v>
      </c>
      <c r="BJ205" s="2">
        <v>35.94506705635193</v>
      </c>
      <c r="BK205" s="2">
        <v>27.194765093919912</v>
      </c>
      <c r="BL205" s="2">
        <v>740.9108077829874</v>
      </c>
      <c r="BM205" s="2">
        <v>328.7714616435985</v>
      </c>
    </row>
    <row r="206" spans="1:65" ht="15.75">
      <c r="A206" s="1" t="s">
        <v>75</v>
      </c>
      <c r="B206" s="1" t="s">
        <v>75</v>
      </c>
      <c r="C206" s="2">
        <v>104.91133219723163</v>
      </c>
      <c r="D206" s="2">
        <v>71.52337254572421</v>
      </c>
      <c r="E206" s="2">
        <v>231.96107994068242</v>
      </c>
      <c r="F206" s="2">
        <v>137.48524349480982</v>
      </c>
      <c r="G206" s="2">
        <v>288.2987721057852</v>
      </c>
      <c r="H206" s="2">
        <v>7.955793262481457</v>
      </c>
      <c r="I206" s="2">
        <v>318.58963040286756</v>
      </c>
      <c r="J206" s="2">
        <v>523.5459631438443</v>
      </c>
      <c r="K206" s="2">
        <v>728.2456172639561</v>
      </c>
      <c r="L206" s="2">
        <v>113.88997628274855</v>
      </c>
      <c r="M206" s="2">
        <v>831.6084587765603</v>
      </c>
      <c r="N206" s="2">
        <v>10.527134770143356</v>
      </c>
      <c r="O206" s="2">
        <v>836.5173231042918</v>
      </c>
      <c r="P206" s="2">
        <v>5.6182704424122605</v>
      </c>
      <c r="Q206" s="2">
        <v>840.7392364730512</v>
      </c>
      <c r="R206" s="2">
        <v>1.3963570736529904</v>
      </c>
      <c r="S206" s="2">
        <v>735.3816656351919</v>
      </c>
      <c r="T206" s="2">
        <v>51.301058111715264</v>
      </c>
      <c r="U206" s="2" t="s">
        <v>1</v>
      </c>
      <c r="V206" s="2" t="s">
        <v>1</v>
      </c>
      <c r="W206" s="2">
        <v>695.189897928809</v>
      </c>
      <c r="X206" s="2">
        <v>146.94569561789413</v>
      </c>
      <c r="Y206" s="2" t="s">
        <v>1</v>
      </c>
      <c r="Z206" s="2">
        <v>302.0986727261497</v>
      </c>
      <c r="AA206" s="2">
        <v>274.40641463667833</v>
      </c>
      <c r="AB206" s="2">
        <v>265.6305061838843</v>
      </c>
      <c r="AC206" s="2">
        <v>205.1361670662382</v>
      </c>
      <c r="AD206" s="2">
        <v>180.9950390434997</v>
      </c>
      <c r="AE206" s="2">
        <v>456.00438743697555</v>
      </c>
      <c r="AF206" s="2">
        <v>816.0452940163044</v>
      </c>
      <c r="AG206" s="2">
        <v>26.090299530400408</v>
      </c>
      <c r="AH206" s="2">
        <v>204.81849253583817</v>
      </c>
      <c r="AI206" s="2">
        <v>170.29848521255553</v>
      </c>
      <c r="AJ206" s="2">
        <v>191.19028517795334</v>
      </c>
      <c r="AK206" s="2">
        <v>162.08725662382574</v>
      </c>
      <c r="AL206" s="2">
        <v>113.7410739965399</v>
      </c>
      <c r="AO206" s="2">
        <v>46.62767640385564</v>
      </c>
      <c r="AP206" s="2">
        <v>795.225554110224</v>
      </c>
      <c r="AQ206" s="2" t="s">
        <v>1</v>
      </c>
      <c r="AR206" s="2">
        <v>842.1355935467042</v>
      </c>
      <c r="AS206" s="2">
        <v>432.79808111715334</v>
      </c>
      <c r="AT206" s="2">
        <v>93.8032423331687</v>
      </c>
      <c r="AW206" s="2">
        <v>835.2768826223344</v>
      </c>
      <c r="AX206" s="2">
        <v>6.858710924369749</v>
      </c>
      <c r="AY206" s="2">
        <v>838.8571449505598</v>
      </c>
      <c r="AZ206" s="2">
        <v>3.27844859614434</v>
      </c>
      <c r="BA206" s="2">
        <v>838.2741749332587</v>
      </c>
      <c r="BB206" s="2">
        <v>3.861418613445378</v>
      </c>
      <c r="BC206" s="2">
        <v>790.1215676915381</v>
      </c>
      <c r="BD206" s="2">
        <v>52.01402585516558</v>
      </c>
      <c r="BE206" s="2" t="s">
        <v>1</v>
      </c>
      <c r="BF206" s="2" t="s">
        <v>1</v>
      </c>
      <c r="BG206" s="2" t="s">
        <v>1</v>
      </c>
      <c r="BH206" s="2">
        <v>842.1355935467042</v>
      </c>
      <c r="BI206" s="2">
        <v>148.34344907068714</v>
      </c>
      <c r="BJ206" s="2">
        <v>55.56897958724662</v>
      </c>
      <c r="BK206" s="2">
        <v>26.425638774097877</v>
      </c>
      <c r="BL206" s="2">
        <v>328.7714616435985</v>
      </c>
      <c r="BM206" s="2">
        <v>842.1355935467042</v>
      </c>
    </row>
    <row r="207" ht="15.75">
      <c r="A207" s="1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2"/>
  <sheetViews>
    <sheetView zoomScaleSheetLayoutView="80" zoomScalePageLayoutView="0" workbookViewId="0" topLeftCell="A28">
      <selection activeCell="I11" sqref="I11"/>
    </sheetView>
  </sheetViews>
  <sheetFormatPr defaultColWidth="9.140625" defaultRowHeight="15"/>
  <cols>
    <col min="1" max="1" width="49.140625" style="1" customWidth="1"/>
    <col min="2" max="2" width="37.00390625" style="2" bestFit="1" customWidth="1"/>
    <col min="3" max="3" width="9.140625" style="2" customWidth="1"/>
    <col min="4" max="16384" width="9.140625" style="1" customWidth="1"/>
  </cols>
  <sheetData>
    <row r="1" ht="15.75">
      <c r="A1" s="7" t="s">
        <v>276</v>
      </c>
    </row>
    <row r="2" spans="1:3" ht="15.75">
      <c r="A2" s="1" t="s">
        <v>1</v>
      </c>
      <c r="B2" s="2" t="s">
        <v>1</v>
      </c>
      <c r="C2" s="2" t="s">
        <v>277</v>
      </c>
    </row>
    <row r="3" ht="15.75">
      <c r="C3" s="2" t="s">
        <v>302</v>
      </c>
    </row>
    <row r="4" spans="1:3" ht="15.75">
      <c r="A4" s="1" t="s">
        <v>278</v>
      </c>
      <c r="B4" s="2">
        <v>6</v>
      </c>
      <c r="C4" s="2">
        <v>49.06523710021251</v>
      </c>
    </row>
    <row r="5" spans="2:3" ht="15.75">
      <c r="B5" s="2">
        <v>7</v>
      </c>
      <c r="C5" s="2">
        <v>95.76860515066332</v>
      </c>
    </row>
    <row r="6" spans="2:3" ht="15.75">
      <c r="B6" s="2">
        <v>8</v>
      </c>
      <c r="C6" s="2">
        <v>96.6479015703679</v>
      </c>
    </row>
    <row r="7" spans="2:3" ht="15.75">
      <c r="B7" s="2">
        <v>9</v>
      </c>
      <c r="C7" s="2">
        <v>96.71322610991317</v>
      </c>
    </row>
    <row r="8" spans="2:3" ht="15.75">
      <c r="B8" s="2">
        <v>10</v>
      </c>
      <c r="C8" s="2">
        <v>95.22051228134887</v>
      </c>
    </row>
    <row r="9" spans="2:3" ht="15.75">
      <c r="B9" s="2">
        <v>11</v>
      </c>
      <c r="C9" s="2">
        <v>94.35105073849385</v>
      </c>
    </row>
    <row r="10" spans="1:3" ht="15.75">
      <c r="A10" s="1" t="s">
        <v>100</v>
      </c>
      <c r="C10" s="2">
        <v>87.78442028196345</v>
      </c>
    </row>
    <row r="11" spans="1:3" ht="15.75">
      <c r="A11" s="1" t="s">
        <v>282</v>
      </c>
      <c r="B11" s="2" t="s">
        <v>45</v>
      </c>
      <c r="C11" s="2">
        <v>88.92583749716648</v>
      </c>
    </row>
    <row r="12" spans="2:3" ht="15.75">
      <c r="B12" s="2" t="s">
        <v>46</v>
      </c>
      <c r="C12" s="2">
        <v>86.5971417904364</v>
      </c>
    </row>
    <row r="13" spans="1:3" ht="15.75">
      <c r="A13" s="1" t="s">
        <v>11</v>
      </c>
      <c r="B13" s="2" t="s">
        <v>65</v>
      </c>
      <c r="C13" s="2">
        <v>89.13567552903753</v>
      </c>
    </row>
    <row r="14" spans="2:3" ht="15.75">
      <c r="B14" s="2" t="s">
        <v>39</v>
      </c>
      <c r="C14" s="2">
        <v>88.71736577156281</v>
      </c>
    </row>
    <row r="15" spans="2:3" ht="15.75">
      <c r="B15" s="2" t="s">
        <v>40</v>
      </c>
      <c r="C15" s="2">
        <v>89.95700056357711</v>
      </c>
    </row>
    <row r="16" spans="2:3" ht="15.75">
      <c r="B16" s="2" t="s">
        <v>66</v>
      </c>
      <c r="C16" s="2">
        <v>84.9490576362542</v>
      </c>
    </row>
    <row r="17" spans="1:3" ht="15.75">
      <c r="A17" s="1" t="s">
        <v>237</v>
      </c>
      <c r="B17" s="2" t="s">
        <v>42</v>
      </c>
      <c r="C17" s="2">
        <v>82.43937897644146</v>
      </c>
    </row>
    <row r="18" spans="2:3" ht="15.75">
      <c r="B18" s="2" t="s">
        <v>43</v>
      </c>
      <c r="C18" s="2">
        <v>87.31577935519324</v>
      </c>
    </row>
    <row r="19" spans="2:3" ht="15.75">
      <c r="B19" s="2" t="s">
        <v>67</v>
      </c>
      <c r="C19" s="2">
        <v>91.25396234802157</v>
      </c>
    </row>
    <row r="20" spans="1:3" ht="15.75">
      <c r="A20" s="1" t="s">
        <v>68</v>
      </c>
      <c r="B20" s="2" t="s">
        <v>45</v>
      </c>
      <c r="C20" s="2">
        <v>87.71367150785458</v>
      </c>
    </row>
    <row r="21" spans="2:3" ht="15.75">
      <c r="B21" s="2" t="s">
        <v>46</v>
      </c>
      <c r="C21" s="2">
        <v>88.99458332203879</v>
      </c>
    </row>
    <row r="22" spans="1:3" ht="15.75">
      <c r="A22" s="1" t="s">
        <v>176</v>
      </c>
      <c r="B22" s="2" t="s">
        <v>47</v>
      </c>
      <c r="C22" s="2">
        <v>80.00977307140127</v>
      </c>
    </row>
    <row r="23" spans="2:3" ht="15.75">
      <c r="B23" s="2" t="s">
        <v>48</v>
      </c>
      <c r="C23" s="2">
        <v>86.87949406333198</v>
      </c>
    </row>
    <row r="24" spans="2:3" ht="15.75">
      <c r="B24" s="2" t="s">
        <v>69</v>
      </c>
      <c r="C24" s="2">
        <v>89.98989581017972</v>
      </c>
    </row>
    <row r="25" spans="2:3" ht="15.75">
      <c r="B25" s="2" t="s">
        <v>50</v>
      </c>
      <c r="C25" s="2">
        <v>90.26513153068247</v>
      </c>
    </row>
    <row r="26" spans="2:3" ht="15.75">
      <c r="B26" s="2" t="s">
        <v>51</v>
      </c>
      <c r="C26" s="2">
        <v>93.97538196384755</v>
      </c>
    </row>
    <row r="27" spans="1:3" ht="15.75">
      <c r="A27" s="1" t="s">
        <v>17</v>
      </c>
      <c r="B27" s="2" t="s">
        <v>52</v>
      </c>
      <c r="C27" s="2">
        <v>86.77164066760491</v>
      </c>
    </row>
    <row r="28" spans="2:3" ht="15.75">
      <c r="B28" s="2" t="s">
        <v>53</v>
      </c>
      <c r="C28" s="2">
        <v>87.85886933230128</v>
      </c>
    </row>
    <row r="29" spans="1:2" ht="15.75">
      <c r="A29" s="1" t="s">
        <v>15</v>
      </c>
      <c r="B29" s="2" t="s">
        <v>56</v>
      </c>
    </row>
    <row r="30" spans="1:2" ht="15.75">
      <c r="A30" s="1" t="s">
        <v>16</v>
      </c>
      <c r="B30" s="2" t="s">
        <v>56</v>
      </c>
    </row>
    <row r="31" spans="1:3" ht="15.75">
      <c r="A31" s="1" t="s">
        <v>70</v>
      </c>
      <c r="B31" s="2" t="s">
        <v>54</v>
      </c>
      <c r="C31" s="2">
        <v>87.95446179097529</v>
      </c>
    </row>
    <row r="32" spans="2:3" ht="15.75">
      <c r="B32" s="2" t="s">
        <v>55</v>
      </c>
      <c r="C32" s="2">
        <v>87.78402997892867</v>
      </c>
    </row>
    <row r="33" spans="1:3" ht="15.75">
      <c r="A33" s="1" t="s">
        <v>19</v>
      </c>
      <c r="B33" s="2" t="s">
        <v>54</v>
      </c>
      <c r="C33" s="2">
        <v>88.68965522314903</v>
      </c>
    </row>
    <row r="34" spans="2:3" ht="15.75">
      <c r="B34" s="2" t="s">
        <v>55</v>
      </c>
      <c r="C34" s="2">
        <v>84.57186336167243</v>
      </c>
    </row>
    <row r="35" spans="1:2" ht="15.75">
      <c r="A35" s="1" t="s">
        <v>71</v>
      </c>
      <c r="B35" s="2" t="s">
        <v>56</v>
      </c>
    </row>
    <row r="36" spans="1:2" ht="15.75">
      <c r="A36" s="1" t="s">
        <v>72</v>
      </c>
      <c r="B36" s="2" t="s">
        <v>56</v>
      </c>
    </row>
    <row r="37" spans="1:3" ht="15.75">
      <c r="A37" s="1" t="s">
        <v>22</v>
      </c>
      <c r="B37" s="2" t="s">
        <v>54</v>
      </c>
      <c r="C37" s="2">
        <v>87.76982266157644</v>
      </c>
    </row>
    <row r="38" spans="2:3" ht="15.75">
      <c r="B38" s="2" t="s">
        <v>55</v>
      </c>
      <c r="C38" s="2">
        <v>88.50703391969566</v>
      </c>
    </row>
    <row r="39" spans="1:3" ht="15.75">
      <c r="A39" s="1" t="s">
        <v>238</v>
      </c>
      <c r="B39" s="2" t="s">
        <v>54</v>
      </c>
      <c r="C39" s="2">
        <v>87.74203922342251</v>
      </c>
    </row>
    <row r="40" spans="2:3" ht="15.75">
      <c r="B40" s="2" t="s">
        <v>55</v>
      </c>
      <c r="C40" s="2">
        <v>89.09122221950715</v>
      </c>
    </row>
    <row r="41" spans="1:3" ht="15.75">
      <c r="A41" s="1" t="s">
        <v>24</v>
      </c>
      <c r="B41" s="2" t="s">
        <v>54</v>
      </c>
      <c r="C41" s="2">
        <v>87.88315285244565</v>
      </c>
    </row>
    <row r="42" spans="2:3" ht="15.75">
      <c r="B42" s="2" t="s">
        <v>55</v>
      </c>
      <c r="C42" s="2">
        <v>78.547882915083</v>
      </c>
    </row>
    <row r="43" spans="1:3" ht="15.75">
      <c r="A43" s="1" t="s">
        <v>25</v>
      </c>
      <c r="B43" s="2" t="s">
        <v>54</v>
      </c>
      <c r="C43" s="2">
        <v>87.92539390859103</v>
      </c>
    </row>
    <row r="44" spans="2:3" ht="15.75">
      <c r="B44" s="2" t="s">
        <v>55</v>
      </c>
      <c r="C44" s="2">
        <v>86.30693865502515</v>
      </c>
    </row>
    <row r="45" spans="1:3" ht="15.75">
      <c r="A45" s="1" t="s">
        <v>2</v>
      </c>
      <c r="B45" s="2" t="s">
        <v>283</v>
      </c>
      <c r="C45" s="2">
        <v>90.4015402077644</v>
      </c>
    </row>
    <row r="46" spans="2:3" ht="15.75">
      <c r="B46" s="2" t="s">
        <v>284</v>
      </c>
      <c r="C46" s="2">
        <v>92.0327669534637</v>
      </c>
    </row>
    <row r="47" spans="2:3" ht="15.75">
      <c r="B47" s="2" t="s">
        <v>285</v>
      </c>
      <c r="C47" s="2">
        <v>88.89248834893847</v>
      </c>
    </row>
    <row r="48" spans="2:3" ht="15.75">
      <c r="B48" s="2" t="s">
        <v>286</v>
      </c>
      <c r="C48" s="2">
        <v>90.29579083275208</v>
      </c>
    </row>
    <row r="49" spans="2:3" ht="15.75">
      <c r="B49" s="2" t="s">
        <v>287</v>
      </c>
      <c r="C49" s="2">
        <v>83.39711728193512</v>
      </c>
    </row>
    <row r="50" spans="2:3" ht="15.75">
      <c r="B50" s="2" t="s">
        <v>288</v>
      </c>
      <c r="C50" s="2">
        <v>83.82103055222582</v>
      </c>
    </row>
    <row r="51" spans="1:3" ht="15.75">
      <c r="A51" s="1" t="s">
        <v>196</v>
      </c>
      <c r="B51" s="2" t="s">
        <v>34</v>
      </c>
      <c r="C51" s="2">
        <v>90.70327444074783</v>
      </c>
    </row>
    <row r="52" spans="2:3" ht="15.75">
      <c r="B52" s="2" t="s">
        <v>35</v>
      </c>
      <c r="C52" s="2">
        <v>86.02057563379319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56"/>
  <sheetViews>
    <sheetView zoomScale="90" zoomScaleNormal="90" zoomScaleSheetLayoutView="80" zoomScalePageLayoutView="0" workbookViewId="0" topLeftCell="A27">
      <selection activeCell="C37" sqref="C37"/>
    </sheetView>
  </sheetViews>
  <sheetFormatPr defaultColWidth="9.140625" defaultRowHeight="15"/>
  <cols>
    <col min="1" max="1" width="29.7109375" style="67" customWidth="1"/>
    <col min="2" max="2" width="25.421875" style="67" customWidth="1"/>
    <col min="3" max="3" width="22.28125" style="67" bestFit="1" customWidth="1"/>
    <col min="4" max="4" width="15.7109375" style="67" customWidth="1"/>
    <col min="5" max="5" width="16.140625" style="67" customWidth="1"/>
    <col min="6" max="6" width="12.421875" style="67" customWidth="1"/>
    <col min="7" max="7" width="17.57421875" style="67" customWidth="1"/>
    <col min="8" max="16384" width="9.140625" style="67" customWidth="1"/>
  </cols>
  <sheetData>
    <row r="1" s="66" customFormat="1" ht="15.75">
      <c r="A1" s="65" t="s">
        <v>279</v>
      </c>
    </row>
    <row r="2" spans="1:7" s="68" customFormat="1" ht="75">
      <c r="A2" s="68" t="s">
        <v>1</v>
      </c>
      <c r="B2" s="68" t="s">
        <v>1</v>
      </c>
      <c r="C2" s="68" t="s">
        <v>26</v>
      </c>
      <c r="D2" s="68" t="s">
        <v>304</v>
      </c>
      <c r="E2" s="68" t="s">
        <v>301</v>
      </c>
      <c r="F2" s="68" t="s">
        <v>306</v>
      </c>
      <c r="G2" s="68" t="s">
        <v>307</v>
      </c>
    </row>
    <row r="3" spans="3:7" s="69" customFormat="1" ht="15">
      <c r="C3" s="69" t="s">
        <v>107</v>
      </c>
      <c r="D3" s="69" t="s">
        <v>305</v>
      </c>
      <c r="E3" s="69" t="s">
        <v>107</v>
      </c>
      <c r="F3" s="69" t="s">
        <v>305</v>
      </c>
      <c r="G3" s="69" t="s">
        <v>305</v>
      </c>
    </row>
    <row r="4" spans="1:7" ht="15">
      <c r="A4" s="67" t="s">
        <v>108</v>
      </c>
      <c r="B4" s="67" t="s">
        <v>219</v>
      </c>
      <c r="C4" s="67" t="s">
        <v>1</v>
      </c>
      <c r="E4" s="67" t="s">
        <v>1</v>
      </c>
      <c r="F4" s="67" t="s">
        <v>184</v>
      </c>
      <c r="G4" s="67" t="s">
        <v>184</v>
      </c>
    </row>
    <row r="5" spans="2:7" ht="15">
      <c r="B5" s="67" t="s">
        <v>220</v>
      </c>
      <c r="C5" s="67" t="s">
        <v>1</v>
      </c>
      <c r="E5" s="67" t="s">
        <v>1</v>
      </c>
      <c r="F5" s="67" t="s">
        <v>184</v>
      </c>
      <c r="G5" s="67" t="s">
        <v>184</v>
      </c>
    </row>
    <row r="6" spans="2:7" ht="15">
      <c r="B6" s="67" t="s">
        <v>221</v>
      </c>
      <c r="C6" s="67" t="s">
        <v>1</v>
      </c>
      <c r="E6" s="67" t="s">
        <v>1</v>
      </c>
      <c r="F6" s="67" t="s">
        <v>184</v>
      </c>
      <c r="G6" s="67" t="s">
        <v>184</v>
      </c>
    </row>
    <row r="7" spans="2:7" ht="15">
      <c r="B7" s="67" t="s">
        <v>222</v>
      </c>
      <c r="C7" s="67" t="s">
        <v>1</v>
      </c>
      <c r="E7" s="67" t="s">
        <v>1</v>
      </c>
      <c r="F7" s="67" t="s">
        <v>184</v>
      </c>
      <c r="G7" s="67" t="s">
        <v>184</v>
      </c>
    </row>
    <row r="8" spans="2:7" ht="15">
      <c r="B8" s="67" t="s">
        <v>223</v>
      </c>
      <c r="C8" s="67" t="s">
        <v>1</v>
      </c>
      <c r="E8" s="67" t="s">
        <v>1</v>
      </c>
      <c r="F8" s="67" t="s">
        <v>184</v>
      </c>
      <c r="G8" s="67" t="s">
        <v>184</v>
      </c>
    </row>
    <row r="9" spans="2:7" ht="15">
      <c r="B9" s="67" t="s">
        <v>224</v>
      </c>
      <c r="C9" s="67" t="s">
        <v>1</v>
      </c>
      <c r="E9" s="67" t="s">
        <v>1</v>
      </c>
      <c r="F9" s="67" t="s">
        <v>184</v>
      </c>
      <c r="G9" s="67" t="s">
        <v>184</v>
      </c>
    </row>
    <row r="10" spans="2:7" ht="15">
      <c r="B10" s="67" t="s">
        <v>225</v>
      </c>
      <c r="C10" s="67" t="s">
        <v>1</v>
      </c>
      <c r="E10" s="67" t="s">
        <v>1</v>
      </c>
      <c r="F10" s="67" t="s">
        <v>184</v>
      </c>
      <c r="G10" s="67" t="s">
        <v>184</v>
      </c>
    </row>
    <row r="11" spans="2:7" ht="15">
      <c r="B11" s="67" t="s">
        <v>226</v>
      </c>
      <c r="C11" s="67" t="s">
        <v>1</v>
      </c>
      <c r="E11" s="67" t="s">
        <v>1</v>
      </c>
      <c r="F11" s="67" t="s">
        <v>184</v>
      </c>
      <c r="G11" s="67" t="s">
        <v>184</v>
      </c>
    </row>
    <row r="12" spans="2:7" ht="15">
      <c r="B12" s="67" t="s">
        <v>227</v>
      </c>
      <c r="C12" s="67" t="s">
        <v>1</v>
      </c>
      <c r="E12" s="67" t="s">
        <v>1</v>
      </c>
      <c r="F12" s="67" t="s">
        <v>184</v>
      </c>
      <c r="G12" s="67" t="s">
        <v>184</v>
      </c>
    </row>
    <row r="13" spans="2:7" ht="15">
      <c r="B13" s="67" t="s">
        <v>228</v>
      </c>
      <c r="C13" s="67" t="s">
        <v>1</v>
      </c>
      <c r="E13" s="67" t="s">
        <v>1</v>
      </c>
      <c r="F13" s="67" t="s">
        <v>184</v>
      </c>
      <c r="G13" s="67" t="s">
        <v>184</v>
      </c>
    </row>
    <row r="14" spans="2:7" ht="15">
      <c r="B14" s="67" t="s">
        <v>229</v>
      </c>
      <c r="C14" s="67" t="s">
        <v>1</v>
      </c>
      <c r="E14" s="67" t="s">
        <v>1</v>
      </c>
      <c r="F14" s="67" t="s">
        <v>184</v>
      </c>
      <c r="G14" s="67" t="s">
        <v>184</v>
      </c>
    </row>
    <row r="15" spans="2:7" ht="15">
      <c r="B15" s="67" t="s">
        <v>230</v>
      </c>
      <c r="C15" s="67" t="s">
        <v>1</v>
      </c>
      <c r="E15" s="67" t="s">
        <v>1</v>
      </c>
      <c r="F15" s="67" t="s">
        <v>184</v>
      </c>
      <c r="G15" s="67" t="s">
        <v>184</v>
      </c>
    </row>
    <row r="16" spans="1:7" ht="15">
      <c r="A16" s="67" t="s">
        <v>11</v>
      </c>
      <c r="B16" s="67" t="s">
        <v>65</v>
      </c>
      <c r="C16" s="67">
        <v>123.41187799999992</v>
      </c>
      <c r="D16" s="67">
        <f aca="true" t="shared" si="0" ref="D16:D56">(C16/E16)*100</f>
        <v>9.146821421049271</v>
      </c>
      <c r="E16" s="67">
        <v>1349.2323979999908</v>
      </c>
      <c r="F16" s="67" t="s">
        <v>184</v>
      </c>
      <c r="G16" s="67" t="s">
        <v>184</v>
      </c>
    </row>
    <row r="17" spans="2:7" ht="15">
      <c r="B17" s="67" t="s">
        <v>39</v>
      </c>
      <c r="C17" s="67">
        <v>857.5849640000057</v>
      </c>
      <c r="D17" s="67">
        <f t="shared" si="0"/>
        <v>11.968126991011665</v>
      </c>
      <c r="E17" s="67">
        <v>7165.573732999921</v>
      </c>
      <c r="F17" s="67" t="s">
        <v>184</v>
      </c>
      <c r="G17" s="67" t="s">
        <v>184</v>
      </c>
    </row>
    <row r="18" spans="2:7" ht="15">
      <c r="B18" s="67" t="s">
        <v>40</v>
      </c>
      <c r="C18" s="67">
        <v>1002.0908410000081</v>
      </c>
      <c r="D18" s="67">
        <f t="shared" si="0"/>
        <v>9.559778422909341</v>
      </c>
      <c r="E18" s="67">
        <v>10482.364722999933</v>
      </c>
      <c r="F18" s="67" t="s">
        <v>184</v>
      </c>
      <c r="G18" s="67" t="s">
        <v>184</v>
      </c>
    </row>
    <row r="19" spans="2:7" ht="15">
      <c r="B19" s="67" t="s">
        <v>66</v>
      </c>
      <c r="C19" s="67">
        <v>232.54970599999928</v>
      </c>
      <c r="D19" s="67">
        <f t="shared" si="0"/>
        <v>2.517050461581527</v>
      </c>
      <c r="E19" s="67">
        <v>9238.976713000913</v>
      </c>
      <c r="F19" s="67" t="s">
        <v>184</v>
      </c>
      <c r="G19" s="67" t="s">
        <v>184</v>
      </c>
    </row>
    <row r="20" spans="1:7" ht="15">
      <c r="A20" s="67" t="s">
        <v>297</v>
      </c>
      <c r="B20" s="67" t="s">
        <v>42</v>
      </c>
      <c r="C20" s="67">
        <v>100.83673600000004</v>
      </c>
      <c r="D20" s="67">
        <f t="shared" si="0"/>
        <v>1.1172200451403098</v>
      </c>
      <c r="E20" s="67">
        <v>9025.68267000044</v>
      </c>
      <c r="F20" s="67" t="s">
        <v>184</v>
      </c>
      <c r="G20" s="67" t="s">
        <v>184</v>
      </c>
    </row>
    <row r="21" spans="2:7" ht="15">
      <c r="B21" s="67" t="s">
        <v>43</v>
      </c>
      <c r="C21" s="67">
        <v>148.28804399999973</v>
      </c>
      <c r="D21" s="67">
        <f t="shared" si="0"/>
        <v>2.4205746975686266</v>
      </c>
      <c r="E21" s="67">
        <v>6126.150295999925</v>
      </c>
      <c r="F21" s="67" t="s">
        <v>184</v>
      </c>
      <c r="G21" s="67" t="s">
        <v>184</v>
      </c>
    </row>
    <row r="22" spans="2:7" ht="15">
      <c r="B22" s="67" t="s">
        <v>67</v>
      </c>
      <c r="C22" s="67">
        <v>1964.9911670000172</v>
      </c>
      <c r="D22" s="67">
        <f t="shared" si="0"/>
        <v>15.036257354720718</v>
      </c>
      <c r="E22" s="67">
        <v>13068.352852999667</v>
      </c>
      <c r="F22" s="67" t="s">
        <v>184</v>
      </c>
      <c r="G22" s="67" t="s">
        <v>184</v>
      </c>
    </row>
    <row r="23" spans="1:7" ht="15">
      <c r="A23" s="67" t="s">
        <v>68</v>
      </c>
      <c r="B23" s="67" t="s">
        <v>45</v>
      </c>
      <c r="C23" s="67">
        <v>2070.6821979999995</v>
      </c>
      <c r="D23" s="67">
        <f t="shared" si="0"/>
        <v>8.113842178268875</v>
      </c>
      <c r="E23" s="67">
        <v>25520.365721998664</v>
      </c>
      <c r="F23" s="67" t="s">
        <v>184</v>
      </c>
      <c r="G23" s="67" t="s">
        <v>184</v>
      </c>
    </row>
    <row r="24" spans="2:7" ht="15">
      <c r="B24" s="67" t="s">
        <v>46</v>
      </c>
      <c r="C24" s="67">
        <v>144.9551909999997</v>
      </c>
      <c r="D24" s="67">
        <f t="shared" si="0"/>
        <v>5.337512336157388</v>
      </c>
      <c r="E24" s="67">
        <v>2715.781845000037</v>
      </c>
      <c r="F24" s="67" t="s">
        <v>184</v>
      </c>
      <c r="G24" s="67" t="s">
        <v>184</v>
      </c>
    </row>
    <row r="25" spans="1:7" ht="15">
      <c r="A25" s="67" t="s">
        <v>298</v>
      </c>
      <c r="B25" s="67" t="s">
        <v>47</v>
      </c>
      <c r="C25" s="67">
        <v>35.70559899999999</v>
      </c>
      <c r="D25" s="67">
        <f t="shared" si="0"/>
        <v>0.6873571922802127</v>
      </c>
      <c r="E25" s="67">
        <v>5194.620700999954</v>
      </c>
      <c r="F25" s="67" t="s">
        <v>184</v>
      </c>
      <c r="G25" s="67" t="s">
        <v>184</v>
      </c>
    </row>
    <row r="26" spans="2:7" ht="15">
      <c r="B26" s="67" t="s">
        <v>48</v>
      </c>
      <c r="C26" s="67">
        <v>116.377971</v>
      </c>
      <c r="D26" s="67">
        <f t="shared" si="0"/>
        <v>2.1209745508447932</v>
      </c>
      <c r="E26" s="67">
        <v>5487.0045919997565</v>
      </c>
      <c r="F26" s="67" t="s">
        <v>184</v>
      </c>
      <c r="G26" s="67" t="s">
        <v>184</v>
      </c>
    </row>
    <row r="27" spans="2:7" ht="15">
      <c r="B27" s="67" t="s">
        <v>69</v>
      </c>
      <c r="C27" s="67">
        <v>279.3660210000002</v>
      </c>
      <c r="D27" s="67">
        <f t="shared" si="0"/>
        <v>4.985728857722216</v>
      </c>
      <c r="E27" s="67">
        <v>5603.3135569998</v>
      </c>
      <c r="F27" s="67" t="s">
        <v>184</v>
      </c>
      <c r="G27" s="67" t="s">
        <v>184</v>
      </c>
    </row>
    <row r="28" spans="2:7" ht="15">
      <c r="B28" s="67" t="s">
        <v>50</v>
      </c>
      <c r="C28" s="67">
        <v>604.3815350000024</v>
      </c>
      <c r="D28" s="67">
        <f t="shared" si="0"/>
        <v>10.276852056133915</v>
      </c>
      <c r="E28" s="67">
        <v>5880.99869199992</v>
      </c>
      <c r="F28" s="67" t="s">
        <v>184</v>
      </c>
      <c r="G28" s="67" t="s">
        <v>184</v>
      </c>
    </row>
    <row r="29" spans="2:7" ht="15">
      <c r="B29" s="67" t="s">
        <v>51</v>
      </c>
      <c r="C29" s="67">
        <v>1179.806263</v>
      </c>
      <c r="D29" s="67">
        <f t="shared" si="0"/>
        <v>19.436003995595033</v>
      </c>
      <c r="E29" s="67">
        <v>6070.210024999947</v>
      </c>
      <c r="F29" s="67" t="s">
        <v>184</v>
      </c>
      <c r="G29" s="67" t="s">
        <v>184</v>
      </c>
    </row>
    <row r="30" spans="1:7" ht="15">
      <c r="A30" s="67" t="s">
        <v>17</v>
      </c>
      <c r="B30" s="67" t="s">
        <v>52</v>
      </c>
      <c r="C30" s="67">
        <v>131.5741299999999</v>
      </c>
      <c r="D30" s="67">
        <f t="shared" si="0"/>
        <v>9.45424162603816</v>
      </c>
      <c r="E30" s="67">
        <v>1391.6941750000165</v>
      </c>
      <c r="F30" s="67" t="s">
        <v>184</v>
      </c>
      <c r="G30" s="67" t="s">
        <v>184</v>
      </c>
    </row>
    <row r="31" spans="2:7" ht="15">
      <c r="B31" s="67" t="s">
        <v>53</v>
      </c>
      <c r="C31" s="67">
        <v>2084.063259000007</v>
      </c>
      <c r="D31" s="67">
        <f t="shared" si="0"/>
        <v>8.780208067641725</v>
      </c>
      <c r="E31" s="67">
        <v>23735.921095999325</v>
      </c>
      <c r="F31" s="67" t="s">
        <v>184</v>
      </c>
      <c r="G31" s="67" t="s">
        <v>184</v>
      </c>
    </row>
    <row r="32" spans="1:7" ht="15">
      <c r="A32" s="67" t="s">
        <v>15</v>
      </c>
      <c r="B32" s="67" t="s">
        <v>56</v>
      </c>
      <c r="F32" s="67" t="s">
        <v>184</v>
      </c>
      <c r="G32" s="67" t="s">
        <v>184</v>
      </c>
    </row>
    <row r="33" spans="1:7" ht="15">
      <c r="A33" s="67" t="s">
        <v>299</v>
      </c>
      <c r="B33" s="67" t="s">
        <v>56</v>
      </c>
      <c r="F33" s="67" t="s">
        <v>184</v>
      </c>
      <c r="G33" s="67" t="s">
        <v>184</v>
      </c>
    </row>
    <row r="34" spans="1:7" ht="15">
      <c r="A34" s="67" t="s">
        <v>70</v>
      </c>
      <c r="B34" s="67" t="s">
        <v>54</v>
      </c>
      <c r="C34" s="67" t="s">
        <v>1</v>
      </c>
      <c r="E34" s="67">
        <v>34.783104</v>
      </c>
      <c r="F34" s="67" t="s">
        <v>184</v>
      </c>
      <c r="G34" s="67" t="s">
        <v>184</v>
      </c>
    </row>
    <row r="35" spans="2:7" ht="15">
      <c r="B35" s="67" t="s">
        <v>55</v>
      </c>
      <c r="C35" s="67">
        <v>2215.637389000013</v>
      </c>
      <c r="D35" s="67">
        <f t="shared" si="0"/>
        <v>7.856490035817059</v>
      </c>
      <c r="E35" s="67">
        <v>28201.364462999558</v>
      </c>
      <c r="F35" s="67" t="s">
        <v>184</v>
      </c>
      <c r="G35" s="67" t="s">
        <v>184</v>
      </c>
    </row>
    <row r="36" spans="1:7" ht="15">
      <c r="A36" s="67" t="s">
        <v>19</v>
      </c>
      <c r="B36" s="67" t="s">
        <v>54</v>
      </c>
      <c r="C36" s="67">
        <v>1315.7233019999965</v>
      </c>
      <c r="D36" s="67">
        <f t="shared" si="0"/>
        <v>9.192436425951014</v>
      </c>
      <c r="E36" s="67">
        <v>14313.107439999258</v>
      </c>
      <c r="F36" s="67" t="s">
        <v>184</v>
      </c>
      <c r="G36" s="67" t="s">
        <v>184</v>
      </c>
    </row>
    <row r="37" spans="2:7" ht="15">
      <c r="B37" s="67" t="s">
        <v>55</v>
      </c>
      <c r="C37" s="67">
        <v>179.65645399999931</v>
      </c>
      <c r="D37" s="67">
        <f t="shared" si="0"/>
        <v>5.005435981234794</v>
      </c>
      <c r="E37" s="67">
        <v>3589.2268860000436</v>
      </c>
      <c r="F37" s="67" t="s">
        <v>184</v>
      </c>
      <c r="G37" s="67" t="s">
        <v>184</v>
      </c>
    </row>
    <row r="38" spans="1:7" ht="15">
      <c r="A38" s="67" t="s">
        <v>71</v>
      </c>
      <c r="B38" s="67" t="s">
        <v>56</v>
      </c>
      <c r="F38" s="67" t="s">
        <v>184</v>
      </c>
      <c r="G38" s="67" t="s">
        <v>184</v>
      </c>
    </row>
    <row r="39" spans="1:7" ht="15">
      <c r="A39" s="67" t="s">
        <v>72</v>
      </c>
      <c r="B39" s="67" t="s">
        <v>56</v>
      </c>
      <c r="F39" s="67" t="s">
        <v>184</v>
      </c>
      <c r="G39" s="67" t="s">
        <v>184</v>
      </c>
    </row>
    <row r="40" spans="1:7" ht="15">
      <c r="A40" s="67" t="s">
        <v>22</v>
      </c>
      <c r="B40" s="67" t="s">
        <v>54</v>
      </c>
      <c r="C40" s="67">
        <v>2172.196377000011</v>
      </c>
      <c r="D40" s="67">
        <f t="shared" si="0"/>
        <v>7.806937472972433</v>
      </c>
      <c r="E40" s="67">
        <v>27823.924355999272</v>
      </c>
      <c r="F40" s="67" t="s">
        <v>184</v>
      </c>
      <c r="G40" s="67" t="s">
        <v>184</v>
      </c>
    </row>
    <row r="41" spans="2:7" ht="15">
      <c r="B41" s="67" t="s">
        <v>55</v>
      </c>
      <c r="C41" s="67">
        <v>43.441012</v>
      </c>
      <c r="D41" s="67">
        <f t="shared" si="0"/>
        <v>10.5382256119489</v>
      </c>
      <c r="E41" s="67">
        <v>412.22321099999857</v>
      </c>
      <c r="F41" s="67" t="s">
        <v>184</v>
      </c>
      <c r="G41" s="67" t="s">
        <v>184</v>
      </c>
    </row>
    <row r="42" spans="1:7" ht="15">
      <c r="A42" s="67" t="s">
        <v>238</v>
      </c>
      <c r="B42" s="67" t="s">
        <v>54</v>
      </c>
      <c r="C42" s="67">
        <v>0.193842</v>
      </c>
      <c r="D42" s="67">
        <f t="shared" si="0"/>
        <v>0.005835370852881481</v>
      </c>
      <c r="E42" s="67">
        <v>3321.8454300000767</v>
      </c>
      <c r="F42" s="67" t="s">
        <v>184</v>
      </c>
      <c r="G42" s="67" t="s">
        <v>184</v>
      </c>
    </row>
    <row r="43" spans="2:7" ht="15">
      <c r="B43" s="67" t="s">
        <v>55</v>
      </c>
      <c r="C43" s="67" t="s">
        <v>1</v>
      </c>
      <c r="E43" s="67">
        <v>446.00671099999823</v>
      </c>
      <c r="F43" s="67" t="s">
        <v>184</v>
      </c>
      <c r="G43" s="67" t="s">
        <v>184</v>
      </c>
    </row>
    <row r="44" spans="1:7" ht="15">
      <c r="A44" s="67" t="s">
        <v>24</v>
      </c>
      <c r="B44" s="67" t="s">
        <v>54</v>
      </c>
      <c r="C44" s="67">
        <v>2213.0813600000133</v>
      </c>
      <c r="D44" s="67">
        <f t="shared" si="0"/>
        <v>7.874298310616814</v>
      </c>
      <c r="E44" s="67">
        <v>28105.12470699954</v>
      </c>
      <c r="F44" s="67" t="s">
        <v>184</v>
      </c>
      <c r="G44" s="67" t="s">
        <v>184</v>
      </c>
    </row>
    <row r="45" spans="2:7" ht="15">
      <c r="B45" s="67" t="s">
        <v>55</v>
      </c>
      <c r="C45" s="67">
        <v>2.556029</v>
      </c>
      <c r="D45" s="67">
        <f t="shared" si="0"/>
        <v>2.006982019639524</v>
      </c>
      <c r="E45" s="67">
        <v>127.35684600000009</v>
      </c>
      <c r="F45" s="67" t="s">
        <v>184</v>
      </c>
      <c r="G45" s="67" t="s">
        <v>184</v>
      </c>
    </row>
    <row r="46" spans="1:7" ht="15">
      <c r="A46" s="67" t="s">
        <v>25</v>
      </c>
      <c r="B46" s="67" t="s">
        <v>54</v>
      </c>
      <c r="C46" s="67">
        <v>2107.131388000019</v>
      </c>
      <c r="D46" s="67">
        <f t="shared" si="0"/>
        <v>8.216744641564876</v>
      </c>
      <c r="E46" s="67">
        <v>25644.357709998356</v>
      </c>
      <c r="F46" s="67" t="s">
        <v>184</v>
      </c>
      <c r="G46" s="67" t="s">
        <v>184</v>
      </c>
    </row>
    <row r="47" spans="2:7" ht="15">
      <c r="B47" s="67" t="s">
        <v>55</v>
      </c>
      <c r="C47" s="67">
        <v>108.506001</v>
      </c>
      <c r="D47" s="67">
        <f t="shared" si="0"/>
        <v>4.186527727429114</v>
      </c>
      <c r="E47" s="67">
        <v>2591.789856999991</v>
      </c>
      <c r="F47" s="67" t="s">
        <v>184</v>
      </c>
      <c r="G47" s="67" t="s">
        <v>184</v>
      </c>
    </row>
    <row r="48" spans="1:7" ht="15">
      <c r="A48" s="67" t="s">
        <v>2</v>
      </c>
      <c r="B48" s="67" t="s">
        <v>283</v>
      </c>
      <c r="C48" s="67">
        <v>646.351234000003</v>
      </c>
      <c r="D48" s="67">
        <f t="shared" si="0"/>
        <v>12.482754817935982</v>
      </c>
      <c r="E48" s="67">
        <v>5177.953451999924</v>
      </c>
      <c r="F48" s="67" t="s">
        <v>184</v>
      </c>
      <c r="G48" s="67" t="s">
        <v>184</v>
      </c>
    </row>
    <row r="49" spans="2:7" ht="15">
      <c r="B49" s="67" t="s">
        <v>284</v>
      </c>
      <c r="C49" s="67">
        <v>479.7562849999972</v>
      </c>
      <c r="D49" s="67">
        <f t="shared" si="0"/>
        <v>15.14389285160779</v>
      </c>
      <c r="E49" s="67">
        <v>3167.985205000065</v>
      </c>
      <c r="F49" s="67" t="s">
        <v>184</v>
      </c>
      <c r="G49" s="67" t="s">
        <v>184</v>
      </c>
    </row>
    <row r="50" spans="2:7" ht="15">
      <c r="B50" s="67" t="s">
        <v>285</v>
      </c>
      <c r="C50" s="67">
        <v>615.1663010000004</v>
      </c>
      <c r="D50" s="67">
        <f t="shared" si="0"/>
        <v>7.12378564756786</v>
      </c>
      <c r="E50" s="67">
        <v>8635.384772000054</v>
      </c>
      <c r="F50" s="67" t="s">
        <v>184</v>
      </c>
      <c r="G50" s="67" t="s">
        <v>184</v>
      </c>
    </row>
    <row r="51" spans="2:7" ht="15">
      <c r="B51" s="67" t="s">
        <v>286</v>
      </c>
      <c r="C51" s="67">
        <v>286.64944299999985</v>
      </c>
      <c r="D51" s="67">
        <f t="shared" si="0"/>
        <v>7.9462526688903985</v>
      </c>
      <c r="E51" s="67">
        <v>3607.3537420000907</v>
      </c>
      <c r="F51" s="67" t="s">
        <v>184</v>
      </c>
      <c r="G51" s="67" t="s">
        <v>184</v>
      </c>
    </row>
    <row r="52" spans="2:7" ht="15">
      <c r="B52" s="67" t="s">
        <v>287</v>
      </c>
      <c r="C52" s="67">
        <v>157.7724709999993</v>
      </c>
      <c r="D52" s="67">
        <f t="shared" si="0"/>
        <v>2.1547770493881573</v>
      </c>
      <c r="E52" s="67">
        <v>7321.985865999379</v>
      </c>
      <c r="F52" s="67" t="s">
        <v>184</v>
      </c>
      <c r="G52" s="67" t="s">
        <v>184</v>
      </c>
    </row>
    <row r="53" spans="2:7" ht="15">
      <c r="B53" s="67" t="s">
        <v>288</v>
      </c>
      <c r="C53" s="67">
        <v>29.941654999999894</v>
      </c>
      <c r="D53" s="67">
        <f t="shared" si="0"/>
        <v>9.199102335216839</v>
      </c>
      <c r="E53" s="67">
        <v>325.48453000000376</v>
      </c>
      <c r="F53" s="67" t="s">
        <v>184</v>
      </c>
      <c r="G53" s="67" t="s">
        <v>184</v>
      </c>
    </row>
    <row r="54" spans="1:7" ht="15">
      <c r="A54" s="67" t="s">
        <v>300</v>
      </c>
      <c r="B54" s="67" t="s">
        <v>34</v>
      </c>
      <c r="C54" s="67">
        <v>1439.8945290000086</v>
      </c>
      <c r="D54" s="67">
        <f t="shared" si="0"/>
        <v>11.853786836409514</v>
      </c>
      <c r="E54" s="67">
        <v>12147.126896000009</v>
      </c>
      <c r="F54" s="67" t="s">
        <v>184</v>
      </c>
      <c r="G54" s="67" t="s">
        <v>184</v>
      </c>
    </row>
    <row r="55" spans="2:7" ht="15">
      <c r="B55" s="67" t="s">
        <v>35</v>
      </c>
      <c r="C55" s="67">
        <v>775.7428600000065</v>
      </c>
      <c r="D55" s="67">
        <f t="shared" si="0"/>
        <v>4.821566681173625</v>
      </c>
      <c r="E55" s="67">
        <v>16089.020670998618</v>
      </c>
      <c r="F55" s="67" t="s">
        <v>184</v>
      </c>
      <c r="G55" s="67" t="s">
        <v>184</v>
      </c>
    </row>
    <row r="56" spans="1:7" s="70" customFormat="1" ht="15">
      <c r="A56" s="70" t="s">
        <v>100</v>
      </c>
      <c r="C56" s="70">
        <v>2215.637389000013</v>
      </c>
      <c r="D56" s="70">
        <f t="shared" si="0"/>
        <v>7.84681190570591</v>
      </c>
      <c r="E56" s="70">
        <v>28236.14756699959</v>
      </c>
      <c r="F56" s="70" t="s">
        <v>184</v>
      </c>
      <c r="G56" s="70" t="s">
        <v>184</v>
      </c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7109375" style="84" customWidth="1"/>
    <col min="2" max="2" width="16.00390625" style="84" customWidth="1"/>
    <col min="3" max="3" width="9.7109375" style="84" bestFit="1" customWidth="1"/>
    <col min="4" max="6" width="9.140625" style="84" customWidth="1"/>
    <col min="7" max="7" width="13.28125" style="84" customWidth="1"/>
    <col min="8" max="16384" width="9.140625" style="84" customWidth="1"/>
  </cols>
  <sheetData>
    <row r="1" spans="1:11" s="1" customFormat="1" ht="16.5" thickBot="1">
      <c r="A1" s="76" t="s">
        <v>334</v>
      </c>
      <c r="B1" s="77"/>
      <c r="C1" s="77"/>
      <c r="D1" s="77"/>
      <c r="E1" s="77"/>
      <c r="F1" s="77"/>
      <c r="G1" s="78"/>
      <c r="H1" s="78"/>
      <c r="I1" s="78"/>
      <c r="J1" s="77"/>
      <c r="K1" s="79"/>
    </row>
    <row r="2" spans="1:11" ht="26.25" thickBot="1">
      <c r="A2" s="80" t="s">
        <v>335</v>
      </c>
      <c r="B2" s="81" t="s">
        <v>336</v>
      </c>
      <c r="C2" s="82"/>
      <c r="D2" s="82"/>
      <c r="E2" s="82"/>
      <c r="F2" s="83"/>
      <c r="G2" s="81" t="s">
        <v>337</v>
      </c>
      <c r="H2" s="82"/>
      <c r="I2" s="82"/>
      <c r="J2" s="82"/>
      <c r="K2" s="83"/>
    </row>
    <row r="3" spans="1:11" ht="38.25">
      <c r="A3" s="85"/>
      <c r="B3" s="86" t="s">
        <v>338</v>
      </c>
      <c r="C3" s="87" t="s">
        <v>339</v>
      </c>
      <c r="D3" s="86" t="s">
        <v>340</v>
      </c>
      <c r="E3" s="87" t="s">
        <v>339</v>
      </c>
      <c r="F3" s="86" t="s">
        <v>340</v>
      </c>
      <c r="G3" s="87" t="s">
        <v>341</v>
      </c>
      <c r="H3" s="87" t="s">
        <v>342</v>
      </c>
      <c r="I3" s="86" t="s">
        <v>343</v>
      </c>
      <c r="J3" s="87" t="s">
        <v>344</v>
      </c>
      <c r="K3" s="87" t="s">
        <v>345</v>
      </c>
    </row>
    <row r="4" spans="1:11" ht="36" customHeight="1">
      <c r="A4" s="85"/>
      <c r="B4" s="88"/>
      <c r="C4" s="87" t="s">
        <v>346</v>
      </c>
      <c r="D4" s="88"/>
      <c r="E4" s="87" t="s">
        <v>346</v>
      </c>
      <c r="F4" s="88"/>
      <c r="G4" s="87" t="s">
        <v>347</v>
      </c>
      <c r="H4" s="87" t="s">
        <v>348</v>
      </c>
      <c r="I4" s="88"/>
      <c r="J4" s="87" t="s">
        <v>349</v>
      </c>
      <c r="K4" s="87" t="s">
        <v>348</v>
      </c>
    </row>
    <row r="5" spans="1:11" ht="15.75" hidden="1" thickBot="1">
      <c r="A5" s="85"/>
      <c r="B5" s="89"/>
      <c r="C5" s="90"/>
      <c r="D5" s="89"/>
      <c r="E5" s="90"/>
      <c r="F5" s="89"/>
      <c r="G5" s="90"/>
      <c r="H5" s="90"/>
      <c r="I5" s="89"/>
      <c r="J5" s="91" t="s">
        <v>348</v>
      </c>
      <c r="K5" s="90"/>
    </row>
    <row r="6" spans="1:11" ht="15.75" thickBot="1">
      <c r="A6" s="85"/>
      <c r="B6" s="91" t="s">
        <v>350</v>
      </c>
      <c r="C6" s="91" t="s">
        <v>351</v>
      </c>
      <c r="D6" s="91" t="s">
        <v>352</v>
      </c>
      <c r="E6" s="91" t="s">
        <v>353</v>
      </c>
      <c r="F6" s="91" t="s">
        <v>354</v>
      </c>
      <c r="G6" s="91" t="s">
        <v>355</v>
      </c>
      <c r="H6" s="91" t="s">
        <v>356</v>
      </c>
      <c r="I6" s="91" t="s">
        <v>357</v>
      </c>
      <c r="J6" s="91" t="s">
        <v>358</v>
      </c>
      <c r="K6" s="91" t="s">
        <v>359</v>
      </c>
    </row>
    <row r="7" spans="1:11" ht="27.75" customHeight="1" thickBot="1">
      <c r="A7" s="92"/>
      <c r="B7" s="81" t="s">
        <v>360</v>
      </c>
      <c r="C7" s="82"/>
      <c r="D7" s="83"/>
      <c r="E7" s="81" t="s">
        <v>361</v>
      </c>
      <c r="F7" s="83"/>
      <c r="G7" s="81" t="s">
        <v>362</v>
      </c>
      <c r="H7" s="83"/>
      <c r="I7" s="81" t="s">
        <v>363</v>
      </c>
      <c r="J7" s="82"/>
      <c r="K7" s="83"/>
    </row>
    <row r="8" spans="1:11" ht="15.75" thickBot="1">
      <c r="A8" s="93" t="s">
        <v>364</v>
      </c>
      <c r="B8" s="94"/>
      <c r="C8" s="94"/>
      <c r="D8" s="94"/>
      <c r="E8" s="94"/>
      <c r="F8" s="94"/>
      <c r="G8" s="94"/>
      <c r="H8" s="94"/>
      <c r="I8" s="94"/>
      <c r="J8" s="94"/>
      <c r="K8" s="95"/>
    </row>
    <row r="9" spans="1:11" ht="26.25" thickBot="1">
      <c r="A9" s="96" t="s">
        <v>365</v>
      </c>
      <c r="B9" s="97">
        <v>735</v>
      </c>
      <c r="C9" s="97">
        <v>311</v>
      </c>
      <c r="D9" s="97">
        <v>386</v>
      </c>
      <c r="E9" s="97">
        <v>5196</v>
      </c>
      <c r="F9" s="97">
        <v>5302</v>
      </c>
      <c r="G9" s="97">
        <v>1147</v>
      </c>
      <c r="H9" s="97">
        <v>1229</v>
      </c>
      <c r="I9" s="97">
        <v>16448</v>
      </c>
      <c r="J9" s="97">
        <v>21207.04373199817</v>
      </c>
      <c r="K9" s="97">
        <v>22163.963221996775</v>
      </c>
    </row>
    <row r="10" spans="1:11" ht="15.75" thickBot="1">
      <c r="A10" s="93" t="s">
        <v>366</v>
      </c>
      <c r="B10" s="98"/>
      <c r="C10" s="98"/>
      <c r="D10" s="98"/>
      <c r="E10" s="98"/>
      <c r="F10" s="98"/>
      <c r="G10" s="98"/>
      <c r="H10" s="98"/>
      <c r="I10" s="98"/>
      <c r="J10" s="98"/>
      <c r="K10" s="99"/>
    </row>
    <row r="11" spans="1:11" ht="26.25" thickBot="1">
      <c r="A11" s="96" t="s">
        <v>367</v>
      </c>
      <c r="B11" s="97">
        <v>12781</v>
      </c>
      <c r="C11" s="97">
        <v>4321</v>
      </c>
      <c r="D11" s="97">
        <v>4536</v>
      </c>
      <c r="E11" s="97">
        <v>229</v>
      </c>
      <c r="F11" s="97">
        <v>131</v>
      </c>
      <c r="G11" s="97">
        <v>17268</v>
      </c>
      <c r="H11" s="97">
        <v>18115</v>
      </c>
      <c r="I11" s="97">
        <v>16448</v>
      </c>
      <c r="J11" s="97">
        <v>21207.04373199817</v>
      </c>
      <c r="K11" s="97">
        <v>22163.963221996775</v>
      </c>
    </row>
    <row r="12" spans="1:11" ht="26.25" thickBot="1">
      <c r="A12" s="96" t="s">
        <v>368</v>
      </c>
      <c r="B12" s="97" t="s">
        <v>369</v>
      </c>
      <c r="C12" s="97" t="s">
        <v>369</v>
      </c>
      <c r="D12" s="97" t="s">
        <v>369</v>
      </c>
      <c r="E12" s="97" t="s">
        <v>369</v>
      </c>
      <c r="F12" s="97" t="s">
        <v>369</v>
      </c>
      <c r="G12" s="97" t="s">
        <v>369</v>
      </c>
      <c r="H12" s="97" t="s">
        <v>369</v>
      </c>
      <c r="I12" s="97">
        <v>16448</v>
      </c>
      <c r="J12" s="97">
        <v>21207.04373199817</v>
      </c>
      <c r="K12" s="97">
        <v>22163.963221996775</v>
      </c>
    </row>
    <row r="13" spans="1:11" ht="26.25" thickBot="1">
      <c r="A13" s="96" t="s">
        <v>370</v>
      </c>
      <c r="B13" s="97" t="s">
        <v>369</v>
      </c>
      <c r="C13" s="97" t="s">
        <v>369</v>
      </c>
      <c r="D13" s="97" t="s">
        <v>369</v>
      </c>
      <c r="E13" s="97" t="s">
        <v>369</v>
      </c>
      <c r="F13" s="97" t="s">
        <v>369</v>
      </c>
      <c r="G13" s="97" t="s">
        <v>369</v>
      </c>
      <c r="H13" s="97" t="s">
        <v>369</v>
      </c>
      <c r="I13" s="97">
        <v>16448</v>
      </c>
      <c r="J13" s="97">
        <v>21207.04373199817</v>
      </c>
      <c r="K13" s="97">
        <v>22163.963221996775</v>
      </c>
    </row>
    <row r="14" spans="1:11" ht="15.75" thickBot="1">
      <c r="A14" s="93" t="s">
        <v>371</v>
      </c>
      <c r="B14" s="98"/>
      <c r="C14" s="98"/>
      <c r="D14" s="98"/>
      <c r="E14" s="98"/>
      <c r="F14" s="98"/>
      <c r="G14" s="98"/>
      <c r="H14" s="98"/>
      <c r="I14" s="97"/>
      <c r="J14" s="97"/>
      <c r="K14" s="97"/>
    </row>
    <row r="15" spans="1:11" ht="15.75" thickBot="1">
      <c r="A15" s="96" t="s">
        <v>372</v>
      </c>
      <c r="B15" s="97" t="s">
        <v>369</v>
      </c>
      <c r="C15" s="97" t="s">
        <v>369</v>
      </c>
      <c r="D15" s="97" t="s">
        <v>369</v>
      </c>
      <c r="E15" s="97" t="s">
        <v>369</v>
      </c>
      <c r="F15" s="97" t="s">
        <v>369</v>
      </c>
      <c r="G15" s="97" t="s">
        <v>369</v>
      </c>
      <c r="H15" s="97" t="s">
        <v>369</v>
      </c>
      <c r="I15" s="97">
        <v>16448</v>
      </c>
      <c r="J15" s="97">
        <v>21207.04373199817</v>
      </c>
      <c r="K15" s="97">
        <v>22163.963221996775</v>
      </c>
    </row>
    <row r="16" spans="1:11" ht="26.25" thickBot="1">
      <c r="A16" s="96" t="s">
        <v>373</v>
      </c>
      <c r="B16" s="97" t="s">
        <v>369</v>
      </c>
      <c r="C16" s="97" t="s">
        <v>369</v>
      </c>
      <c r="D16" s="97" t="s">
        <v>369</v>
      </c>
      <c r="E16" s="97" t="s">
        <v>369</v>
      </c>
      <c r="F16" s="97" t="s">
        <v>369</v>
      </c>
      <c r="G16" s="97" t="s">
        <v>369</v>
      </c>
      <c r="H16" s="97" t="s">
        <v>369</v>
      </c>
      <c r="I16" s="97">
        <v>16448</v>
      </c>
      <c r="J16" s="97">
        <v>21207.04373199817</v>
      </c>
      <c r="K16" s="97">
        <v>22163.963221996775</v>
      </c>
    </row>
    <row r="17" spans="1:11" ht="15.75" thickBot="1">
      <c r="A17" s="96" t="s">
        <v>374</v>
      </c>
      <c r="B17" s="97">
        <v>2513</v>
      </c>
      <c r="C17" s="97">
        <v>1223</v>
      </c>
      <c r="D17" s="97">
        <v>1311</v>
      </c>
      <c r="E17" s="97">
        <v>53</v>
      </c>
      <c r="F17" s="97">
        <v>39</v>
      </c>
      <c r="G17" s="97">
        <v>3754</v>
      </c>
      <c r="H17" s="97">
        <v>3760</v>
      </c>
      <c r="I17" s="97">
        <v>16448</v>
      </c>
      <c r="J17" s="97">
        <v>21207.04373199817</v>
      </c>
      <c r="K17" s="97">
        <v>22163.963221996775</v>
      </c>
    </row>
    <row r="18" spans="1:11" ht="26.25" thickBot="1">
      <c r="A18" s="96" t="s">
        <v>375</v>
      </c>
      <c r="B18" s="97">
        <v>730</v>
      </c>
      <c r="C18" s="97">
        <v>740</v>
      </c>
      <c r="D18" s="97" t="s">
        <v>369</v>
      </c>
      <c r="E18" s="97">
        <v>2649</v>
      </c>
      <c r="F18" s="97" t="s">
        <v>369</v>
      </c>
      <c r="G18" s="97">
        <v>660</v>
      </c>
      <c r="H18" s="97">
        <v>704</v>
      </c>
      <c r="I18" s="97">
        <v>16448</v>
      </c>
      <c r="J18" s="97">
        <v>21207.04373199817</v>
      </c>
      <c r="K18" s="97">
        <v>22163.963221996775</v>
      </c>
    </row>
    <row r="19" spans="1:11" ht="26.25" thickBot="1">
      <c r="A19" s="96" t="s">
        <v>376</v>
      </c>
      <c r="B19" s="97">
        <v>21683</v>
      </c>
      <c r="C19" s="97">
        <v>20868</v>
      </c>
      <c r="D19" s="97">
        <v>21846</v>
      </c>
      <c r="E19" s="97">
        <v>339</v>
      </c>
      <c r="F19" s="97">
        <v>318</v>
      </c>
      <c r="G19" s="97">
        <v>20868</v>
      </c>
      <c r="H19" s="97">
        <v>21846</v>
      </c>
      <c r="I19" s="97">
        <v>16448</v>
      </c>
      <c r="J19" s="97">
        <v>21207.04373199817</v>
      </c>
      <c r="K19" s="97">
        <v>22163.963221996775</v>
      </c>
    </row>
    <row r="20" spans="1:11" ht="26.25" thickBot="1">
      <c r="A20" s="96" t="s">
        <v>377</v>
      </c>
      <c r="B20" s="97">
        <v>21563</v>
      </c>
      <c r="C20" s="97">
        <v>20923</v>
      </c>
      <c r="D20" s="97">
        <v>21790</v>
      </c>
      <c r="E20" s="97">
        <v>284</v>
      </c>
      <c r="F20" s="97">
        <v>374</v>
      </c>
      <c r="G20" s="97">
        <v>20923</v>
      </c>
      <c r="H20" s="97">
        <v>21790</v>
      </c>
      <c r="I20" s="97">
        <v>16448</v>
      </c>
      <c r="J20" s="97">
        <v>21207.04373199817</v>
      </c>
      <c r="K20" s="97">
        <v>22163.963221996775</v>
      </c>
    </row>
    <row r="21" spans="2:11" ht="15">
      <c r="B21" s="100"/>
      <c r="C21" s="100"/>
      <c r="D21" s="100"/>
      <c r="E21" s="100"/>
      <c r="F21" s="100"/>
      <c r="G21" s="100"/>
      <c r="H21" s="100"/>
      <c r="I21" s="101"/>
      <c r="J21" s="102"/>
      <c r="K21" s="102"/>
    </row>
    <row r="22" spans="1:11" ht="15">
      <c r="A22" s="100"/>
      <c r="I22" s="102"/>
      <c r="J22" s="102"/>
      <c r="K22" s="102"/>
    </row>
    <row r="23" ht="15">
      <c r="A23" s="100" t="s">
        <v>378</v>
      </c>
    </row>
    <row r="24" ht="15">
      <c r="A24" s="1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zoomScale="90" zoomScaleNormal="90" zoomScaleSheetLayoutView="90" zoomScalePageLayoutView="0" workbookViewId="0" topLeftCell="A19">
      <selection activeCell="A46" sqref="A46:IV46"/>
    </sheetView>
  </sheetViews>
  <sheetFormatPr defaultColWidth="9.140625" defaultRowHeight="15"/>
  <cols>
    <col min="1" max="1" width="34.7109375" style="2" customWidth="1"/>
    <col min="2" max="2" width="23.00390625" style="2" customWidth="1"/>
    <col min="3" max="16384" width="9.140625" style="2" customWidth="1"/>
  </cols>
  <sheetData>
    <row r="1" ht="15.75">
      <c r="A1" s="8" t="s">
        <v>90</v>
      </c>
    </row>
    <row r="2" spans="1:19" s="5" customFormat="1" ht="15.75">
      <c r="A2" s="5" t="s">
        <v>1</v>
      </c>
      <c r="B2" s="5" t="s">
        <v>1</v>
      </c>
      <c r="C2" s="103" t="s">
        <v>91</v>
      </c>
      <c r="D2" s="103"/>
      <c r="E2" s="103"/>
      <c r="F2" s="103"/>
      <c r="G2" s="103"/>
      <c r="H2" s="103"/>
      <c r="I2" s="103"/>
      <c r="J2" s="103"/>
      <c r="K2" s="5" t="s">
        <v>100</v>
      </c>
      <c r="L2" s="5" t="s">
        <v>302</v>
      </c>
      <c r="M2" s="5" t="s">
        <v>302</v>
      </c>
      <c r="N2" s="5" t="s">
        <v>302</v>
      </c>
      <c r="O2" s="5" t="s">
        <v>302</v>
      </c>
      <c r="P2" s="5" t="s">
        <v>302</v>
      </c>
      <c r="Q2" s="5" t="s">
        <v>302</v>
      </c>
      <c r="R2" s="5" t="s">
        <v>302</v>
      </c>
      <c r="S2" s="5" t="s">
        <v>302</v>
      </c>
    </row>
    <row r="3" spans="3:19" s="5" customFormat="1" ht="15.75">
      <c r="C3" s="5" t="s">
        <v>92</v>
      </c>
      <c r="D3" s="5" t="s">
        <v>93</v>
      </c>
      <c r="E3" s="5" t="s">
        <v>94</v>
      </c>
      <c r="F3" s="5" t="s">
        <v>95</v>
      </c>
      <c r="G3" s="5" t="s">
        <v>96</v>
      </c>
      <c r="H3" s="5" t="s">
        <v>97</v>
      </c>
      <c r="I3" s="5" t="s">
        <v>98</v>
      </c>
      <c r="J3" s="5" t="s">
        <v>99</v>
      </c>
      <c r="L3" s="5" t="s">
        <v>92</v>
      </c>
      <c r="M3" s="5" t="s">
        <v>93</v>
      </c>
      <c r="N3" s="5" t="s">
        <v>94</v>
      </c>
      <c r="O3" s="5" t="s">
        <v>95</v>
      </c>
      <c r="P3" s="5" t="s">
        <v>96</v>
      </c>
      <c r="Q3" s="5" t="s">
        <v>97</v>
      </c>
      <c r="R3" s="5" t="s">
        <v>98</v>
      </c>
      <c r="S3" s="5" t="s">
        <v>99</v>
      </c>
    </row>
    <row r="4" spans="1:19" ht="15.75">
      <c r="A4" s="2" t="s">
        <v>11</v>
      </c>
      <c r="B4" s="2" t="s">
        <v>65</v>
      </c>
      <c r="C4" s="2">
        <v>0</v>
      </c>
      <c r="D4" s="2">
        <v>0.683311</v>
      </c>
      <c r="E4" s="2">
        <v>8.73108</v>
      </c>
      <c r="F4" s="2">
        <v>18.539055</v>
      </c>
      <c r="G4" s="2">
        <v>73.26619300000004</v>
      </c>
      <c r="H4" s="2">
        <v>519.5191919999971</v>
      </c>
      <c r="I4" s="2">
        <v>756.4470130000079</v>
      </c>
      <c r="J4" s="2">
        <v>1866.1127509999972</v>
      </c>
      <c r="K4" s="2">
        <f>SUM(C4:J4)</f>
        <v>3243.298595000002</v>
      </c>
      <c r="L4" s="2">
        <f>(C4/SUM($C$4:$C$7))*100</f>
        <v>0</v>
      </c>
      <c r="M4" s="2">
        <f>(D4/SUM($D$4:$D$7))*100</f>
        <v>0.02737789911788554</v>
      </c>
      <c r="N4" s="2">
        <f>(E4/SUM($E$4:$E$7))*100</f>
        <v>0.14960671706819043</v>
      </c>
      <c r="O4" s="2">
        <f>(F4/SUM($F$4:$F$7))*100</f>
        <v>0.33831948858536276</v>
      </c>
      <c r="P4" s="2">
        <f>(G4/SUM($G$4:$G$7))*100</f>
        <v>1.9166602645396429</v>
      </c>
      <c r="Q4" s="2">
        <f>(H4/SUM($H$4:$H$7))*100</f>
        <v>6.391993620050099</v>
      </c>
      <c r="R4" s="2">
        <f>(I4/SUM($I$4:$I$7))*100</f>
        <v>4.644798319251537</v>
      </c>
      <c r="S4" s="2">
        <f>(J4/SUM($J$4:$J$7))*100</f>
        <v>25.92399861454142</v>
      </c>
    </row>
    <row r="5" spans="2:19" ht="15.75">
      <c r="B5" s="2" t="s">
        <v>39</v>
      </c>
      <c r="C5" s="2">
        <v>1294.3227369999913</v>
      </c>
      <c r="D5" s="2">
        <v>719.8153420000071</v>
      </c>
      <c r="E5" s="2">
        <v>935.3223930000089</v>
      </c>
      <c r="F5" s="2">
        <v>506.70434899999765</v>
      </c>
      <c r="G5" s="2">
        <v>489.61277699999766</v>
      </c>
      <c r="H5" s="2">
        <v>2298.143131999994</v>
      </c>
      <c r="I5" s="2">
        <v>4377.817823999937</v>
      </c>
      <c r="J5" s="2">
        <v>1789.3713289999932</v>
      </c>
      <c r="K5" s="2">
        <f aca="true" t="shared" si="0" ref="K5:K45">SUM(C5:J5)</f>
        <v>12411.109882999928</v>
      </c>
      <c r="L5" s="2">
        <f aca="true" t="shared" si="1" ref="L5:L44">(C5/SUM($C$4:$C$7))*100</f>
        <v>36.22683343934809</v>
      </c>
      <c r="M5" s="2">
        <f aca="true" t="shared" si="2" ref="M5:M44">(D5/SUM($D$4:$D$7))*100</f>
        <v>28.840501348262322</v>
      </c>
      <c r="N5" s="2">
        <f aca="true" t="shared" si="3" ref="N5:N44">(E5/SUM($E$4:$E$7))*100</f>
        <v>16.02671291719869</v>
      </c>
      <c r="O5" s="2">
        <f aca="true" t="shared" si="4" ref="O5:O44">(F5/SUM($F$4:$F$7))*100</f>
        <v>9.246855150796971</v>
      </c>
      <c r="P5" s="2">
        <f aca="true" t="shared" si="5" ref="P5:P44">(G5/SUM($G$4:$G$7))*100</f>
        <v>12.808381550366676</v>
      </c>
      <c r="Q5" s="2">
        <f aca="true" t="shared" si="6" ref="Q5:Q44">(H5/SUM($H$4:$H$7))*100</f>
        <v>28.275598791942215</v>
      </c>
      <c r="R5" s="2">
        <f aca="true" t="shared" si="7" ref="R5:R44">(I5/SUM($I$4:$I$7))*100</f>
        <v>26.881037959633158</v>
      </c>
      <c r="S5" s="2">
        <f aca="true" t="shared" si="8" ref="S5:S44">(J5/SUM($J$4:$J$7))*100</f>
        <v>24.85790841364657</v>
      </c>
    </row>
    <row r="6" spans="2:19" ht="15.75">
      <c r="B6" s="2" t="s">
        <v>40</v>
      </c>
      <c r="C6" s="2">
        <v>1070.1335270000138</v>
      </c>
      <c r="D6" s="2">
        <v>890.2885800000136</v>
      </c>
      <c r="E6" s="2">
        <v>2617.3742240000524</v>
      </c>
      <c r="F6" s="2">
        <v>2433.8974600000192</v>
      </c>
      <c r="G6" s="2">
        <v>1542.668049999996</v>
      </c>
      <c r="H6" s="2">
        <v>2456.597778000014</v>
      </c>
      <c r="I6" s="2">
        <v>6483.098894999955</v>
      </c>
      <c r="J6" s="2">
        <v>1681.0543079999836</v>
      </c>
      <c r="K6" s="2">
        <f t="shared" si="0"/>
        <v>19175.112822000046</v>
      </c>
      <c r="L6" s="2">
        <f t="shared" si="1"/>
        <v>29.951995690308163</v>
      </c>
      <c r="M6" s="2">
        <f t="shared" si="2"/>
        <v>35.67077206286148</v>
      </c>
      <c r="N6" s="2">
        <f t="shared" si="3"/>
        <v>44.848605784341714</v>
      </c>
      <c r="O6" s="2">
        <f t="shared" si="4"/>
        <v>44.41623070520152</v>
      </c>
      <c r="P6" s="2">
        <f t="shared" si="5"/>
        <v>40.35654688390654</v>
      </c>
      <c r="Q6" s="2">
        <f t="shared" si="6"/>
        <v>30.2251727478153</v>
      </c>
      <c r="R6" s="2">
        <f t="shared" si="7"/>
        <v>39.808058374918815</v>
      </c>
      <c r="S6" s="2">
        <f t="shared" si="8"/>
        <v>23.353170663566477</v>
      </c>
    </row>
    <row r="7" spans="2:19" ht="15.75">
      <c r="B7" s="2" t="s">
        <v>66</v>
      </c>
      <c r="C7" s="2">
        <v>1208.3725320000108</v>
      </c>
      <c r="D7" s="2">
        <v>885.0616890000024</v>
      </c>
      <c r="E7" s="2">
        <v>2274.5936869999587</v>
      </c>
      <c r="F7" s="2">
        <v>2520.607014999966</v>
      </c>
      <c r="G7" s="2">
        <v>1717.0497309999882</v>
      </c>
      <c r="H7" s="2">
        <v>2853.394943999952</v>
      </c>
      <c r="I7" s="2">
        <v>4668.532037999901</v>
      </c>
      <c r="J7" s="2">
        <v>1861.8602029999795</v>
      </c>
      <c r="K7" s="2">
        <f t="shared" si="0"/>
        <v>17989.471838999758</v>
      </c>
      <c r="L7" s="2">
        <f t="shared" si="1"/>
        <v>33.82117087034375</v>
      </c>
      <c r="M7" s="2">
        <f t="shared" si="2"/>
        <v>35.461348689758324</v>
      </c>
      <c r="N7" s="2">
        <f t="shared" si="3"/>
        <v>38.975074581391404</v>
      </c>
      <c r="O7" s="2">
        <f t="shared" si="4"/>
        <v>45.998594655416156</v>
      </c>
      <c r="P7" s="2">
        <f t="shared" si="5"/>
        <v>44.91841130118714</v>
      </c>
      <c r="Q7" s="2">
        <f t="shared" si="6"/>
        <v>35.1072348401924</v>
      </c>
      <c r="R7" s="2">
        <f t="shared" si="7"/>
        <v>28.666105346196492</v>
      </c>
      <c r="S7" s="2">
        <f t="shared" si="8"/>
        <v>25.864922308245543</v>
      </c>
    </row>
    <row r="8" spans="1:19" s="8" customFormat="1" ht="15.75">
      <c r="A8" s="8" t="s">
        <v>100</v>
      </c>
      <c r="C8" s="8">
        <v>3572.828796000083</v>
      </c>
      <c r="D8" s="8">
        <v>2495.8489219999856</v>
      </c>
      <c r="E8" s="8">
        <v>5836.021383999855</v>
      </c>
      <c r="F8" s="8">
        <v>5479.747878999839</v>
      </c>
      <c r="G8" s="8">
        <v>3822.596751000098</v>
      </c>
      <c r="H8" s="8">
        <v>8127.655045999749</v>
      </c>
      <c r="I8" s="8">
        <v>16285.895769999152</v>
      </c>
      <c r="J8" s="8">
        <v>7198.398590999801</v>
      </c>
      <c r="K8" s="8">
        <f t="shared" si="0"/>
        <v>52818.99313899856</v>
      </c>
      <c r="L8" s="8">
        <f t="shared" si="1"/>
        <v>100.00000000000189</v>
      </c>
      <c r="M8" s="8">
        <f t="shared" si="2"/>
        <v>99.99999999999851</v>
      </c>
      <c r="N8" s="8">
        <f t="shared" si="3"/>
        <v>99.99999999999719</v>
      </c>
      <c r="O8" s="8">
        <f t="shared" si="4"/>
        <v>99.99999999999739</v>
      </c>
      <c r="P8" s="8">
        <f t="shared" si="5"/>
        <v>100.00000000000304</v>
      </c>
      <c r="Q8" s="8">
        <f t="shared" si="6"/>
        <v>99.99999999999744</v>
      </c>
      <c r="R8" s="8">
        <f t="shared" si="7"/>
        <v>99.99999999999602</v>
      </c>
      <c r="S8" s="8">
        <f t="shared" si="8"/>
        <v>99.9999999999979</v>
      </c>
    </row>
    <row r="9" spans="1:19" ht="15.75">
      <c r="A9" s="2" t="s">
        <v>281</v>
      </c>
      <c r="B9" s="2" t="s">
        <v>101</v>
      </c>
      <c r="C9" s="2">
        <v>3572.828796000083</v>
      </c>
      <c r="D9" s="2">
        <v>2495.8489219999856</v>
      </c>
      <c r="E9" s="2">
        <v>2030.2232409999801</v>
      </c>
      <c r="F9" s="2">
        <v>377.37162899999976</v>
      </c>
      <c r="G9" s="2">
        <v>434.5193469999981</v>
      </c>
      <c r="H9" s="2">
        <v>1478.8515360000313</v>
      </c>
      <c r="I9" s="2">
        <v>5844.670034999866</v>
      </c>
      <c r="J9" s="2">
        <v>4788.769754999909</v>
      </c>
      <c r="K9" s="2">
        <f t="shared" si="0"/>
        <v>21023.08326099985</v>
      </c>
      <c r="L9" s="2">
        <f t="shared" si="1"/>
        <v>100.00000000000189</v>
      </c>
      <c r="M9" s="2">
        <f t="shared" si="2"/>
        <v>99.99999999999851</v>
      </c>
      <c r="N9" s="2">
        <f t="shared" si="3"/>
        <v>34.787796469800824</v>
      </c>
      <c r="O9" s="2">
        <f t="shared" si="4"/>
        <v>6.886660432794722</v>
      </c>
      <c r="P9" s="2">
        <f t="shared" si="5"/>
        <v>11.367124897135145</v>
      </c>
      <c r="Q9" s="2">
        <f t="shared" si="6"/>
        <v>18.195303905372455</v>
      </c>
      <c r="R9" s="2">
        <f t="shared" si="7"/>
        <v>35.887924849465854</v>
      </c>
      <c r="S9" s="2">
        <f t="shared" si="8"/>
        <v>66.52548750200127</v>
      </c>
    </row>
    <row r="10" spans="2:19" ht="15.75">
      <c r="B10" s="2" t="s">
        <v>43</v>
      </c>
      <c r="C10" s="2" t="s">
        <v>1</v>
      </c>
      <c r="D10" s="2" t="s">
        <v>1</v>
      </c>
      <c r="E10" s="2">
        <v>3783.193830000092</v>
      </c>
      <c r="F10" s="2">
        <v>2909.6812820000637</v>
      </c>
      <c r="G10" s="2">
        <v>246.49298799999937</v>
      </c>
      <c r="H10" s="2">
        <v>671.3936799999999</v>
      </c>
      <c r="I10" s="2">
        <v>2598.927728000042</v>
      </c>
      <c r="J10" s="2">
        <v>1295.9899519999867</v>
      </c>
      <c r="K10" s="2">
        <f t="shared" si="0"/>
        <v>11505.679460000185</v>
      </c>
      <c r="N10" s="2">
        <f t="shared" si="3"/>
        <v>64.82487950390416</v>
      </c>
      <c r="O10" s="2">
        <f t="shared" si="4"/>
        <v>53.09881670196588</v>
      </c>
      <c r="P10" s="2">
        <f t="shared" si="5"/>
        <v>6.448312601519306</v>
      </c>
      <c r="Q10" s="2">
        <f t="shared" si="6"/>
        <v>8.260607471652328</v>
      </c>
      <c r="R10" s="2">
        <f t="shared" si="7"/>
        <v>15.958150320398826</v>
      </c>
      <c r="S10" s="2">
        <f t="shared" si="8"/>
        <v>18.003864826551048</v>
      </c>
    </row>
    <row r="11" spans="2:19" ht="15.75">
      <c r="B11" s="2" t="s">
        <v>44</v>
      </c>
      <c r="C11" s="2" t="s">
        <v>1</v>
      </c>
      <c r="D11" s="2" t="s">
        <v>1</v>
      </c>
      <c r="E11" s="2">
        <v>1.791024</v>
      </c>
      <c r="F11" s="2">
        <v>2187.0201629999906</v>
      </c>
      <c r="G11" s="2">
        <v>3005.544002000062</v>
      </c>
      <c r="H11" s="2">
        <v>4060.0217330001233</v>
      </c>
      <c r="I11" s="2">
        <v>5777.941853999889</v>
      </c>
      <c r="J11" s="2">
        <v>699.3496120000062</v>
      </c>
      <c r="K11" s="2">
        <f t="shared" si="0"/>
        <v>15731.668388000071</v>
      </c>
      <c r="N11" s="2">
        <f t="shared" si="3"/>
        <v>0.030689126755262655</v>
      </c>
      <c r="O11" s="2">
        <f t="shared" si="4"/>
        <v>39.91096326495786</v>
      </c>
      <c r="P11" s="2">
        <f t="shared" si="5"/>
        <v>78.6257143449363</v>
      </c>
      <c r="Q11" s="2">
        <f t="shared" si="6"/>
        <v>49.95317480899084</v>
      </c>
      <c r="R11" s="2">
        <f t="shared" si="7"/>
        <v>35.47819497066546</v>
      </c>
      <c r="S11" s="2">
        <f t="shared" si="8"/>
        <v>9.715349923445366</v>
      </c>
    </row>
    <row r="12" spans="2:19" ht="15.75">
      <c r="B12" s="2" t="s">
        <v>102</v>
      </c>
      <c r="C12" s="2" t="s">
        <v>1</v>
      </c>
      <c r="D12" s="2" t="s">
        <v>1</v>
      </c>
      <c r="E12" s="2" t="s">
        <v>1</v>
      </c>
      <c r="F12" s="2" t="s">
        <v>1</v>
      </c>
      <c r="G12" s="2">
        <v>132.97352199999975</v>
      </c>
      <c r="H12" s="2">
        <v>1914.0608330000082</v>
      </c>
      <c r="I12" s="2">
        <v>2055.4704360000155</v>
      </c>
      <c r="J12" s="2">
        <v>328.63036199999885</v>
      </c>
      <c r="K12" s="2">
        <f t="shared" si="0"/>
        <v>4431.135153000022</v>
      </c>
      <c r="P12" s="2">
        <f t="shared" si="5"/>
        <v>3.4786175644923625</v>
      </c>
      <c r="Q12" s="2">
        <f t="shared" si="6"/>
        <v>23.549976249816577</v>
      </c>
      <c r="R12" s="2">
        <f t="shared" si="7"/>
        <v>12.62116904730774</v>
      </c>
      <c r="S12" s="2">
        <f t="shared" si="8"/>
        <v>4.565325993629755</v>
      </c>
    </row>
    <row r="13" spans="1:19" ht="15.75">
      <c r="A13" s="2" t="s">
        <v>68</v>
      </c>
      <c r="B13" s="2" t="s">
        <v>45</v>
      </c>
      <c r="C13" s="2">
        <v>3441.0160360000887</v>
      </c>
      <c r="D13" s="2">
        <v>2412.865920999986</v>
      </c>
      <c r="E13" s="2">
        <v>5555.170549999869</v>
      </c>
      <c r="F13" s="2">
        <v>5075.814529999867</v>
      </c>
      <c r="G13" s="2">
        <v>3444.8109110000746</v>
      </c>
      <c r="H13" s="2">
        <v>7273.238980999937</v>
      </c>
      <c r="I13" s="2">
        <v>14802.315829999228</v>
      </c>
      <c r="J13" s="2">
        <v>5233.860329999912</v>
      </c>
      <c r="K13" s="2">
        <f t="shared" si="0"/>
        <v>47239.093088998954</v>
      </c>
      <c r="L13" s="2">
        <f t="shared" si="1"/>
        <v>96.31068916183449</v>
      </c>
      <c r="M13" s="2">
        <f t="shared" si="2"/>
        <v>96.67515929074989</v>
      </c>
      <c r="N13" s="2">
        <f t="shared" si="3"/>
        <v>95.18763185532306</v>
      </c>
      <c r="O13" s="2">
        <f t="shared" si="4"/>
        <v>92.62861434650839</v>
      </c>
      <c r="P13" s="2">
        <f t="shared" si="5"/>
        <v>90.11703654325873</v>
      </c>
      <c r="Q13" s="2">
        <f t="shared" si="6"/>
        <v>89.48754517552364</v>
      </c>
      <c r="R13" s="2">
        <f t="shared" si="7"/>
        <v>90.8904001293348</v>
      </c>
      <c r="S13" s="2">
        <f t="shared" si="8"/>
        <v>72.70867629563786</v>
      </c>
    </row>
    <row r="14" spans="2:19" ht="15.75">
      <c r="B14" s="2" t="s">
        <v>46</v>
      </c>
      <c r="C14" s="2">
        <v>131.81275999999988</v>
      </c>
      <c r="D14" s="2">
        <v>82.98300100000013</v>
      </c>
      <c r="E14" s="2">
        <v>280.85083399999996</v>
      </c>
      <c r="F14" s="2">
        <v>403.9333489999985</v>
      </c>
      <c r="G14" s="2">
        <v>377.7858399999999</v>
      </c>
      <c r="H14" s="2">
        <v>854.4160650000126</v>
      </c>
      <c r="I14" s="2">
        <v>1483.5799399999848</v>
      </c>
      <c r="J14" s="2">
        <v>1964.5382609999892</v>
      </c>
      <c r="K14" s="2">
        <f t="shared" si="0"/>
        <v>5579.900049999986</v>
      </c>
      <c r="L14" s="2">
        <f t="shared" si="1"/>
        <v>3.689310838167553</v>
      </c>
      <c r="M14" s="2">
        <f t="shared" si="2"/>
        <v>3.3248407092486416</v>
      </c>
      <c r="N14" s="2">
        <f t="shared" si="3"/>
        <v>4.812368144674348</v>
      </c>
      <c r="O14" s="2">
        <f t="shared" si="4"/>
        <v>7.371385653489475</v>
      </c>
      <c r="P14" s="2">
        <f t="shared" si="5"/>
        <v>9.882963456743694</v>
      </c>
      <c r="Q14" s="2">
        <f t="shared" si="6"/>
        <v>10.512454824476285</v>
      </c>
      <c r="R14" s="2">
        <f t="shared" si="7"/>
        <v>9.1095998706616</v>
      </c>
      <c r="S14" s="2">
        <f t="shared" si="8"/>
        <v>27.29132370436143</v>
      </c>
    </row>
    <row r="15" spans="1:19" ht="15.75">
      <c r="A15" s="2" t="s">
        <v>176</v>
      </c>
      <c r="B15" s="2" t="s">
        <v>47</v>
      </c>
      <c r="C15" s="2">
        <v>742.7846630000003</v>
      </c>
      <c r="D15" s="2">
        <v>543.4624859999972</v>
      </c>
      <c r="E15" s="2">
        <v>1307.4396420000223</v>
      </c>
      <c r="F15" s="2">
        <v>1316.278314000017</v>
      </c>
      <c r="G15" s="2">
        <v>866.4567160000051</v>
      </c>
      <c r="H15" s="2">
        <v>1427.16936900002</v>
      </c>
      <c r="I15" s="2">
        <v>2900.994615999987</v>
      </c>
      <c r="J15" s="2">
        <v>1441.1926350000253</v>
      </c>
      <c r="K15" s="2">
        <f t="shared" si="0"/>
        <v>10545.778441000075</v>
      </c>
      <c r="L15" s="2">
        <f t="shared" si="1"/>
        <v>20.789819647434264</v>
      </c>
      <c r="M15" s="2">
        <f t="shared" si="2"/>
        <v>21.77465475612599</v>
      </c>
      <c r="N15" s="2">
        <f t="shared" si="3"/>
        <v>22.402927542117755</v>
      </c>
      <c r="O15" s="2">
        <f t="shared" si="4"/>
        <v>24.02078239848197</v>
      </c>
      <c r="P15" s="2">
        <f t="shared" si="5"/>
        <v>22.666704662827495</v>
      </c>
      <c r="Q15" s="2">
        <f t="shared" si="6"/>
        <v>17.559423485897135</v>
      </c>
      <c r="R15" s="2">
        <f t="shared" si="7"/>
        <v>17.812926331899412</v>
      </c>
      <c r="S15" s="2">
        <f t="shared" si="8"/>
        <v>20.021017407981915</v>
      </c>
    </row>
    <row r="16" spans="2:19" ht="15.75">
      <c r="B16" s="2" t="s">
        <v>48</v>
      </c>
      <c r="C16" s="2">
        <v>746.1720819999983</v>
      </c>
      <c r="D16" s="2">
        <v>506.4869349999976</v>
      </c>
      <c r="E16" s="2">
        <v>1180.4137730000052</v>
      </c>
      <c r="F16" s="2">
        <v>1159.3094440000107</v>
      </c>
      <c r="G16" s="2">
        <v>795.9806220000024</v>
      </c>
      <c r="H16" s="2">
        <v>1704.9527419999883</v>
      </c>
      <c r="I16" s="2">
        <v>2986.0712279999943</v>
      </c>
      <c r="J16" s="2">
        <v>1331.8029820000065</v>
      </c>
      <c r="K16" s="2">
        <f t="shared" si="0"/>
        <v>10411.189808000005</v>
      </c>
      <c r="L16" s="2">
        <f t="shared" si="1"/>
        <v>20.884630207732883</v>
      </c>
      <c r="M16" s="2">
        <f t="shared" si="2"/>
        <v>20.293172817292543</v>
      </c>
      <c r="N16" s="2">
        <f t="shared" si="3"/>
        <v>20.226344204910152</v>
      </c>
      <c r="O16" s="2">
        <f t="shared" si="4"/>
        <v>21.15625517084149</v>
      </c>
      <c r="P16" s="2">
        <f t="shared" si="5"/>
        <v>20.823034022403117</v>
      </c>
      <c r="Q16" s="2">
        <f t="shared" si="6"/>
        <v>20.977178932305755</v>
      </c>
      <c r="R16" s="2">
        <f t="shared" si="7"/>
        <v>18.33532075957791</v>
      </c>
      <c r="S16" s="2">
        <f t="shared" si="8"/>
        <v>18.501378676989898</v>
      </c>
    </row>
    <row r="17" spans="2:19" ht="15.75">
      <c r="B17" s="2" t="s">
        <v>69</v>
      </c>
      <c r="C17" s="2">
        <v>805.7253750000064</v>
      </c>
      <c r="D17" s="2">
        <v>535.0897889999982</v>
      </c>
      <c r="E17" s="2">
        <v>1130.039115000007</v>
      </c>
      <c r="F17" s="2">
        <v>1059.5733040000084</v>
      </c>
      <c r="G17" s="2">
        <v>753.2769600000075</v>
      </c>
      <c r="H17" s="2">
        <v>1723.7700889999983</v>
      </c>
      <c r="I17" s="2">
        <v>3126.266508000044</v>
      </c>
      <c r="J17" s="2">
        <v>1412.924300999994</v>
      </c>
      <c r="K17" s="2">
        <f t="shared" si="0"/>
        <v>10546.665441000065</v>
      </c>
      <c r="L17" s="2">
        <f t="shared" si="1"/>
        <v>22.551468906152504</v>
      </c>
      <c r="M17" s="2">
        <f t="shared" si="2"/>
        <v>21.439189859745575</v>
      </c>
      <c r="N17" s="2">
        <f t="shared" si="3"/>
        <v>19.363176394420204</v>
      </c>
      <c r="O17" s="2">
        <f t="shared" si="4"/>
        <v>19.336168878510037</v>
      </c>
      <c r="P17" s="2">
        <f t="shared" si="5"/>
        <v>19.705896516627135</v>
      </c>
      <c r="Q17" s="2">
        <f t="shared" si="6"/>
        <v>21.20870139350163</v>
      </c>
      <c r="R17" s="2">
        <f t="shared" si="7"/>
        <v>19.19615937711532</v>
      </c>
      <c r="S17" s="2">
        <f t="shared" si="8"/>
        <v>19.628314313777395</v>
      </c>
    </row>
    <row r="18" spans="2:19" ht="15.75">
      <c r="B18" s="2" t="s">
        <v>50</v>
      </c>
      <c r="C18" s="2">
        <v>706.212726000006</v>
      </c>
      <c r="D18" s="2">
        <v>487.5717359999972</v>
      </c>
      <c r="E18" s="2">
        <v>1136.516013000007</v>
      </c>
      <c r="F18" s="2">
        <v>985.3844190000098</v>
      </c>
      <c r="G18" s="2">
        <v>713.1102330000052</v>
      </c>
      <c r="H18" s="2">
        <v>1696.3032130000026</v>
      </c>
      <c r="I18" s="2">
        <v>3471.5852460000356</v>
      </c>
      <c r="J18" s="2">
        <v>1469.0095059999949</v>
      </c>
      <c r="K18" s="2">
        <f t="shared" si="0"/>
        <v>10665.693092000058</v>
      </c>
      <c r="L18" s="2">
        <f t="shared" si="1"/>
        <v>19.766206732062034</v>
      </c>
      <c r="M18" s="2">
        <f t="shared" si="2"/>
        <v>19.535306472367992</v>
      </c>
      <c r="N18" s="2">
        <f t="shared" si="3"/>
        <v>19.47415779037185</v>
      </c>
      <c r="O18" s="2">
        <f t="shared" si="4"/>
        <v>17.98229482010103</v>
      </c>
      <c r="P18" s="2">
        <f t="shared" si="5"/>
        <v>18.655125807174333</v>
      </c>
      <c r="Q18" s="2">
        <f t="shared" si="6"/>
        <v>20.870757966467117</v>
      </c>
      <c r="R18" s="2">
        <f t="shared" si="7"/>
        <v>21.31651396415684</v>
      </c>
      <c r="S18" s="2">
        <f t="shared" si="8"/>
        <v>20.40744878779948</v>
      </c>
    </row>
    <row r="19" spans="2:19" ht="15.75">
      <c r="B19" s="2" t="s">
        <v>51</v>
      </c>
      <c r="C19" s="2">
        <v>571.9339500000002</v>
      </c>
      <c r="D19" s="2">
        <v>423.2379759999978</v>
      </c>
      <c r="E19" s="2">
        <v>1081.6128410000022</v>
      </c>
      <c r="F19" s="2">
        <v>959.2023980000091</v>
      </c>
      <c r="G19" s="2">
        <v>693.7722200000052</v>
      </c>
      <c r="H19" s="2">
        <v>1575.459633000005</v>
      </c>
      <c r="I19" s="2">
        <v>3800.9781720000183</v>
      </c>
      <c r="J19" s="2">
        <v>1543.4691670000154</v>
      </c>
      <c r="K19" s="2">
        <f t="shared" si="0"/>
        <v>10649.666357000055</v>
      </c>
      <c r="L19" s="2">
        <f t="shared" si="1"/>
        <v>16.00787450661819</v>
      </c>
      <c r="M19" s="2">
        <f t="shared" si="2"/>
        <v>16.957676094466503</v>
      </c>
      <c r="N19" s="2">
        <f t="shared" si="3"/>
        <v>18.53339406818045</v>
      </c>
      <c r="O19" s="2">
        <f t="shared" si="4"/>
        <v>17.504498732066796</v>
      </c>
      <c r="P19" s="2">
        <f t="shared" si="5"/>
        <v>18.14923899096906</v>
      </c>
      <c r="Q19" s="2">
        <f t="shared" si="6"/>
        <v>19.383938221829077</v>
      </c>
      <c r="R19" s="2">
        <f t="shared" si="7"/>
        <v>23.339079567252227</v>
      </c>
      <c r="S19" s="2">
        <f t="shared" si="8"/>
        <v>21.44184081345247</v>
      </c>
    </row>
    <row r="20" spans="1:2" ht="15.75">
      <c r="A20" s="2" t="s">
        <v>15</v>
      </c>
      <c r="B20" s="2" t="s">
        <v>56</v>
      </c>
    </row>
    <row r="21" spans="1:2" ht="15.75">
      <c r="A21" s="2" t="s">
        <v>16</v>
      </c>
      <c r="B21" s="2" t="s">
        <v>56</v>
      </c>
    </row>
    <row r="22" spans="1:19" ht="15.75">
      <c r="A22" s="2" t="s">
        <v>17</v>
      </c>
      <c r="B22" s="2" t="s">
        <v>52</v>
      </c>
      <c r="C22" s="2">
        <v>166.0766419999995</v>
      </c>
      <c r="D22" s="2">
        <v>113.76131099999996</v>
      </c>
      <c r="E22" s="2">
        <v>283.8161079999995</v>
      </c>
      <c r="F22" s="2">
        <v>252.08601499999884</v>
      </c>
      <c r="G22" s="2">
        <v>179.11484699999943</v>
      </c>
      <c r="H22" s="2">
        <v>343.13526999999914</v>
      </c>
      <c r="I22" s="2">
        <v>869.4440580000062</v>
      </c>
      <c r="J22" s="2">
        <v>123.29300800000001</v>
      </c>
      <c r="K22" s="2">
        <f t="shared" si="0"/>
        <v>2330.7272590000025</v>
      </c>
      <c r="L22" s="2">
        <f t="shared" si="1"/>
        <v>4.648323540885355</v>
      </c>
      <c r="M22" s="2">
        <f t="shared" si="2"/>
        <v>4.558020719813381</v>
      </c>
      <c r="N22" s="2">
        <f t="shared" si="3"/>
        <v>4.8631779996232884</v>
      </c>
      <c r="O22" s="2">
        <f t="shared" si="4"/>
        <v>4.600321411977131</v>
      </c>
      <c r="P22" s="2">
        <f t="shared" si="5"/>
        <v>4.6856851158350254</v>
      </c>
      <c r="Q22" s="2">
        <f t="shared" si="6"/>
        <v>4.221823737079909</v>
      </c>
      <c r="R22" s="2">
        <f t="shared" si="7"/>
        <v>5.338632091712182</v>
      </c>
      <c r="S22" s="2">
        <f t="shared" si="8"/>
        <v>1.7127838427028945</v>
      </c>
    </row>
    <row r="23" spans="2:19" ht="15.75">
      <c r="B23" s="2" t="s">
        <v>53</v>
      </c>
      <c r="C23" s="2">
        <v>3344.2211740000857</v>
      </c>
      <c r="D23" s="2">
        <v>2342.3867959999825</v>
      </c>
      <c r="E23" s="2">
        <v>5390.9392529998695</v>
      </c>
      <c r="F23" s="2">
        <v>4861.750567999877</v>
      </c>
      <c r="G23" s="2">
        <v>3110.8363740000837</v>
      </c>
      <c r="H23" s="2">
        <v>6220.543736999885</v>
      </c>
      <c r="I23" s="2">
        <v>14404.540984999172</v>
      </c>
      <c r="J23" s="2">
        <v>2522.3701809999798</v>
      </c>
      <c r="K23" s="2">
        <f t="shared" si="0"/>
        <v>42197.58906799893</v>
      </c>
      <c r="L23" s="2">
        <f t="shared" si="1"/>
        <v>93.60149520022148</v>
      </c>
      <c r="M23" s="2">
        <f t="shared" si="2"/>
        <v>93.85130547577114</v>
      </c>
      <c r="N23" s="2">
        <f t="shared" si="3"/>
        <v>92.37353495276108</v>
      </c>
      <c r="O23" s="2">
        <f t="shared" si="4"/>
        <v>88.72215794145467</v>
      </c>
      <c r="P23" s="2">
        <f t="shared" si="5"/>
        <v>81.38018673265226</v>
      </c>
      <c r="Q23" s="2">
        <f t="shared" si="6"/>
        <v>76.53552841248276</v>
      </c>
      <c r="R23" s="2">
        <f t="shared" si="7"/>
        <v>88.447950229018</v>
      </c>
      <c r="S23" s="2">
        <f t="shared" si="8"/>
        <v>35.04071286290898</v>
      </c>
    </row>
    <row r="24" spans="1:19" ht="15.75">
      <c r="A24" s="2" t="s">
        <v>70</v>
      </c>
      <c r="B24" s="2" t="s">
        <v>54</v>
      </c>
      <c r="C24" s="2" t="s">
        <v>1</v>
      </c>
      <c r="D24" s="2" t="s">
        <v>1</v>
      </c>
      <c r="E24" s="2">
        <v>9.88602</v>
      </c>
      <c r="F24" s="2">
        <v>24.517953000000002</v>
      </c>
      <c r="G24" s="2">
        <v>34.783104</v>
      </c>
      <c r="H24" s="2" t="s">
        <v>1</v>
      </c>
      <c r="I24" s="2" t="s">
        <v>1</v>
      </c>
      <c r="J24" s="2">
        <v>1350.227029999987</v>
      </c>
      <c r="K24" s="2">
        <f t="shared" si="0"/>
        <v>1419.414106999987</v>
      </c>
      <c r="N24" s="2">
        <f t="shared" si="3"/>
        <v>0.1693965691610284</v>
      </c>
      <c r="O24" s="2">
        <f t="shared" si="4"/>
        <v>0.4474284865177842</v>
      </c>
      <c r="P24" s="2">
        <f t="shared" si="5"/>
        <v>0.9099339079096121</v>
      </c>
      <c r="S24" s="2">
        <f t="shared" si="8"/>
        <v>18.757325159628632</v>
      </c>
    </row>
    <row r="25" spans="2:19" ht="15.75">
      <c r="B25" s="2" t="s">
        <v>55</v>
      </c>
      <c r="C25" s="2">
        <v>3572.828796000083</v>
      </c>
      <c r="D25" s="2">
        <v>2495.8489219999856</v>
      </c>
      <c r="E25" s="2">
        <v>5826.135363999856</v>
      </c>
      <c r="F25" s="2">
        <v>5455.229925999839</v>
      </c>
      <c r="G25" s="2">
        <v>3787.8136470000923</v>
      </c>
      <c r="H25" s="2">
        <v>8127.655045999749</v>
      </c>
      <c r="I25" s="2">
        <v>16285.895769999152</v>
      </c>
      <c r="J25" s="2">
        <v>5848.171560999884</v>
      </c>
      <c r="K25" s="2">
        <f t="shared" si="0"/>
        <v>51399.57903199865</v>
      </c>
      <c r="L25" s="2">
        <f t="shared" si="1"/>
        <v>100.00000000000189</v>
      </c>
      <c r="M25" s="2">
        <f t="shared" si="2"/>
        <v>99.99999999999851</v>
      </c>
      <c r="N25" s="2">
        <f t="shared" si="3"/>
        <v>99.83060343083618</v>
      </c>
      <c r="O25" s="2">
        <f t="shared" si="4"/>
        <v>99.5525715134796</v>
      </c>
      <c r="P25" s="2">
        <f t="shared" si="5"/>
        <v>99.09006609209328</v>
      </c>
      <c r="Q25" s="2">
        <f t="shared" si="6"/>
        <v>99.99999999999744</v>
      </c>
      <c r="R25" s="2">
        <f t="shared" si="7"/>
        <v>99.99999999999602</v>
      </c>
      <c r="S25" s="2">
        <f t="shared" si="8"/>
        <v>81.24267484037023</v>
      </c>
    </row>
    <row r="26" spans="1:19" ht="15.75">
      <c r="A26" s="2" t="s">
        <v>19</v>
      </c>
      <c r="B26" s="2" t="s">
        <v>54</v>
      </c>
      <c r="C26" s="2">
        <v>1627.398736999983</v>
      </c>
      <c r="D26" s="2">
        <v>1477.246683999989</v>
      </c>
      <c r="E26" s="2">
        <v>4705.769861999905</v>
      </c>
      <c r="F26" s="2">
        <v>3638.98473200011</v>
      </c>
      <c r="G26" s="2">
        <v>2146.529725999994</v>
      </c>
      <c r="H26" s="2">
        <v>2926.1322730000493</v>
      </c>
      <c r="I26" s="2">
        <v>9240.445441000942</v>
      </c>
      <c r="J26" s="2">
        <v>1864.9309059999746</v>
      </c>
      <c r="K26" s="2">
        <f t="shared" si="0"/>
        <v>27627.438361000946</v>
      </c>
      <c r="L26" s="2">
        <f t="shared" si="1"/>
        <v>45.54930644373299</v>
      </c>
      <c r="M26" s="2">
        <f t="shared" si="2"/>
        <v>59.18814520296415</v>
      </c>
      <c r="N26" s="2">
        <f t="shared" si="3"/>
        <v>80.63318401987351</v>
      </c>
      <c r="O26" s="2">
        <f t="shared" si="4"/>
        <v>66.40788613552418</v>
      </c>
      <c r="P26" s="2">
        <f t="shared" si="5"/>
        <v>56.15370560440274</v>
      </c>
      <c r="Q26" s="2">
        <f t="shared" si="6"/>
        <v>36.00217106212144</v>
      </c>
      <c r="R26" s="2">
        <f t="shared" si="7"/>
        <v>56.73894498344229</v>
      </c>
      <c r="S26" s="2">
        <f t="shared" si="8"/>
        <v>25.90758044895804</v>
      </c>
    </row>
    <row r="27" spans="2:19" ht="15.75">
      <c r="B27" s="2" t="s">
        <v>55</v>
      </c>
      <c r="C27" s="2">
        <v>358.7036369999989</v>
      </c>
      <c r="D27" s="2">
        <v>313.179796999999</v>
      </c>
      <c r="E27" s="2">
        <v>1130.2515220000182</v>
      </c>
      <c r="F27" s="2">
        <v>1840.763146999994</v>
      </c>
      <c r="G27" s="2">
        <v>653.1451960000007</v>
      </c>
      <c r="H27" s="2">
        <v>689.312259000001</v>
      </c>
      <c r="I27" s="2">
        <v>2246.7694309999747</v>
      </c>
      <c r="J27" s="2">
        <v>471.8466619999959</v>
      </c>
      <c r="K27" s="2">
        <f t="shared" si="0"/>
        <v>7703.9716509999835</v>
      </c>
      <c r="L27" s="2">
        <f t="shared" si="1"/>
        <v>10.039765616577764</v>
      </c>
      <c r="M27" s="2">
        <f t="shared" si="2"/>
        <v>12.548027015554917</v>
      </c>
      <c r="N27" s="2">
        <f t="shared" si="3"/>
        <v>19.366815980124834</v>
      </c>
      <c r="O27" s="2">
        <f t="shared" si="4"/>
        <v>33.59211386447804</v>
      </c>
      <c r="P27" s="2">
        <f t="shared" si="5"/>
        <v>17.086426807356535</v>
      </c>
      <c r="Q27" s="2">
        <f t="shared" si="6"/>
        <v>8.48107178637272</v>
      </c>
      <c r="R27" s="2">
        <f t="shared" si="7"/>
        <v>13.795798909254605</v>
      </c>
      <c r="S27" s="2">
        <f t="shared" si="8"/>
        <v>6.554883784706483</v>
      </c>
    </row>
    <row r="28" spans="1:2" ht="15.75">
      <c r="A28" s="2" t="s">
        <v>71</v>
      </c>
      <c r="B28" s="2" t="s">
        <v>56</v>
      </c>
    </row>
    <row r="29" spans="1:2" ht="15.75">
      <c r="A29" s="2" t="s">
        <v>72</v>
      </c>
      <c r="B29" s="2" t="s">
        <v>56</v>
      </c>
    </row>
    <row r="30" spans="1:19" ht="15.75">
      <c r="A30" s="2" t="s">
        <v>22</v>
      </c>
      <c r="B30" s="2" t="s">
        <v>54</v>
      </c>
      <c r="C30" s="2">
        <v>3545.655949000083</v>
      </c>
      <c r="D30" s="2">
        <v>2463.8301619999897</v>
      </c>
      <c r="E30" s="2">
        <v>5732.725651999858</v>
      </c>
      <c r="F30" s="2">
        <v>5325.240771999844</v>
      </c>
      <c r="G30" s="2">
        <v>3662.328087000076</v>
      </c>
      <c r="H30" s="2">
        <v>8119.399127999749</v>
      </c>
      <c r="I30" s="2">
        <v>16042.197140999197</v>
      </c>
      <c r="J30" s="2">
        <v>7145.295403999812</v>
      </c>
      <c r="K30" s="2">
        <f t="shared" si="0"/>
        <v>52036.672294998614</v>
      </c>
      <c r="L30" s="2">
        <f t="shared" si="1"/>
        <v>99.23945846410682</v>
      </c>
      <c r="M30" s="2">
        <f t="shared" si="2"/>
        <v>98.71711946513273</v>
      </c>
      <c r="N30" s="2">
        <f t="shared" si="3"/>
        <v>98.23003163964827</v>
      </c>
      <c r="O30" s="2">
        <f t="shared" si="4"/>
        <v>97.18039752171345</v>
      </c>
      <c r="P30" s="2">
        <f t="shared" si="5"/>
        <v>95.80733531576459</v>
      </c>
      <c r="Q30" s="2">
        <f t="shared" si="6"/>
        <v>99.89842189471034</v>
      </c>
      <c r="R30" s="2">
        <f t="shared" si="7"/>
        <v>98.50362158494517</v>
      </c>
      <c r="S30" s="2">
        <f t="shared" si="8"/>
        <v>99.2622916565563</v>
      </c>
    </row>
    <row r="31" spans="2:19" ht="15.75">
      <c r="B31" s="2" t="s">
        <v>55</v>
      </c>
      <c r="C31" s="2">
        <v>27.172847</v>
      </c>
      <c r="D31" s="2">
        <v>32.01876000000001</v>
      </c>
      <c r="E31" s="2">
        <v>103.29573200000002</v>
      </c>
      <c r="F31" s="2">
        <v>154.50710699999965</v>
      </c>
      <c r="G31" s="2">
        <v>160.26866399999938</v>
      </c>
      <c r="H31" s="2">
        <v>8.255918000000001</v>
      </c>
      <c r="I31" s="2">
        <v>243.6986289999992</v>
      </c>
      <c r="J31" s="2">
        <v>53.103187000000005</v>
      </c>
      <c r="K31" s="2">
        <f t="shared" si="0"/>
        <v>782.3208439999984</v>
      </c>
      <c r="L31" s="2">
        <f t="shared" si="1"/>
        <v>0.760541535895074</v>
      </c>
      <c r="M31" s="2">
        <f t="shared" si="2"/>
        <v>1.2828805348659527</v>
      </c>
      <c r="N31" s="2">
        <f t="shared" si="3"/>
        <v>1.769968360348963</v>
      </c>
      <c r="O31" s="2">
        <f t="shared" si="4"/>
        <v>2.8196024782840223</v>
      </c>
      <c r="P31" s="2">
        <f t="shared" si="5"/>
        <v>4.192664684237841</v>
      </c>
      <c r="Q31" s="2">
        <f t="shared" si="6"/>
        <v>0.10157810528712301</v>
      </c>
      <c r="R31" s="2">
        <f t="shared" si="7"/>
        <v>1.4963784150511126</v>
      </c>
      <c r="S31" s="2">
        <f t="shared" si="8"/>
        <v>0.7377083434417497</v>
      </c>
    </row>
    <row r="32" spans="1:19" ht="15.75">
      <c r="A32" s="2" t="s">
        <v>23</v>
      </c>
      <c r="B32" s="2" t="s">
        <v>54</v>
      </c>
      <c r="C32" s="2">
        <v>3441.6033940000843</v>
      </c>
      <c r="D32" s="2">
        <v>2391.753106999985</v>
      </c>
      <c r="E32" s="2">
        <v>5559.048357999864</v>
      </c>
      <c r="F32" s="2">
        <v>5008.280309999871</v>
      </c>
      <c r="G32" s="2">
        <v>3307.0313180000803</v>
      </c>
      <c r="H32" s="2">
        <v>5719.7188339998565</v>
      </c>
      <c r="I32" s="2">
        <v>13357.237811999483</v>
      </c>
      <c r="J32" s="2">
        <v>3181.6036990000907</v>
      </c>
      <c r="K32" s="2">
        <f t="shared" si="0"/>
        <v>41966.27683199932</v>
      </c>
      <c r="L32" s="2">
        <f t="shared" si="1"/>
        <v>96.32712874048582</v>
      </c>
      <c r="M32" s="2">
        <f t="shared" si="2"/>
        <v>95.82924214352599</v>
      </c>
      <c r="N32" s="2">
        <f t="shared" si="3"/>
        <v>95.25407794495916</v>
      </c>
      <c r="O32" s="2">
        <f t="shared" si="4"/>
        <v>91.39618136799842</v>
      </c>
      <c r="P32" s="2">
        <f t="shared" si="5"/>
        <v>86.51269106883872</v>
      </c>
      <c r="Q32" s="2">
        <f t="shared" si="6"/>
        <v>70.37354318838653</v>
      </c>
      <c r="R32" s="2">
        <f t="shared" si="7"/>
        <v>82.01721293467203</v>
      </c>
      <c r="S32" s="2">
        <f t="shared" si="8"/>
        <v>44.19877086242489</v>
      </c>
    </row>
    <row r="33" spans="2:19" ht="15.75">
      <c r="B33" s="2" t="s">
        <v>55</v>
      </c>
      <c r="C33" s="2">
        <v>128.80844799999997</v>
      </c>
      <c r="D33" s="2">
        <v>103.44666500000007</v>
      </c>
      <c r="E33" s="2">
        <v>269.79227299999985</v>
      </c>
      <c r="F33" s="2">
        <v>466.04740499999724</v>
      </c>
      <c r="G33" s="2">
        <v>494.1729659999975</v>
      </c>
      <c r="H33" s="2">
        <v>627.4400519999987</v>
      </c>
      <c r="I33" s="2">
        <v>931.9763020000141</v>
      </c>
      <c r="J33" s="2">
        <v>446.67935999999764</v>
      </c>
      <c r="K33" s="2">
        <f t="shared" si="0"/>
        <v>3468.363471000005</v>
      </c>
      <c r="L33" s="2">
        <f t="shared" si="1"/>
        <v>3.6052230698601715</v>
      </c>
      <c r="M33" s="2">
        <f t="shared" si="2"/>
        <v>4.144748670007805</v>
      </c>
      <c r="N33" s="2">
        <f t="shared" si="3"/>
        <v>4.62288013096833</v>
      </c>
      <c r="O33" s="2">
        <f t="shared" si="4"/>
        <v>8.504905979087633</v>
      </c>
      <c r="P33" s="2">
        <f t="shared" si="5"/>
        <v>12.927677131277921</v>
      </c>
      <c r="Q33" s="2">
        <f t="shared" si="6"/>
        <v>7.719816459346348</v>
      </c>
      <c r="R33" s="2">
        <f t="shared" si="7"/>
        <v>5.722597732184955</v>
      </c>
      <c r="S33" s="2">
        <f t="shared" si="8"/>
        <v>6.2052601610374</v>
      </c>
    </row>
    <row r="34" spans="1:19" ht="15.75">
      <c r="A34" s="2" t="s">
        <v>24</v>
      </c>
      <c r="B34" s="2" t="s">
        <v>54</v>
      </c>
      <c r="C34" s="2">
        <v>3555.106741000084</v>
      </c>
      <c r="D34" s="2">
        <v>2477.8534329999875</v>
      </c>
      <c r="E34" s="2">
        <v>5774.88830099986</v>
      </c>
      <c r="F34" s="2">
        <v>5413.816640999843</v>
      </c>
      <c r="G34" s="2">
        <v>3767.510111000094</v>
      </c>
      <c r="H34" s="2">
        <v>8127.655045999749</v>
      </c>
      <c r="I34" s="2">
        <v>16209.959549999168</v>
      </c>
      <c r="J34" s="2">
        <v>7196.877148999802</v>
      </c>
      <c r="K34" s="2">
        <f t="shared" si="0"/>
        <v>52523.66697199859</v>
      </c>
      <c r="L34" s="2">
        <f t="shared" si="1"/>
        <v>99.50397693223442</v>
      </c>
      <c r="M34" s="2">
        <f t="shared" si="2"/>
        <v>99.27898324127669</v>
      </c>
      <c r="N34" s="2">
        <f t="shared" si="3"/>
        <v>98.95248699451716</v>
      </c>
      <c r="O34" s="2">
        <f t="shared" si="4"/>
        <v>98.79681986368739</v>
      </c>
      <c r="P34" s="2">
        <f t="shared" si="5"/>
        <v>98.55892097471497</v>
      </c>
      <c r="Q34" s="2">
        <f t="shared" si="6"/>
        <v>99.99999999999744</v>
      </c>
      <c r="R34" s="2">
        <f t="shared" si="7"/>
        <v>99.53373016091314</v>
      </c>
      <c r="S34" s="2">
        <f t="shared" si="8"/>
        <v>99.97886416011954</v>
      </c>
    </row>
    <row r="35" spans="2:19" ht="15.75">
      <c r="B35" s="2" t="s">
        <v>55</v>
      </c>
      <c r="C35" s="2">
        <v>17.722054999999997</v>
      </c>
      <c r="D35" s="2">
        <v>17.995489</v>
      </c>
      <c r="E35" s="2">
        <v>60.93924100000001</v>
      </c>
      <c r="F35" s="2">
        <v>64.121905</v>
      </c>
      <c r="G35" s="2">
        <v>51.42062600000002</v>
      </c>
      <c r="H35" s="2" t="s">
        <v>1</v>
      </c>
      <c r="I35" s="2">
        <v>75.93622000000005</v>
      </c>
      <c r="J35" s="2">
        <v>1.521442</v>
      </c>
      <c r="K35" s="2">
        <f t="shared" si="0"/>
        <v>289.6569780000001</v>
      </c>
      <c r="L35" s="2">
        <f t="shared" si="1"/>
        <v>0.49602306776750243</v>
      </c>
      <c r="M35" s="2">
        <f t="shared" si="2"/>
        <v>0.7210167587218981</v>
      </c>
      <c r="N35" s="2">
        <f t="shared" si="3"/>
        <v>1.044191530330414</v>
      </c>
      <c r="O35" s="2">
        <f t="shared" si="4"/>
        <v>1.1701615916625314</v>
      </c>
      <c r="P35" s="2">
        <f t="shared" si="5"/>
        <v>1.3451752656502025</v>
      </c>
      <c r="R35" s="2">
        <f t="shared" si="7"/>
        <v>0.46626983908298075</v>
      </c>
      <c r="S35" s="2">
        <f t="shared" si="8"/>
        <v>0.021135839878361772</v>
      </c>
    </row>
    <row r="36" spans="1:19" ht="15.75">
      <c r="A36" s="2" t="s">
        <v>25</v>
      </c>
      <c r="B36" s="2" t="s">
        <v>54</v>
      </c>
      <c r="C36" s="2">
        <v>3296.3716180000915</v>
      </c>
      <c r="D36" s="2">
        <v>2298.9024729999737</v>
      </c>
      <c r="E36" s="2">
        <v>5332.499993999863</v>
      </c>
      <c r="F36" s="2">
        <v>4985.997997999868</v>
      </c>
      <c r="G36" s="2">
        <v>3443.5829920000674</v>
      </c>
      <c r="H36" s="2">
        <v>7406.215228999871</v>
      </c>
      <c r="I36" s="2">
        <v>14794.559488999234</v>
      </c>
      <c r="J36" s="2">
        <v>4989.5340979999155</v>
      </c>
      <c r="K36" s="2">
        <f t="shared" si="0"/>
        <v>46547.66389099888</v>
      </c>
      <c r="L36" s="2">
        <f t="shared" si="1"/>
        <v>92.26223270733169</v>
      </c>
      <c r="M36" s="2">
        <f t="shared" si="2"/>
        <v>92.10903964322375</v>
      </c>
      <c r="N36" s="2">
        <f t="shared" si="3"/>
        <v>91.37218051701103</v>
      </c>
      <c r="O36" s="2">
        <f t="shared" si="4"/>
        <v>90.98955112711828</v>
      </c>
      <c r="P36" s="2">
        <f t="shared" si="5"/>
        <v>90.08491390307478</v>
      </c>
      <c r="Q36" s="2">
        <f t="shared" si="6"/>
        <v>91.12364128500823</v>
      </c>
      <c r="R36" s="2">
        <f t="shared" si="7"/>
        <v>90.84277400480633</v>
      </c>
      <c r="S36" s="2">
        <f t="shared" si="8"/>
        <v>69.31450148145802</v>
      </c>
    </row>
    <row r="37" spans="2:19" ht="15.75">
      <c r="B37" s="2" t="s">
        <v>55</v>
      </c>
      <c r="C37" s="2">
        <v>276.45717799999915</v>
      </c>
      <c r="D37" s="2">
        <v>196.94644899999935</v>
      </c>
      <c r="E37" s="2">
        <v>503.52138999999704</v>
      </c>
      <c r="F37" s="2">
        <v>493.74988099999695</v>
      </c>
      <c r="G37" s="2">
        <v>379.01375900000016</v>
      </c>
      <c r="H37" s="2">
        <v>721.4398170000001</v>
      </c>
      <c r="I37" s="2">
        <v>1491.3362809999956</v>
      </c>
      <c r="J37" s="2">
        <v>2208.864492999982</v>
      </c>
      <c r="K37" s="2">
        <f t="shared" si="0"/>
        <v>6271.32924799997</v>
      </c>
      <c r="L37" s="2">
        <f t="shared" si="1"/>
        <v>7.737767292670409</v>
      </c>
      <c r="M37" s="2">
        <f t="shared" si="2"/>
        <v>7.890960356774253</v>
      </c>
      <c r="N37" s="2">
        <f t="shared" si="3"/>
        <v>8.627819482986242</v>
      </c>
      <c r="O37" s="2">
        <f t="shared" si="4"/>
        <v>9.010448872879588</v>
      </c>
      <c r="P37" s="2">
        <f t="shared" si="5"/>
        <v>9.915086096927464</v>
      </c>
      <c r="Q37" s="2">
        <f t="shared" si="6"/>
        <v>8.876358714990719</v>
      </c>
      <c r="R37" s="2">
        <f t="shared" si="7"/>
        <v>9.157225995190155</v>
      </c>
      <c r="S37" s="2">
        <f t="shared" si="8"/>
        <v>30.68549851854121</v>
      </c>
    </row>
    <row r="38" spans="1:19" ht="15.75">
      <c r="A38" s="2" t="s">
        <v>2</v>
      </c>
      <c r="B38" s="2" t="s">
        <v>283</v>
      </c>
      <c r="C38" s="2">
        <v>511.0596489999997</v>
      </c>
      <c r="D38" s="2">
        <v>318.0796660000005</v>
      </c>
      <c r="E38" s="2">
        <v>887.0625770000117</v>
      </c>
      <c r="F38" s="2">
        <v>790.9223780000106</v>
      </c>
      <c r="G38" s="2">
        <v>613.5922460000025</v>
      </c>
      <c r="H38" s="2">
        <v>1465.7664610000452</v>
      </c>
      <c r="I38" s="2">
        <v>3098.594745000096</v>
      </c>
      <c r="J38" s="2">
        <v>1701.330565000043</v>
      </c>
      <c r="K38" s="2">
        <f t="shared" si="0"/>
        <v>9386.40828700021</v>
      </c>
      <c r="L38" s="2">
        <f t="shared" si="1"/>
        <v>14.304062080225059</v>
      </c>
      <c r="M38" s="2">
        <f t="shared" si="2"/>
        <v>12.744347752632024</v>
      </c>
      <c r="N38" s="2">
        <f t="shared" si="3"/>
        <v>15.199782842331148</v>
      </c>
      <c r="O38" s="2">
        <f t="shared" si="4"/>
        <v>14.433554160968963</v>
      </c>
      <c r="P38" s="2">
        <f t="shared" si="5"/>
        <v>16.051712643754232</v>
      </c>
      <c r="Q38" s="2">
        <f t="shared" si="6"/>
        <v>18.034309437399482</v>
      </c>
      <c r="R38" s="2">
        <f t="shared" si="7"/>
        <v>19.026246936370597</v>
      </c>
      <c r="S38" s="2">
        <f t="shared" si="8"/>
        <v>23.63484799420791</v>
      </c>
    </row>
    <row r="39" spans="2:19" ht="15.75">
      <c r="B39" s="2" t="s">
        <v>284</v>
      </c>
      <c r="C39" s="2">
        <v>295.3931279999992</v>
      </c>
      <c r="D39" s="2">
        <v>218.75387100000006</v>
      </c>
      <c r="E39" s="2">
        <v>546.8641639999994</v>
      </c>
      <c r="F39" s="2">
        <v>551.8410319999989</v>
      </c>
      <c r="G39" s="2">
        <v>382.196118999998</v>
      </c>
      <c r="H39" s="2">
        <v>877.5861270000031</v>
      </c>
      <c r="I39" s="2">
        <v>1908.2029590000461</v>
      </c>
      <c r="J39" s="2">
        <v>805.9590310000023</v>
      </c>
      <c r="K39" s="2">
        <f t="shared" si="0"/>
        <v>5586.796431000047</v>
      </c>
      <c r="L39" s="2">
        <f t="shared" si="1"/>
        <v>8.267766099811682</v>
      </c>
      <c r="M39" s="2">
        <f t="shared" si="2"/>
        <v>8.764708034679595</v>
      </c>
      <c r="N39" s="2">
        <f t="shared" si="3"/>
        <v>9.370496233945904</v>
      </c>
      <c r="O39" s="2">
        <f t="shared" si="4"/>
        <v>10.070555145699627</v>
      </c>
      <c r="P39" s="2">
        <f t="shared" si="5"/>
        <v>9.998337357975739</v>
      </c>
      <c r="Q39" s="2">
        <f t="shared" si="6"/>
        <v>10.797531662369321</v>
      </c>
      <c r="R39" s="2">
        <f t="shared" si="7"/>
        <v>11.716905142639689</v>
      </c>
      <c r="S39" s="2">
        <f t="shared" si="8"/>
        <v>11.196365702889535</v>
      </c>
    </row>
    <row r="40" spans="2:19" ht="15.75">
      <c r="B40" s="2" t="s">
        <v>285</v>
      </c>
      <c r="C40" s="2">
        <v>1108.2400100000052</v>
      </c>
      <c r="D40" s="2">
        <v>774.7739810000025</v>
      </c>
      <c r="E40" s="2">
        <v>1787.8748410000244</v>
      </c>
      <c r="F40" s="2">
        <v>1637.3886370000153</v>
      </c>
      <c r="G40" s="2">
        <v>1189.1689299999957</v>
      </c>
      <c r="H40" s="2">
        <v>2453.667009000076</v>
      </c>
      <c r="I40" s="2">
        <v>4992.548832999874</v>
      </c>
      <c r="J40" s="2">
        <v>2013.5304870000157</v>
      </c>
      <c r="K40" s="2">
        <f t="shared" si="0"/>
        <v>15957.19272800001</v>
      </c>
      <c r="L40" s="2">
        <f t="shared" si="1"/>
        <v>31.01855905440369</v>
      </c>
      <c r="M40" s="2">
        <f t="shared" si="2"/>
        <v>31.04250318080733</v>
      </c>
      <c r="N40" s="2">
        <f t="shared" si="3"/>
        <v>30.635166037973143</v>
      </c>
      <c r="O40" s="2">
        <f t="shared" si="4"/>
        <v>29.880729426895236</v>
      </c>
      <c r="P40" s="2">
        <f t="shared" si="5"/>
        <v>31.108929543481455</v>
      </c>
      <c r="Q40" s="2">
        <f t="shared" si="6"/>
        <v>30.189113527986823</v>
      </c>
      <c r="R40" s="2">
        <f t="shared" si="7"/>
        <v>30.65565998645671</v>
      </c>
      <c r="S40" s="2">
        <f t="shared" si="8"/>
        <v>27.971922665098063</v>
      </c>
    </row>
    <row r="41" spans="2:19" ht="15.75">
      <c r="B41" s="2" t="s">
        <v>286</v>
      </c>
      <c r="C41" s="2">
        <v>464.040255999999</v>
      </c>
      <c r="D41" s="2">
        <v>326.23427900000047</v>
      </c>
      <c r="E41" s="2">
        <v>744.6312280000033</v>
      </c>
      <c r="F41" s="2">
        <v>698.5446710000037</v>
      </c>
      <c r="G41" s="2">
        <v>485.2151509999997</v>
      </c>
      <c r="H41" s="2">
        <v>1026.659901000019</v>
      </c>
      <c r="I41" s="2">
        <v>2095.478690000011</v>
      </c>
      <c r="J41" s="2">
        <v>833.2735990000072</v>
      </c>
      <c r="K41" s="2">
        <f t="shared" si="0"/>
        <v>6674.077775000043</v>
      </c>
      <c r="L41" s="2">
        <f t="shared" si="1"/>
        <v>12.988035041575973</v>
      </c>
      <c r="M41" s="2">
        <f t="shared" si="2"/>
        <v>13.07107478038278</v>
      </c>
      <c r="N41" s="2">
        <f t="shared" si="3"/>
        <v>12.759227202996156</v>
      </c>
      <c r="O41" s="2">
        <f t="shared" si="4"/>
        <v>12.747752021165681</v>
      </c>
      <c r="P41" s="2">
        <f t="shared" si="5"/>
        <v>12.693338654491052</v>
      </c>
      <c r="Q41" s="2">
        <f t="shared" si="6"/>
        <v>12.631686448175383</v>
      </c>
      <c r="R41" s="2">
        <f t="shared" si="7"/>
        <v>12.866831027250496</v>
      </c>
      <c r="S41" s="2">
        <f t="shared" si="8"/>
        <v>11.575819100123692</v>
      </c>
    </row>
    <row r="42" spans="2:19" ht="15.75">
      <c r="B42" s="2" t="s">
        <v>287</v>
      </c>
      <c r="C42" s="2">
        <v>1152.1439699999892</v>
      </c>
      <c r="D42" s="2">
        <v>822.184773000006</v>
      </c>
      <c r="E42" s="2">
        <v>1800.855453999993</v>
      </c>
      <c r="F42" s="2">
        <v>1726.2266119999915</v>
      </c>
      <c r="G42" s="2">
        <v>1105.1835929999868</v>
      </c>
      <c r="H42" s="2">
        <v>2214.134686000052</v>
      </c>
      <c r="I42" s="2">
        <v>4002.667586999896</v>
      </c>
      <c r="J42" s="2">
        <v>1796.0738359999928</v>
      </c>
      <c r="K42" s="2">
        <f t="shared" si="0"/>
        <v>14619.470510999907</v>
      </c>
      <c r="L42" s="2">
        <f t="shared" si="1"/>
        <v>32.24738815612659</v>
      </c>
      <c r="M42" s="2">
        <f t="shared" si="2"/>
        <v>32.94208899235602</v>
      </c>
      <c r="N42" s="2">
        <f t="shared" si="3"/>
        <v>30.85758833813051</v>
      </c>
      <c r="O42" s="2">
        <f t="shared" si="4"/>
        <v>31.50193494513504</v>
      </c>
      <c r="P42" s="2">
        <f t="shared" si="5"/>
        <v>28.911854035110384</v>
      </c>
      <c r="Q42" s="2">
        <f t="shared" si="6"/>
        <v>27.24198644589061</v>
      </c>
      <c r="R42" s="2">
        <f t="shared" si="7"/>
        <v>24.577509542786082</v>
      </c>
      <c r="S42" s="2">
        <f t="shared" si="8"/>
        <v>24.951019498220013</v>
      </c>
    </row>
    <row r="43" spans="2:19" ht="15.75">
      <c r="B43" s="2" t="s">
        <v>288</v>
      </c>
      <c r="C43" s="2">
        <v>41.951783000000034</v>
      </c>
      <c r="D43" s="2">
        <v>35.82235200000002</v>
      </c>
      <c r="E43" s="2">
        <v>68.73311999999991</v>
      </c>
      <c r="F43" s="2">
        <v>74.82454900000005</v>
      </c>
      <c r="G43" s="2">
        <v>47.24071200000001</v>
      </c>
      <c r="H43" s="2">
        <v>89.84086200000024</v>
      </c>
      <c r="I43" s="2">
        <v>188.4029559999974</v>
      </c>
      <c r="J43" s="2">
        <v>48.23107299999997</v>
      </c>
      <c r="K43" s="2">
        <f t="shared" si="0"/>
        <v>595.0474069999976</v>
      </c>
      <c r="L43" s="2">
        <f t="shared" si="1"/>
        <v>1.174189567856356</v>
      </c>
      <c r="M43" s="2">
        <f t="shared" si="2"/>
        <v>1.435277259141717</v>
      </c>
      <c r="N43" s="2">
        <f t="shared" si="3"/>
        <v>1.177739344623342</v>
      </c>
      <c r="O43" s="2">
        <f t="shared" si="4"/>
        <v>1.3654743001361411</v>
      </c>
      <c r="P43" s="2">
        <f t="shared" si="5"/>
        <v>1.2358277651871585</v>
      </c>
      <c r="Q43" s="2">
        <f t="shared" si="6"/>
        <v>1.1053724781813374</v>
      </c>
      <c r="R43" s="2">
        <f t="shared" si="7"/>
        <v>1.1568473644971615</v>
      </c>
      <c r="S43" s="2">
        <f t="shared" si="8"/>
        <v>0.6700250394622845</v>
      </c>
    </row>
    <row r="44" spans="1:19" ht="15.75">
      <c r="A44" s="2" t="s">
        <v>196</v>
      </c>
      <c r="B44" s="2" t="s">
        <v>34</v>
      </c>
      <c r="C44" s="2">
        <v>1295.0659689999961</v>
      </c>
      <c r="D44" s="2">
        <v>882.0690750000107</v>
      </c>
      <c r="E44" s="2">
        <v>2220.3264500000178</v>
      </c>
      <c r="F44" s="2">
        <v>2085.821692000002</v>
      </c>
      <c r="G44" s="2">
        <v>1507.240952999994</v>
      </c>
      <c r="H44" s="2">
        <v>3424.1744240000567</v>
      </c>
      <c r="I44" s="2">
        <v>7215.711519000017</v>
      </c>
      <c r="J44" s="2">
        <v>3372.100283000057</v>
      </c>
      <c r="K44" s="2">
        <f t="shared" si="0"/>
        <v>22002.51036500015</v>
      </c>
      <c r="L44" s="2">
        <f t="shared" si="1"/>
        <v>36.24763577952282</v>
      </c>
      <c r="M44" s="2">
        <f t="shared" si="2"/>
        <v>35.341445037994276</v>
      </c>
      <c r="N44" s="2">
        <f t="shared" si="3"/>
        <v>38.0452075807543</v>
      </c>
      <c r="O44" s="2">
        <f t="shared" si="4"/>
        <v>38.06419087260362</v>
      </c>
      <c r="P44" s="2">
        <f t="shared" si="5"/>
        <v>39.42976597271746</v>
      </c>
      <c r="Q44" s="2">
        <f t="shared" si="6"/>
        <v>42.12991821897353</v>
      </c>
      <c r="R44" s="2">
        <f t="shared" si="7"/>
        <v>44.30650681365687</v>
      </c>
      <c r="S44" s="2">
        <f t="shared" si="8"/>
        <v>46.84514535241411</v>
      </c>
    </row>
    <row r="45" spans="2:19" ht="15.75">
      <c r="B45" s="2" t="s">
        <v>35</v>
      </c>
      <c r="C45" s="2">
        <v>2277.762826999971</v>
      </c>
      <c r="D45" s="2">
        <v>1613.779846999998</v>
      </c>
      <c r="E45" s="2">
        <v>3615.6949340001615</v>
      </c>
      <c r="F45" s="2">
        <v>3393.926187000131</v>
      </c>
      <c r="G45" s="2">
        <v>2315.355797999956</v>
      </c>
      <c r="H45" s="2">
        <v>4703.480621999983</v>
      </c>
      <c r="I45" s="2">
        <v>9070.184251000463</v>
      </c>
      <c r="J45" s="2">
        <v>3826.2983080001195</v>
      </c>
      <c r="K45" s="2">
        <f t="shared" si="0"/>
        <v>30816.48277400079</v>
      </c>
      <c r="L45" s="2">
        <f>(C45/SUM($C$4:$C$7))*100</f>
        <v>63.75236422047582</v>
      </c>
      <c r="M45" s="2">
        <f>(D45/SUM($D$4:$D$7))*100</f>
        <v>64.65855496200516</v>
      </c>
      <c r="N45" s="2">
        <f>(E45/SUM($E$4:$E$7))*100</f>
        <v>61.95479241924843</v>
      </c>
      <c r="O45" s="2">
        <f>(F45/SUM($F$4:$F$7))*100</f>
        <v>61.935809127399125</v>
      </c>
      <c r="P45" s="2">
        <f>(G45/SUM($G$4:$G$7))*100</f>
        <v>60.570234027281714</v>
      </c>
      <c r="Q45" s="2">
        <f>(H45/SUM($H$4:$H$7))*100</f>
        <v>57.870081781027494</v>
      </c>
      <c r="R45" s="2">
        <f>(I45/SUM($I$4:$I$7))*100</f>
        <v>55.6934931863473</v>
      </c>
      <c r="S45" s="2">
        <f>(J45/SUM($J$4:$J$7))*100</f>
        <v>53.154854647589</v>
      </c>
    </row>
    <row r="46" spans="1:19" s="8" customFormat="1" ht="15.75">
      <c r="A46" s="8" t="s">
        <v>208</v>
      </c>
      <c r="C46" s="8">
        <f>SUM(C44:C45)</f>
        <v>3572.828795999967</v>
      </c>
      <c r="D46" s="8">
        <f aca="true" t="shared" si="9" ref="D46:K46">SUM(D44:D45)</f>
        <v>2495.8489220000088</v>
      </c>
      <c r="E46" s="8">
        <f t="shared" si="9"/>
        <v>5836.02138400018</v>
      </c>
      <c r="F46" s="8">
        <f t="shared" si="9"/>
        <v>5479.747879000133</v>
      </c>
      <c r="G46" s="8">
        <f t="shared" si="9"/>
        <v>3822.59675099995</v>
      </c>
      <c r="H46" s="8">
        <f t="shared" si="9"/>
        <v>8127.65504600004</v>
      </c>
      <c r="I46" s="8">
        <f t="shared" si="9"/>
        <v>16285.89577000048</v>
      </c>
      <c r="J46" s="8">
        <f t="shared" si="9"/>
        <v>7198.398591000177</v>
      </c>
      <c r="K46" s="8">
        <f t="shared" si="9"/>
        <v>52818.993139000944</v>
      </c>
      <c r="L46" s="8">
        <f>(C46/SUM($C$4:$C$7))*100</f>
        <v>99.99999999999864</v>
      </c>
      <c r="M46" s="8">
        <f>(D46/SUM($D$4:$D$7))*100</f>
        <v>99.99999999999943</v>
      </c>
      <c r="N46" s="8">
        <f>(E46/SUM($E$4:$E$7))*100</f>
        <v>100.00000000000276</v>
      </c>
      <c r="O46" s="8">
        <f>(F46/SUM($F$4:$F$7))*100</f>
        <v>100.00000000000276</v>
      </c>
      <c r="P46" s="8">
        <f>(G46/SUM($G$4:$G$7))*100</f>
        <v>99.99999999999916</v>
      </c>
      <c r="Q46" s="8">
        <f>(H46/SUM($H$4:$H$7))*100</f>
        <v>100.00000000000102</v>
      </c>
      <c r="R46" s="8">
        <f>(I46/SUM($I$4:$I$7))*100</f>
        <v>100.00000000000418</v>
      </c>
      <c r="S46" s="8">
        <f>(J46/SUM($J$4:$J$7))*100</f>
        <v>100.00000000000311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zoomScale="90" zoomScaleNormal="90" zoomScaleSheetLayoutView="70" zoomScalePageLayoutView="0" workbookViewId="0" topLeftCell="A1">
      <selection activeCell="B8" sqref="B8"/>
    </sheetView>
  </sheetViews>
  <sheetFormatPr defaultColWidth="9.140625" defaultRowHeight="15"/>
  <cols>
    <col min="1" max="1" width="38.00390625" style="2" customWidth="1"/>
    <col min="2" max="2" width="21.140625" style="2" bestFit="1" customWidth="1"/>
    <col min="3" max="11" width="9.140625" style="2" customWidth="1"/>
    <col min="12" max="12" width="9.421875" style="6" customWidth="1"/>
    <col min="13" max="19" width="9.140625" style="6" customWidth="1"/>
    <col min="20" max="16384" width="9.140625" style="2" customWidth="1"/>
  </cols>
  <sheetData>
    <row r="1" ht="15.75">
      <c r="A1" s="8" t="s">
        <v>103</v>
      </c>
    </row>
    <row r="2" spans="1:19" s="5" customFormat="1" ht="15.75">
      <c r="A2" s="5" t="s">
        <v>1</v>
      </c>
      <c r="B2" s="5" t="s">
        <v>1</v>
      </c>
      <c r="C2" s="103" t="s">
        <v>91</v>
      </c>
      <c r="D2" s="103"/>
      <c r="E2" s="103"/>
      <c r="F2" s="103"/>
      <c r="G2" s="103"/>
      <c r="H2" s="103"/>
      <c r="I2" s="103"/>
      <c r="J2" s="103"/>
      <c r="L2" s="26" t="s">
        <v>302</v>
      </c>
      <c r="M2" s="26" t="s">
        <v>302</v>
      </c>
      <c r="N2" s="26" t="s">
        <v>302</v>
      </c>
      <c r="O2" s="26" t="s">
        <v>302</v>
      </c>
      <c r="P2" s="26" t="s">
        <v>302</v>
      </c>
      <c r="Q2" s="26" t="s">
        <v>302</v>
      </c>
      <c r="R2" s="26" t="s">
        <v>302</v>
      </c>
      <c r="S2" s="26" t="s">
        <v>302</v>
      </c>
    </row>
    <row r="3" spans="3:19" s="5" customFormat="1" ht="15.75">
      <c r="C3" s="5" t="s">
        <v>92</v>
      </c>
      <c r="D3" s="5" t="s">
        <v>93</v>
      </c>
      <c r="E3" s="5" t="s">
        <v>94</v>
      </c>
      <c r="F3" s="5" t="s">
        <v>95</v>
      </c>
      <c r="G3" s="5" t="s">
        <v>96</v>
      </c>
      <c r="H3" s="5" t="s">
        <v>97</v>
      </c>
      <c r="I3" s="5" t="s">
        <v>98</v>
      </c>
      <c r="J3" s="5" t="s">
        <v>99</v>
      </c>
      <c r="K3" s="5" t="s">
        <v>100</v>
      </c>
      <c r="L3" s="26" t="s">
        <v>92</v>
      </c>
      <c r="M3" s="26" t="s">
        <v>93</v>
      </c>
      <c r="N3" s="26" t="s">
        <v>94</v>
      </c>
      <c r="O3" s="26" t="s">
        <v>95</v>
      </c>
      <c r="P3" s="26" t="s">
        <v>96</v>
      </c>
      <c r="Q3" s="26" t="s">
        <v>97</v>
      </c>
      <c r="R3" s="26" t="s">
        <v>98</v>
      </c>
      <c r="S3" s="26" t="s">
        <v>99</v>
      </c>
    </row>
    <row r="4" spans="1:19" ht="15.75">
      <c r="A4" s="2" t="s">
        <v>11</v>
      </c>
      <c r="B4" s="2" t="s">
        <v>65</v>
      </c>
      <c r="C4" s="2">
        <v>2.92048</v>
      </c>
      <c r="D4" s="2">
        <v>5.073255</v>
      </c>
      <c r="E4" s="2">
        <v>4.794867</v>
      </c>
      <c r="F4" s="2">
        <v>12.391408000000006</v>
      </c>
      <c r="G4" s="2">
        <v>23.633538</v>
      </c>
      <c r="H4" s="2">
        <v>289.47077599999955</v>
      </c>
      <c r="I4" s="2">
        <v>1149.1084610000044</v>
      </c>
      <c r="J4" s="2">
        <v>1107.9136110000047</v>
      </c>
      <c r="K4" s="2">
        <f>SUM(C4:J4)</f>
        <v>2595.3063960000086</v>
      </c>
      <c r="L4" s="2">
        <f>(C4/SUM($C$4:$C$7))*100</f>
        <v>0.07684645473566866</v>
      </c>
      <c r="M4" s="2">
        <f>(D4/SUM($D$4:$D$7))*100</f>
        <v>0.20144672016463228</v>
      </c>
      <c r="N4" s="2">
        <f>(E4/SUM($E$4:$E$7))*100</f>
        <v>0.07789182176978951</v>
      </c>
      <c r="O4" s="2">
        <f>(F4/SUM($F$4:$F$7))*100</f>
        <v>0.21491020555522913</v>
      </c>
      <c r="P4" s="2">
        <f>(G4/SUM($G$4:$G$7))*100</f>
        <v>0.6023605838046007</v>
      </c>
      <c r="Q4" s="2">
        <f>(H4/SUM($H$4:$H$7))*100</f>
        <v>3.50357270267746</v>
      </c>
      <c r="R4" s="2">
        <f>(I4/SUM($I$4:$I$7))*100</f>
        <v>6.892266263666006</v>
      </c>
      <c r="S4" s="2">
        <f>(J4/SUM($J$4:$J$7))*100</f>
        <v>15.010585096382014</v>
      </c>
    </row>
    <row r="5" spans="2:19" ht="15.75">
      <c r="B5" s="2" t="s">
        <v>39</v>
      </c>
      <c r="C5" s="2">
        <v>1421.0847689999896</v>
      </c>
      <c r="D5" s="2">
        <v>749.0505270000075</v>
      </c>
      <c r="E5" s="2">
        <v>1095.511562000006</v>
      </c>
      <c r="F5" s="2">
        <v>676.9816050000053</v>
      </c>
      <c r="G5" s="2">
        <v>506.9848589999971</v>
      </c>
      <c r="H5" s="2">
        <v>1626.9110249999885</v>
      </c>
      <c r="I5" s="2">
        <v>5057.990678999917</v>
      </c>
      <c r="J5" s="2">
        <v>1881.0008260000034</v>
      </c>
      <c r="K5" s="2">
        <f aca="true" t="shared" si="0" ref="K5:K46">SUM(C5:J5)</f>
        <v>13015.515851999913</v>
      </c>
      <c r="L5" s="2">
        <f aca="true" t="shared" si="1" ref="L5:L47">(C5/SUM($C$4:$C$7))*100</f>
        <v>37.392937591254125</v>
      </c>
      <c r="M5" s="2">
        <f aca="true" t="shared" si="2" ref="M5:M47">(D5/SUM($D$4:$D$7))*100</f>
        <v>29.742989836257166</v>
      </c>
      <c r="N5" s="2">
        <f aca="true" t="shared" si="3" ref="N5:N47">(E5/SUM($E$4:$E$7))*100</f>
        <v>17.796404224360796</v>
      </c>
      <c r="O5" s="2">
        <f aca="true" t="shared" si="4" ref="O5:O47">(F5/SUM($F$4:$F$7))*100</f>
        <v>11.741220681916053</v>
      </c>
      <c r="P5" s="2">
        <f aca="true" t="shared" si="5" ref="P5:P47">(G5/SUM($G$4:$G$7))*100</f>
        <v>12.921793412705766</v>
      </c>
      <c r="Q5" s="2">
        <f aca="true" t="shared" si="6" ref="Q5:Q47">(H5/SUM($H$4:$H$7))*100</f>
        <v>19.69111056956912</v>
      </c>
      <c r="R5" s="2">
        <f aca="true" t="shared" si="7" ref="R5:R47">(I5/SUM($I$4:$I$7))*100</f>
        <v>30.337448293149507</v>
      </c>
      <c r="S5" s="2">
        <f aca="true" t="shared" si="8" ref="S5:S47">(J5/SUM($J$4:$J$7))*100</f>
        <v>25.48476946641446</v>
      </c>
    </row>
    <row r="6" spans="2:19" ht="15.75">
      <c r="B6" s="2" t="s">
        <v>40</v>
      </c>
      <c r="C6" s="2">
        <v>1087.516191000013</v>
      </c>
      <c r="D6" s="2">
        <v>867.1924260000127</v>
      </c>
      <c r="E6" s="2">
        <v>2747.9595900000663</v>
      </c>
      <c r="F6" s="2">
        <v>2647.1424480000605</v>
      </c>
      <c r="G6" s="2">
        <v>1754.9455269999853</v>
      </c>
      <c r="H6" s="2">
        <v>3157.746937000056</v>
      </c>
      <c r="I6" s="2">
        <v>5768.38614499998</v>
      </c>
      <c r="J6" s="2">
        <v>2302.5675430000074</v>
      </c>
      <c r="K6" s="2">
        <f t="shared" si="0"/>
        <v>20333.45680700018</v>
      </c>
      <c r="L6" s="2">
        <f t="shared" si="1"/>
        <v>28.61576307524424</v>
      </c>
      <c r="M6" s="2">
        <f t="shared" si="2"/>
        <v>34.4341197060493</v>
      </c>
      <c r="N6" s="2">
        <f t="shared" si="3"/>
        <v>44.64014927105778</v>
      </c>
      <c r="O6" s="2">
        <f t="shared" si="4"/>
        <v>45.91067678779242</v>
      </c>
      <c r="P6" s="2">
        <f t="shared" si="5"/>
        <v>44.729232338762976</v>
      </c>
      <c r="Q6" s="2">
        <f t="shared" si="6"/>
        <v>38.21938823432999</v>
      </c>
      <c r="R6" s="2">
        <f t="shared" si="7"/>
        <v>34.59834695532854</v>
      </c>
      <c r="S6" s="2">
        <f t="shared" si="8"/>
        <v>31.196372804890753</v>
      </c>
    </row>
    <row r="7" spans="2:19" ht="15.75">
      <c r="B7" s="2" t="s">
        <v>66</v>
      </c>
      <c r="C7" s="2">
        <v>1288.8881040000083</v>
      </c>
      <c r="D7" s="2">
        <v>897.0941170000017</v>
      </c>
      <c r="E7" s="2">
        <v>2307.5368509999444</v>
      </c>
      <c r="F7" s="2">
        <v>2429.3382209999604</v>
      </c>
      <c r="G7" s="2">
        <v>1637.9228770000097</v>
      </c>
      <c r="H7" s="2">
        <v>3188.0310790000017</v>
      </c>
      <c r="I7" s="2">
        <v>4696.947511999907</v>
      </c>
      <c r="J7" s="2">
        <v>2089.4002699999796</v>
      </c>
      <c r="K7" s="2">
        <f t="shared" si="0"/>
        <v>18535.159030999814</v>
      </c>
      <c r="L7" s="2">
        <f t="shared" si="1"/>
        <v>33.91445287876597</v>
      </c>
      <c r="M7" s="2">
        <f t="shared" si="2"/>
        <v>35.621443737528914</v>
      </c>
      <c r="N7" s="2">
        <f t="shared" si="3"/>
        <v>37.48555468281163</v>
      </c>
      <c r="O7" s="2">
        <f t="shared" si="4"/>
        <v>42.1331923247363</v>
      </c>
      <c r="P7" s="2">
        <f t="shared" si="5"/>
        <v>41.74661366472667</v>
      </c>
      <c r="Q7" s="2">
        <f t="shared" si="6"/>
        <v>38.58592849342343</v>
      </c>
      <c r="R7" s="2">
        <f t="shared" si="7"/>
        <v>28.171938487855947</v>
      </c>
      <c r="S7" s="2">
        <f t="shared" si="8"/>
        <v>28.30827263231277</v>
      </c>
    </row>
    <row r="8" spans="1:19" s="8" customFormat="1" ht="15.75">
      <c r="A8" s="8" t="s">
        <v>100</v>
      </c>
      <c r="C8" s="8">
        <v>3800.4095440000788</v>
      </c>
      <c r="D8" s="8">
        <v>2518.4103249999866</v>
      </c>
      <c r="E8" s="8">
        <v>6155.8028699998395</v>
      </c>
      <c r="F8" s="8">
        <v>5765.853681999857</v>
      </c>
      <c r="G8" s="8">
        <v>3923.486801000101</v>
      </c>
      <c r="H8" s="8">
        <v>8262.159816999818</v>
      </c>
      <c r="I8" s="8">
        <v>16672.432796998928</v>
      </c>
      <c r="J8" s="8">
        <v>7380.882249999779</v>
      </c>
      <c r="K8" s="8">
        <f t="shared" si="0"/>
        <v>54479.43808599838</v>
      </c>
      <c r="L8" s="8">
        <f t="shared" si="1"/>
        <v>100.0000000000018</v>
      </c>
      <c r="M8" s="8">
        <f t="shared" si="2"/>
        <v>99.99999999999861</v>
      </c>
      <c r="N8" s="8">
        <f t="shared" si="3"/>
        <v>99.99999999999712</v>
      </c>
      <c r="O8" s="8">
        <f t="shared" si="4"/>
        <v>99.99999999999707</v>
      </c>
      <c r="P8" s="8">
        <f t="shared" si="5"/>
        <v>100.00000000000277</v>
      </c>
      <c r="Q8" s="8">
        <f t="shared" si="6"/>
        <v>99.99999999999724</v>
      </c>
      <c r="R8" s="8">
        <f t="shared" si="7"/>
        <v>99.99999999999471</v>
      </c>
      <c r="S8" s="8">
        <f t="shared" si="8"/>
        <v>99.99999999999707</v>
      </c>
    </row>
    <row r="9" spans="1:19" ht="15.75">
      <c r="A9" s="2" t="s">
        <v>281</v>
      </c>
      <c r="B9" s="2" t="s">
        <v>104</v>
      </c>
      <c r="C9" s="2" t="s">
        <v>1</v>
      </c>
      <c r="D9" s="2" t="s">
        <v>1</v>
      </c>
      <c r="E9" s="2" t="s">
        <v>1</v>
      </c>
      <c r="F9" s="2" t="s">
        <v>1</v>
      </c>
      <c r="G9" s="2" t="s">
        <v>1</v>
      </c>
      <c r="H9" s="2" t="s">
        <v>1</v>
      </c>
      <c r="I9" s="2">
        <v>0.409477</v>
      </c>
      <c r="J9" s="2" t="s">
        <v>1</v>
      </c>
      <c r="L9" s="2"/>
      <c r="M9" s="2"/>
      <c r="N9" s="2"/>
      <c r="O9" s="2"/>
      <c r="P9" s="2"/>
      <c r="Q9" s="2"/>
      <c r="R9" s="2">
        <f t="shared" si="7"/>
        <v>0.002456012298779126</v>
      </c>
      <c r="S9" s="2"/>
    </row>
    <row r="10" spans="2:19" ht="15.75">
      <c r="B10" s="2" t="s">
        <v>101</v>
      </c>
      <c r="C10" s="2">
        <v>3800.4095440000788</v>
      </c>
      <c r="D10" s="2">
        <v>2518.4103249999866</v>
      </c>
      <c r="E10" s="2">
        <v>2140.5783259999957</v>
      </c>
      <c r="F10" s="2">
        <v>116.17259300000009</v>
      </c>
      <c r="G10" s="2">
        <v>156.54506099999952</v>
      </c>
      <c r="H10" s="2">
        <v>513.4196559999957</v>
      </c>
      <c r="I10" s="2">
        <v>2575.7343479999486</v>
      </c>
      <c r="J10" s="2">
        <v>3270.6477760000757</v>
      </c>
      <c r="K10" s="2">
        <f t="shared" si="0"/>
        <v>15091.917629000081</v>
      </c>
      <c r="L10" s="2">
        <f t="shared" si="1"/>
        <v>100.0000000000018</v>
      </c>
      <c r="M10" s="2">
        <f t="shared" si="2"/>
        <v>99.99999999999861</v>
      </c>
      <c r="N10" s="2">
        <f t="shared" si="3"/>
        <v>34.77334104430134</v>
      </c>
      <c r="O10" s="2">
        <f t="shared" si="4"/>
        <v>2.014837687655348</v>
      </c>
      <c r="P10" s="2">
        <f t="shared" si="5"/>
        <v>3.9899474355336273</v>
      </c>
      <c r="Q10" s="2">
        <f t="shared" si="6"/>
        <v>6.214109474662961</v>
      </c>
      <c r="R10" s="2">
        <f t="shared" si="7"/>
        <v>15.44906120997201</v>
      </c>
      <c r="S10" s="2">
        <f t="shared" si="8"/>
        <v>44.312423165944395</v>
      </c>
    </row>
    <row r="11" spans="2:19" ht="15.75">
      <c r="B11" s="2" t="s">
        <v>43</v>
      </c>
      <c r="C11" s="2" t="s">
        <v>1</v>
      </c>
      <c r="D11" s="2" t="s">
        <v>1</v>
      </c>
      <c r="E11" s="2">
        <v>3989.932131000108</v>
      </c>
      <c r="F11" s="2">
        <v>3326.508494000092</v>
      </c>
      <c r="G11" s="2">
        <v>320.2923879999996</v>
      </c>
      <c r="H11" s="2">
        <v>921.0547990000152</v>
      </c>
      <c r="I11" s="2">
        <v>2989.1438410000883</v>
      </c>
      <c r="J11" s="2">
        <v>1630.9205119999795</v>
      </c>
      <c r="K11" s="2">
        <f t="shared" si="0"/>
        <v>13177.852165000282</v>
      </c>
      <c r="L11" s="2"/>
      <c r="M11" s="2"/>
      <c r="N11" s="2">
        <f t="shared" si="3"/>
        <v>64.81578788763417</v>
      </c>
      <c r="O11" s="2">
        <f t="shared" si="4"/>
        <v>57.69325198773014</v>
      </c>
      <c r="P11" s="2">
        <f t="shared" si="5"/>
        <v>8.163462864673475</v>
      </c>
      <c r="Q11" s="2">
        <f t="shared" si="6"/>
        <v>11.147869557120794</v>
      </c>
      <c r="R11" s="2">
        <f t="shared" si="7"/>
        <v>17.92866030647898</v>
      </c>
      <c r="S11" s="2">
        <f t="shared" si="8"/>
        <v>22.096552373532045</v>
      </c>
    </row>
    <row r="12" spans="2:19" ht="15.75">
      <c r="B12" s="2" t="s">
        <v>44</v>
      </c>
      <c r="C12" s="2" t="s">
        <v>1</v>
      </c>
      <c r="D12" s="2" t="s">
        <v>1</v>
      </c>
      <c r="E12" s="2" t="s">
        <v>1</v>
      </c>
      <c r="F12" s="2">
        <v>2318.381828999971</v>
      </c>
      <c r="G12" s="2">
        <v>3336.3545420000846</v>
      </c>
      <c r="H12" s="2">
        <v>4714.004476999906</v>
      </c>
      <c r="I12" s="2">
        <v>7935.094875999703</v>
      </c>
      <c r="J12" s="2">
        <v>1460.5164159999924</v>
      </c>
      <c r="K12" s="2">
        <f t="shared" si="0"/>
        <v>19764.352139999653</v>
      </c>
      <c r="L12" s="2"/>
      <c r="M12" s="2"/>
      <c r="N12" s="2"/>
      <c r="O12" s="2">
        <f t="shared" si="4"/>
        <v>40.20882174373499</v>
      </c>
      <c r="P12" s="2">
        <f t="shared" si="5"/>
        <v>85.0354470709507</v>
      </c>
      <c r="Q12" s="2">
        <f t="shared" si="6"/>
        <v>57.05535333872954</v>
      </c>
      <c r="R12" s="2">
        <f t="shared" si="7"/>
        <v>47.59410322786016</v>
      </c>
      <c r="S12" s="2">
        <f t="shared" si="8"/>
        <v>19.78782978145998</v>
      </c>
    </row>
    <row r="13" spans="2:19" ht="15.75">
      <c r="B13" s="2" t="s">
        <v>102</v>
      </c>
      <c r="C13" s="2" t="s">
        <v>1</v>
      </c>
      <c r="D13" s="2" t="s">
        <v>1</v>
      </c>
      <c r="E13" s="2" t="s">
        <v>1</v>
      </c>
      <c r="F13" s="2" t="s">
        <v>1</v>
      </c>
      <c r="G13" s="2">
        <v>105.80192000000001</v>
      </c>
      <c r="H13" s="2">
        <v>2100.6242600000173</v>
      </c>
      <c r="I13" s="2">
        <v>3153.428862000045</v>
      </c>
      <c r="J13" s="2">
        <v>999.4880030000037</v>
      </c>
      <c r="K13" s="2">
        <f t="shared" si="0"/>
        <v>6359.343045000066</v>
      </c>
      <c r="L13" s="2"/>
      <c r="M13" s="2"/>
      <c r="N13" s="2"/>
      <c r="O13" s="2"/>
      <c r="P13" s="2">
        <f t="shared" si="5"/>
        <v>2.6966299459203973</v>
      </c>
      <c r="Q13" s="2">
        <f t="shared" si="6"/>
        <v>25.42463843023004</v>
      </c>
      <c r="R13" s="2">
        <f t="shared" si="7"/>
        <v>18.914029526437808</v>
      </c>
      <c r="S13" s="2">
        <f t="shared" si="8"/>
        <v>13.541579030067908</v>
      </c>
    </row>
    <row r="14" spans="1:19" ht="15.75">
      <c r="A14" s="2" t="s">
        <v>68</v>
      </c>
      <c r="B14" s="2" t="s">
        <v>45</v>
      </c>
      <c r="C14" s="2">
        <v>3654.097520000084</v>
      </c>
      <c r="D14" s="2">
        <v>2398.695080999998</v>
      </c>
      <c r="E14" s="2">
        <v>5835.839253999848</v>
      </c>
      <c r="F14" s="2">
        <v>5348.457345999872</v>
      </c>
      <c r="G14" s="2">
        <v>3535.810826000087</v>
      </c>
      <c r="H14" s="2">
        <v>7124.029203999952</v>
      </c>
      <c r="I14" s="2">
        <v>15805.501801999057</v>
      </c>
      <c r="J14" s="2">
        <v>7335.5643199997785</v>
      </c>
      <c r="K14" s="2">
        <f t="shared" si="0"/>
        <v>51037.995352998674</v>
      </c>
      <c r="L14" s="2">
        <f t="shared" si="1"/>
        <v>96.15009850107022</v>
      </c>
      <c r="M14" s="2">
        <f t="shared" si="2"/>
        <v>95.24639639491541</v>
      </c>
      <c r="N14" s="2">
        <f t="shared" si="3"/>
        <v>94.80224395164609</v>
      </c>
      <c r="O14" s="2">
        <f t="shared" si="4"/>
        <v>92.76089267920217</v>
      </c>
      <c r="P14" s="2">
        <f t="shared" si="5"/>
        <v>90.11909572625308</v>
      </c>
      <c r="Q14" s="2">
        <f t="shared" si="6"/>
        <v>86.22478095063836</v>
      </c>
      <c r="R14" s="2">
        <f t="shared" si="7"/>
        <v>94.8002129889721</v>
      </c>
      <c r="S14" s="2">
        <f t="shared" si="8"/>
        <v>99.38600930803067</v>
      </c>
    </row>
    <row r="15" spans="2:19" ht="15.75">
      <c r="B15" s="2" t="s">
        <v>46</v>
      </c>
      <c r="C15" s="2">
        <v>146.31202399999944</v>
      </c>
      <c r="D15" s="2">
        <v>119.71524400000004</v>
      </c>
      <c r="E15" s="2">
        <v>319.9636159999998</v>
      </c>
      <c r="F15" s="2">
        <v>417.39633599999814</v>
      </c>
      <c r="G15" s="2">
        <v>387.67597499999874</v>
      </c>
      <c r="H15" s="2">
        <v>1138.1306130000105</v>
      </c>
      <c r="I15" s="2">
        <v>866.930995000015</v>
      </c>
      <c r="J15" s="2">
        <v>45.31792999999999</v>
      </c>
      <c r="K15" s="2">
        <f t="shared" si="0"/>
        <v>3441.4427330000217</v>
      </c>
      <c r="L15" s="2">
        <f t="shared" si="1"/>
        <v>3.8499014989316906</v>
      </c>
      <c r="M15" s="2">
        <f t="shared" si="2"/>
        <v>4.753603605083656</v>
      </c>
      <c r="N15" s="2">
        <f t="shared" si="3"/>
        <v>5.197756048351153</v>
      </c>
      <c r="O15" s="2">
        <f t="shared" si="4"/>
        <v>7.2391073207951075</v>
      </c>
      <c r="P15" s="2">
        <f t="shared" si="5"/>
        <v>9.880904273749321</v>
      </c>
      <c r="Q15" s="2">
        <f t="shared" si="6"/>
        <v>13.77521904936064</v>
      </c>
      <c r="R15" s="2">
        <f t="shared" si="7"/>
        <v>5.199787011023481</v>
      </c>
      <c r="S15" s="2">
        <f t="shared" si="8"/>
        <v>0.6139906919663977</v>
      </c>
    </row>
    <row r="16" spans="1:19" ht="15.75">
      <c r="A16" s="2" t="s">
        <v>176</v>
      </c>
      <c r="B16" s="2" t="s">
        <v>47</v>
      </c>
      <c r="C16" s="2">
        <v>767.5765220000012</v>
      </c>
      <c r="D16" s="2">
        <v>562.0183199999981</v>
      </c>
      <c r="E16" s="2">
        <v>1403.4225910000275</v>
      </c>
      <c r="F16" s="2">
        <v>1407.8156580000245</v>
      </c>
      <c r="G16" s="2">
        <v>917.9629850000101</v>
      </c>
      <c r="H16" s="2">
        <v>1719.9098219999946</v>
      </c>
      <c r="I16" s="2">
        <v>2831.8976189999885</v>
      </c>
      <c r="J16" s="2">
        <v>1303.1436980000149</v>
      </c>
      <c r="K16" s="2">
        <f t="shared" si="0"/>
        <v>10913.74721500006</v>
      </c>
      <c r="L16" s="2">
        <f t="shared" si="1"/>
        <v>20.19720540939677</v>
      </c>
      <c r="M16" s="2">
        <f t="shared" si="2"/>
        <v>22.316391988267174</v>
      </c>
      <c r="N16" s="2">
        <f t="shared" si="3"/>
        <v>22.798367989324902</v>
      </c>
      <c r="O16" s="2">
        <f t="shared" si="4"/>
        <v>24.416430517391994</v>
      </c>
      <c r="P16" s="2">
        <f t="shared" si="5"/>
        <v>23.39661203310397</v>
      </c>
      <c r="Q16" s="2">
        <f t="shared" si="6"/>
        <v>20.816709675128102</v>
      </c>
      <c r="R16" s="2">
        <f t="shared" si="7"/>
        <v>16.985509274384878</v>
      </c>
      <c r="S16" s="2">
        <f t="shared" si="8"/>
        <v>17.655663020501592</v>
      </c>
    </row>
    <row r="17" spans="2:19" ht="15.75">
      <c r="B17" s="2" t="s">
        <v>48</v>
      </c>
      <c r="C17" s="2">
        <v>801.7341829999992</v>
      </c>
      <c r="D17" s="2">
        <v>532.7738469999981</v>
      </c>
      <c r="E17" s="2">
        <v>1294.9051440000048</v>
      </c>
      <c r="F17" s="2">
        <v>1252.0223190000058</v>
      </c>
      <c r="G17" s="2">
        <v>849.6457210000037</v>
      </c>
      <c r="H17" s="2">
        <v>1856.2338319999851</v>
      </c>
      <c r="I17" s="2">
        <v>3121.146753000036</v>
      </c>
      <c r="J17" s="2">
        <v>1323.9646810000022</v>
      </c>
      <c r="K17" s="2">
        <f t="shared" si="0"/>
        <v>11032.426480000035</v>
      </c>
      <c r="L17" s="2">
        <f t="shared" si="1"/>
        <v>21.09599435844373</v>
      </c>
      <c r="M17" s="2">
        <f t="shared" si="2"/>
        <v>21.155164498461684</v>
      </c>
      <c r="N17" s="2">
        <f t="shared" si="3"/>
        <v>21.03552000195876</v>
      </c>
      <c r="O17" s="2">
        <f t="shared" si="4"/>
        <v>21.71443099412317</v>
      </c>
      <c r="P17" s="2">
        <f t="shared" si="5"/>
        <v>21.655373500516216</v>
      </c>
      <c r="Q17" s="2">
        <f t="shared" si="6"/>
        <v>22.466689983176526</v>
      </c>
      <c r="R17" s="2">
        <f t="shared" si="7"/>
        <v>18.720403860687227</v>
      </c>
      <c r="S17" s="2">
        <f t="shared" si="8"/>
        <v>17.93775643826323</v>
      </c>
    </row>
    <row r="18" spans="2:19" ht="15.75">
      <c r="B18" s="2" t="s">
        <v>69</v>
      </c>
      <c r="C18" s="2">
        <v>836.3682180000081</v>
      </c>
      <c r="D18" s="2">
        <v>494.93291799999724</v>
      </c>
      <c r="E18" s="2">
        <v>1245.38890500001</v>
      </c>
      <c r="F18" s="2">
        <v>1081.7290510000091</v>
      </c>
      <c r="G18" s="2">
        <v>784.3442700000076</v>
      </c>
      <c r="H18" s="2">
        <v>1596.1119759999938</v>
      </c>
      <c r="I18" s="2">
        <v>3487.8630650000437</v>
      </c>
      <c r="J18" s="2">
        <v>1348.4635830000034</v>
      </c>
      <c r="K18" s="2">
        <f t="shared" si="0"/>
        <v>10875.201986000073</v>
      </c>
      <c r="L18" s="2">
        <f t="shared" si="1"/>
        <v>22.00731811445019</v>
      </c>
      <c r="M18" s="2">
        <f t="shared" si="2"/>
        <v>19.652592474182814</v>
      </c>
      <c r="N18" s="2">
        <f t="shared" si="3"/>
        <v>20.231136884992658</v>
      </c>
      <c r="O18" s="2">
        <f t="shared" si="4"/>
        <v>18.760952161810412</v>
      </c>
      <c r="P18" s="2">
        <f t="shared" si="5"/>
        <v>19.99100060181416</v>
      </c>
      <c r="Q18" s="2">
        <f t="shared" si="6"/>
        <v>19.318338199121584</v>
      </c>
      <c r="R18" s="2">
        <f t="shared" si="7"/>
        <v>20.919940763699955</v>
      </c>
      <c r="S18" s="2">
        <f t="shared" si="8"/>
        <v>18.26968019981628</v>
      </c>
    </row>
    <row r="19" spans="2:19" ht="15.75">
      <c r="B19" s="2" t="s">
        <v>50</v>
      </c>
      <c r="C19" s="2">
        <v>751.0071510000076</v>
      </c>
      <c r="D19" s="2">
        <v>519.3684599999971</v>
      </c>
      <c r="E19" s="2">
        <v>1118.4786450000036</v>
      </c>
      <c r="F19" s="2">
        <v>980.337150000009</v>
      </c>
      <c r="G19" s="2">
        <v>695.4996460000059</v>
      </c>
      <c r="H19" s="2">
        <v>1520.4427259999936</v>
      </c>
      <c r="I19" s="2">
        <v>3729.0172690000254</v>
      </c>
      <c r="J19" s="2">
        <v>1531.3563339999994</v>
      </c>
      <c r="K19" s="2">
        <f t="shared" si="0"/>
        <v>10845.507381000043</v>
      </c>
      <c r="L19" s="2">
        <f t="shared" si="1"/>
        <v>19.761216319059045</v>
      </c>
      <c r="M19" s="2">
        <f t="shared" si="2"/>
        <v>20.622868912356154</v>
      </c>
      <c r="N19" s="2">
        <f t="shared" si="3"/>
        <v>18.16950069097974</v>
      </c>
      <c r="O19" s="2">
        <f t="shared" si="4"/>
        <v>17.002463192232018</v>
      </c>
      <c r="P19" s="2">
        <f t="shared" si="5"/>
        <v>17.72657030024267</v>
      </c>
      <c r="Q19" s="2">
        <f t="shared" si="6"/>
        <v>18.402485060523315</v>
      </c>
      <c r="R19" s="2">
        <f t="shared" si="7"/>
        <v>22.3663655712624</v>
      </c>
      <c r="S19" s="2">
        <f t="shared" si="8"/>
        <v>20.74760553184547</v>
      </c>
    </row>
    <row r="20" spans="2:19" ht="15.75">
      <c r="B20" s="2" t="s">
        <v>51</v>
      </c>
      <c r="C20" s="2">
        <v>643.7234700000031</v>
      </c>
      <c r="D20" s="2">
        <v>409.3167799999981</v>
      </c>
      <c r="E20" s="2">
        <v>1093.6075850000022</v>
      </c>
      <c r="F20" s="2">
        <v>1043.949504000005</v>
      </c>
      <c r="G20" s="2">
        <v>676.0341790000045</v>
      </c>
      <c r="H20" s="2">
        <v>1569.461461000006</v>
      </c>
      <c r="I20" s="2">
        <v>3502.508091000014</v>
      </c>
      <c r="J20" s="2">
        <v>1873.9539540000262</v>
      </c>
      <c r="K20" s="2">
        <f t="shared" si="0"/>
        <v>10812.55502400006</v>
      </c>
      <c r="L20" s="2">
        <f t="shared" si="1"/>
        <v>16.938265798650498</v>
      </c>
      <c r="M20" s="2">
        <f t="shared" si="2"/>
        <v>16.25298212673086</v>
      </c>
      <c r="N20" s="2">
        <f t="shared" si="3"/>
        <v>17.76547443274445</v>
      </c>
      <c r="O20" s="2">
        <f t="shared" si="4"/>
        <v>18.105723134442872</v>
      </c>
      <c r="P20" s="2">
        <f t="shared" si="5"/>
        <v>17.230443564324</v>
      </c>
      <c r="Q20" s="2">
        <f t="shared" si="6"/>
        <v>18.995777082049603</v>
      </c>
      <c r="R20" s="2">
        <f t="shared" si="7"/>
        <v>21.00778052996733</v>
      </c>
      <c r="S20" s="2">
        <f t="shared" si="8"/>
        <v>25.38929480957412</v>
      </c>
    </row>
    <row r="21" spans="1:19" ht="15.75">
      <c r="A21" s="2" t="s">
        <v>15</v>
      </c>
      <c r="B21" s="2" t="s">
        <v>56</v>
      </c>
      <c r="L21" s="2"/>
      <c r="M21" s="2"/>
      <c r="N21" s="2"/>
      <c r="O21" s="2"/>
      <c r="P21" s="2"/>
      <c r="Q21" s="2"/>
      <c r="R21" s="2"/>
      <c r="S21" s="2"/>
    </row>
    <row r="22" spans="1:19" ht="15.75">
      <c r="A22" s="2" t="s">
        <v>16</v>
      </c>
      <c r="B22" s="2" t="s">
        <v>56</v>
      </c>
      <c r="L22" s="2"/>
      <c r="M22" s="2"/>
      <c r="N22" s="2"/>
      <c r="O22" s="2"/>
      <c r="P22" s="2"/>
      <c r="Q22" s="2"/>
      <c r="R22" s="2"/>
      <c r="S22" s="2"/>
    </row>
    <row r="23" spans="1:19" ht="15.75">
      <c r="A23" s="2" t="s">
        <v>17</v>
      </c>
      <c r="B23" s="2" t="s">
        <v>52</v>
      </c>
      <c r="C23" s="2">
        <v>169.83966399999943</v>
      </c>
      <c r="D23" s="2">
        <v>152.3055149999996</v>
      </c>
      <c r="E23" s="2">
        <v>273.6349699999993</v>
      </c>
      <c r="F23" s="2">
        <v>262.2916069999995</v>
      </c>
      <c r="G23" s="2">
        <v>176.6974539999992</v>
      </c>
      <c r="H23" s="2">
        <v>340.5191199999997</v>
      </c>
      <c r="I23" s="2">
        <v>763.5288070000007</v>
      </c>
      <c r="J23" s="2">
        <v>257.8457149999992</v>
      </c>
      <c r="K23" s="2">
        <f t="shared" si="0"/>
        <v>2396.6628519999963</v>
      </c>
      <c r="L23" s="2">
        <f t="shared" si="1"/>
        <v>4.468983198617053</v>
      </c>
      <c r="M23" s="2">
        <f t="shared" si="2"/>
        <v>6.047684663935702</v>
      </c>
      <c r="N23" s="2">
        <f t="shared" si="3"/>
        <v>4.4451548527251425</v>
      </c>
      <c r="O23" s="2">
        <f t="shared" si="4"/>
        <v>4.549050695109163</v>
      </c>
      <c r="P23" s="2">
        <f t="shared" si="5"/>
        <v>4.503582220665652</v>
      </c>
      <c r="Q23" s="2">
        <f t="shared" si="6"/>
        <v>4.121429838470987</v>
      </c>
      <c r="R23" s="2">
        <f t="shared" si="7"/>
        <v>4.579588451766902</v>
      </c>
      <c r="S23" s="2">
        <f t="shared" si="8"/>
        <v>3.4934267512532036</v>
      </c>
    </row>
    <row r="24" spans="2:19" ht="15.75">
      <c r="B24" s="2" t="s">
        <v>53</v>
      </c>
      <c r="C24" s="2">
        <v>3566.0114380000828</v>
      </c>
      <c r="D24" s="2">
        <v>2323.6843569999855</v>
      </c>
      <c r="E24" s="2">
        <v>5714.311115999852</v>
      </c>
      <c r="F24" s="2">
        <v>5130.393765999883</v>
      </c>
      <c r="G24" s="2">
        <v>3131.894394000094</v>
      </c>
      <c r="H24" s="2">
        <v>5756.106723999863</v>
      </c>
      <c r="I24" s="2">
        <v>13589.384616999048</v>
      </c>
      <c r="J24" s="2">
        <v>3991.8120500001455</v>
      </c>
      <c r="K24" s="2">
        <f t="shared" si="0"/>
        <v>43203.598461998954</v>
      </c>
      <c r="L24" s="2">
        <f t="shared" si="1"/>
        <v>93.83229351241921</v>
      </c>
      <c r="M24" s="2">
        <f t="shared" si="2"/>
        <v>92.26790145882862</v>
      </c>
      <c r="N24" s="2">
        <f t="shared" si="3"/>
        <v>92.8280394397983</v>
      </c>
      <c r="O24" s="2">
        <f t="shared" si="4"/>
        <v>88.9789101311409</v>
      </c>
      <c r="P24" s="2">
        <f t="shared" si="5"/>
        <v>79.82426226594819</v>
      </c>
      <c r="Q24" s="2">
        <f t="shared" si="6"/>
        <v>69.66830527964636</v>
      </c>
      <c r="R24" s="2">
        <f t="shared" si="7"/>
        <v>81.50810851937845</v>
      </c>
      <c r="S24" s="2">
        <f t="shared" si="8"/>
        <v>54.0831287479237</v>
      </c>
    </row>
    <row r="25" spans="1:19" ht="15.75">
      <c r="A25" s="2" t="s">
        <v>70</v>
      </c>
      <c r="B25" s="2" t="s">
        <v>54</v>
      </c>
      <c r="C25" s="2" t="s">
        <v>1</v>
      </c>
      <c r="D25" s="2">
        <v>1.37134</v>
      </c>
      <c r="E25" s="2">
        <v>9.000012000000002</v>
      </c>
      <c r="F25" s="2">
        <v>28.918257</v>
      </c>
      <c r="G25" s="2">
        <v>38.54827899999999</v>
      </c>
      <c r="H25" s="2" t="s">
        <v>1</v>
      </c>
      <c r="I25" s="2" t="s">
        <v>1</v>
      </c>
      <c r="J25" s="2">
        <v>811.9305090000103</v>
      </c>
      <c r="K25" s="2">
        <f t="shared" si="0"/>
        <v>889.7683970000103</v>
      </c>
      <c r="L25" s="2"/>
      <c r="M25" s="2">
        <f t="shared" si="2"/>
        <v>0.05445260394570484</v>
      </c>
      <c r="N25" s="2">
        <f t="shared" si="3"/>
        <v>0.14620370713722963</v>
      </c>
      <c r="O25" s="2">
        <f t="shared" si="4"/>
        <v>0.5015433723245124</v>
      </c>
      <c r="P25" s="2">
        <f t="shared" si="5"/>
        <v>0.9825005398304146</v>
      </c>
      <c r="Q25" s="2"/>
      <c r="R25" s="2"/>
      <c r="S25" s="2">
        <f t="shared" si="8"/>
        <v>11.000453353662575</v>
      </c>
    </row>
    <row r="26" spans="2:19" ht="15.75">
      <c r="B26" s="2" t="s">
        <v>55</v>
      </c>
      <c r="C26" s="2">
        <v>3800.4095440000788</v>
      </c>
      <c r="D26" s="2">
        <v>2517.038984999987</v>
      </c>
      <c r="E26" s="2">
        <v>6146.802857999839</v>
      </c>
      <c r="F26" s="2">
        <v>5736.935424999857</v>
      </c>
      <c r="G26" s="2">
        <v>3884.938522000094</v>
      </c>
      <c r="H26" s="2">
        <v>8262.159816999818</v>
      </c>
      <c r="I26" s="2">
        <v>16672.432796998928</v>
      </c>
      <c r="J26" s="2">
        <v>6568.9517409999025</v>
      </c>
      <c r="K26" s="2">
        <f t="shared" si="0"/>
        <v>53589.66968899851</v>
      </c>
      <c r="L26" s="2">
        <f t="shared" si="1"/>
        <v>100.0000000000018</v>
      </c>
      <c r="M26" s="2">
        <f t="shared" si="2"/>
        <v>99.94554739605292</v>
      </c>
      <c r="N26" s="2">
        <f t="shared" si="3"/>
        <v>99.85379629285988</v>
      </c>
      <c r="O26" s="2">
        <f t="shared" si="4"/>
        <v>99.49845662767255</v>
      </c>
      <c r="P26" s="2">
        <f t="shared" si="5"/>
        <v>99.01749946017219</v>
      </c>
      <c r="Q26" s="2">
        <f t="shared" si="6"/>
        <v>99.99999999999724</v>
      </c>
      <c r="R26" s="2">
        <f t="shared" si="7"/>
        <v>99.99999999999471</v>
      </c>
      <c r="S26" s="2">
        <f t="shared" si="8"/>
        <v>88.99954664633631</v>
      </c>
    </row>
    <row r="27" spans="1:19" ht="15.75">
      <c r="A27" s="2" t="s">
        <v>19</v>
      </c>
      <c r="B27" s="2" t="s">
        <v>54</v>
      </c>
      <c r="C27" s="2">
        <v>1760.5878279999781</v>
      </c>
      <c r="D27" s="2">
        <v>1494.8364309999915</v>
      </c>
      <c r="E27" s="2">
        <v>4983.524008999884</v>
      </c>
      <c r="F27" s="2">
        <v>4395.215185000006</v>
      </c>
      <c r="G27" s="2">
        <v>2080.20055699996</v>
      </c>
      <c r="H27" s="2">
        <v>3235.327084000104</v>
      </c>
      <c r="I27" s="2">
        <v>8261.284425999847</v>
      </c>
      <c r="J27" s="2">
        <v>2496.125089999995</v>
      </c>
      <c r="K27" s="2">
        <f t="shared" si="0"/>
        <v>28707.10060999977</v>
      </c>
      <c r="L27" s="2">
        <f t="shared" si="1"/>
        <v>46.32626583046949</v>
      </c>
      <c r="M27" s="2">
        <f t="shared" si="2"/>
        <v>59.35634936693561</v>
      </c>
      <c r="N27" s="2">
        <f t="shared" si="3"/>
        <v>80.95652369387636</v>
      </c>
      <c r="O27" s="2">
        <f t="shared" si="4"/>
        <v>76.22835103709082</v>
      </c>
      <c r="P27" s="2">
        <f t="shared" si="5"/>
        <v>53.019180706043734</v>
      </c>
      <c r="Q27" s="2">
        <f t="shared" si="6"/>
        <v>39.158369671610124</v>
      </c>
      <c r="R27" s="2">
        <f t="shared" si="7"/>
        <v>49.550563655511986</v>
      </c>
      <c r="S27" s="2">
        <f t="shared" si="8"/>
        <v>33.81879029434451</v>
      </c>
    </row>
    <row r="28" spans="2:19" ht="15.75">
      <c r="B28" s="2" t="s">
        <v>55</v>
      </c>
      <c r="C28" s="2">
        <v>363.0703069999983</v>
      </c>
      <c r="D28" s="2">
        <v>309.46904599999897</v>
      </c>
      <c r="E28" s="2">
        <v>1172.2788610000187</v>
      </c>
      <c r="F28" s="2">
        <v>1370.6384970000202</v>
      </c>
      <c r="G28" s="2">
        <v>674.3593799999996</v>
      </c>
      <c r="H28" s="2">
        <v>1007.0303990000206</v>
      </c>
      <c r="I28" s="2">
        <v>1845.47246</v>
      </c>
      <c r="J28" s="2">
        <v>650.8892120000003</v>
      </c>
      <c r="K28" s="2">
        <f t="shared" si="0"/>
        <v>7393.208162000056</v>
      </c>
      <c r="L28" s="2">
        <f t="shared" si="1"/>
        <v>9.553452142367247</v>
      </c>
      <c r="M28" s="2">
        <f t="shared" si="2"/>
        <v>12.288269426468315</v>
      </c>
      <c r="N28" s="2">
        <f t="shared" si="3"/>
        <v>19.043476306121796</v>
      </c>
      <c r="O28" s="2">
        <f t="shared" si="4"/>
        <v>23.771648962909183</v>
      </c>
      <c r="P28" s="2">
        <f t="shared" si="5"/>
        <v>17.18775706925084</v>
      </c>
      <c r="Q28" s="2">
        <f t="shared" si="6"/>
        <v>12.188464291479525</v>
      </c>
      <c r="R28" s="2">
        <f t="shared" si="7"/>
        <v>11.069005240387542</v>
      </c>
      <c r="S28" s="2">
        <f t="shared" si="8"/>
        <v>8.818582792050378</v>
      </c>
    </row>
    <row r="29" spans="1:19" ht="15.75">
      <c r="A29" s="2" t="s">
        <v>71</v>
      </c>
      <c r="B29" s="2" t="s">
        <v>56</v>
      </c>
      <c r="L29" s="2"/>
      <c r="M29" s="2"/>
      <c r="N29" s="2"/>
      <c r="O29" s="2"/>
      <c r="P29" s="2"/>
      <c r="Q29" s="2"/>
      <c r="R29" s="2"/>
      <c r="S29" s="2"/>
    </row>
    <row r="30" spans="1:19" ht="15.75">
      <c r="A30" s="2" t="s">
        <v>72</v>
      </c>
      <c r="B30" s="2" t="s">
        <v>56</v>
      </c>
      <c r="L30" s="2"/>
      <c r="M30" s="2"/>
      <c r="N30" s="2"/>
      <c r="O30" s="2"/>
      <c r="P30" s="2"/>
      <c r="Q30" s="2"/>
      <c r="R30" s="2"/>
      <c r="S30" s="2"/>
    </row>
    <row r="31" spans="1:19" ht="15.75">
      <c r="A31" s="2" t="s">
        <v>22</v>
      </c>
      <c r="B31" s="2" t="s">
        <v>54</v>
      </c>
      <c r="C31" s="2">
        <v>3764.0337970000787</v>
      </c>
      <c r="D31" s="2">
        <v>2485.1714479999914</v>
      </c>
      <c r="E31" s="2">
        <v>6037.1488049998425</v>
      </c>
      <c r="F31" s="2">
        <v>5623.273494999859</v>
      </c>
      <c r="G31" s="2">
        <v>3829.3719370000886</v>
      </c>
      <c r="H31" s="2">
        <v>8224.780414999754</v>
      </c>
      <c r="I31" s="2">
        <v>16618.20267099894</v>
      </c>
      <c r="J31" s="2">
        <v>7374.658793999779</v>
      </c>
      <c r="K31" s="2">
        <f t="shared" si="0"/>
        <v>53956.64136199833</v>
      </c>
      <c r="L31" s="2">
        <f t="shared" si="1"/>
        <v>99.04284665695147</v>
      </c>
      <c r="M31" s="2">
        <f t="shared" si="2"/>
        <v>98.6801643612214</v>
      </c>
      <c r="N31" s="2">
        <f t="shared" si="3"/>
        <v>98.07248432891787</v>
      </c>
      <c r="O31" s="2">
        <f t="shared" si="4"/>
        <v>97.52716258747118</v>
      </c>
      <c r="P31" s="2">
        <f t="shared" si="5"/>
        <v>97.60124428159371</v>
      </c>
      <c r="Q31" s="2">
        <f t="shared" si="6"/>
        <v>99.54758316435152</v>
      </c>
      <c r="R31" s="2">
        <f t="shared" si="7"/>
        <v>99.67473177633305</v>
      </c>
      <c r="S31" s="2">
        <f t="shared" si="8"/>
        <v>99.91568140786671</v>
      </c>
    </row>
    <row r="32" spans="2:19" ht="15.75">
      <c r="B32" s="2" t="s">
        <v>55</v>
      </c>
      <c r="C32" s="2">
        <v>36.37574699999999</v>
      </c>
      <c r="D32" s="2">
        <v>33.238877</v>
      </c>
      <c r="E32" s="2">
        <v>118.65406499999999</v>
      </c>
      <c r="F32" s="2">
        <v>142.58018699999963</v>
      </c>
      <c r="G32" s="2">
        <v>94.1148640000001</v>
      </c>
      <c r="H32" s="2">
        <v>37.37940200000001</v>
      </c>
      <c r="I32" s="2">
        <v>54.230126</v>
      </c>
      <c r="J32" s="2">
        <v>6.2234560000000005</v>
      </c>
      <c r="K32" s="2">
        <f t="shared" si="0"/>
        <v>522.7967239999998</v>
      </c>
      <c r="L32" s="2">
        <f t="shared" si="1"/>
        <v>0.9571533430503323</v>
      </c>
      <c r="M32" s="2">
        <f t="shared" si="2"/>
        <v>1.3198356387773988</v>
      </c>
      <c r="N32" s="2">
        <f t="shared" si="3"/>
        <v>1.9275156710793058</v>
      </c>
      <c r="O32" s="2">
        <f t="shared" si="4"/>
        <v>2.4728374125259145</v>
      </c>
      <c r="P32" s="2">
        <f t="shared" si="5"/>
        <v>2.398755718408757</v>
      </c>
      <c r="Q32" s="2">
        <f t="shared" si="6"/>
        <v>0.4524168356449478</v>
      </c>
      <c r="R32" s="2">
        <f t="shared" si="7"/>
        <v>0.3252682236617482</v>
      </c>
      <c r="S32" s="2">
        <f t="shared" si="8"/>
        <v>0.08431859213036497</v>
      </c>
    </row>
    <row r="33" spans="1:19" ht="15.75">
      <c r="A33" s="2" t="s">
        <v>23</v>
      </c>
      <c r="B33" s="2" t="s">
        <v>54</v>
      </c>
      <c r="C33" s="2">
        <v>3636.1110150000854</v>
      </c>
      <c r="D33" s="2">
        <v>2421.433723999999</v>
      </c>
      <c r="E33" s="2">
        <v>5841.578236999848</v>
      </c>
      <c r="F33" s="2">
        <v>5276.04699699987</v>
      </c>
      <c r="G33" s="2">
        <v>3435.424417000086</v>
      </c>
      <c r="H33" s="2">
        <v>5402.310672999863</v>
      </c>
      <c r="I33" s="2">
        <v>13346.547442999305</v>
      </c>
      <c r="J33" s="2">
        <v>4430.719983999976</v>
      </c>
      <c r="K33" s="2">
        <f t="shared" si="0"/>
        <v>43790.17248999903</v>
      </c>
      <c r="L33" s="2">
        <f t="shared" si="1"/>
        <v>95.6768204295425</v>
      </c>
      <c r="M33" s="2">
        <f t="shared" si="2"/>
        <v>96.14929306644969</v>
      </c>
      <c r="N33" s="2">
        <f t="shared" si="3"/>
        <v>94.89547278176293</v>
      </c>
      <c r="O33" s="2">
        <f t="shared" si="4"/>
        <v>91.50504483786598</v>
      </c>
      <c r="P33" s="2">
        <f t="shared" si="5"/>
        <v>87.56049379660175</v>
      </c>
      <c r="Q33" s="2">
        <f t="shared" si="6"/>
        <v>65.38617979628259</v>
      </c>
      <c r="R33" s="2">
        <f t="shared" si="7"/>
        <v>80.05158938412998</v>
      </c>
      <c r="S33" s="2">
        <f t="shared" si="8"/>
        <v>60.02967983942541</v>
      </c>
    </row>
    <row r="34" spans="2:19" ht="15.75">
      <c r="B34" s="2" t="s">
        <v>55</v>
      </c>
      <c r="C34" s="2">
        <v>163.61521799999963</v>
      </c>
      <c r="D34" s="2">
        <v>96.56712400000008</v>
      </c>
      <c r="E34" s="2">
        <v>309.95119799999986</v>
      </c>
      <c r="F34" s="2">
        <v>483.020505999997</v>
      </c>
      <c r="G34" s="2">
        <v>480.83393899999726</v>
      </c>
      <c r="H34" s="2">
        <v>794.9997320000049</v>
      </c>
      <c r="I34" s="2">
        <v>584.0617199999987</v>
      </c>
      <c r="J34" s="2">
        <v>173.73123699999957</v>
      </c>
      <c r="K34" s="2">
        <f t="shared" si="0"/>
        <v>3086.780673999997</v>
      </c>
      <c r="L34" s="2">
        <f t="shared" si="1"/>
        <v>4.3051996398206915</v>
      </c>
      <c r="M34" s="2">
        <f t="shared" si="2"/>
        <v>3.834447589472905</v>
      </c>
      <c r="N34" s="2">
        <f t="shared" si="3"/>
        <v>5.035105973105974</v>
      </c>
      <c r="O34" s="2">
        <f t="shared" si="4"/>
        <v>8.377259164725276</v>
      </c>
      <c r="P34" s="2">
        <f t="shared" si="5"/>
        <v>12.255270971663409</v>
      </c>
      <c r="Q34" s="2">
        <f t="shared" si="6"/>
        <v>9.622178093968</v>
      </c>
      <c r="R34" s="2">
        <f t="shared" si="7"/>
        <v>3.5031583399460464</v>
      </c>
      <c r="S34" s="2">
        <f t="shared" si="8"/>
        <v>2.3538004145778055</v>
      </c>
    </row>
    <row r="35" spans="1:19" ht="15.75">
      <c r="A35" s="2" t="s">
        <v>24</v>
      </c>
      <c r="B35" s="2" t="s">
        <v>54</v>
      </c>
      <c r="C35" s="2">
        <v>3783.6572680000786</v>
      </c>
      <c r="D35" s="2">
        <v>2502.498692999989</v>
      </c>
      <c r="E35" s="2">
        <v>6090.318853999843</v>
      </c>
      <c r="F35" s="2">
        <v>5687.526147999861</v>
      </c>
      <c r="G35" s="2">
        <v>3880.3907190000973</v>
      </c>
      <c r="H35" s="2">
        <v>8262.159816999818</v>
      </c>
      <c r="I35" s="2">
        <v>16654.625640998926</v>
      </c>
      <c r="J35" s="2">
        <v>7378.0197099997795</v>
      </c>
      <c r="K35" s="2">
        <f t="shared" si="0"/>
        <v>54239.1968499984</v>
      </c>
      <c r="L35" s="2">
        <f t="shared" si="1"/>
        <v>99.55919813888532</v>
      </c>
      <c r="M35" s="2">
        <f t="shared" si="2"/>
        <v>99.36818746960813</v>
      </c>
      <c r="N35" s="2">
        <f t="shared" si="3"/>
        <v>98.93622298531835</v>
      </c>
      <c r="O35" s="2">
        <f t="shared" si="4"/>
        <v>98.6415275461344</v>
      </c>
      <c r="P35" s="2">
        <f t="shared" si="5"/>
        <v>98.90158718033891</v>
      </c>
      <c r="Q35" s="2">
        <f t="shared" si="6"/>
        <v>99.99999999999724</v>
      </c>
      <c r="R35" s="2">
        <f t="shared" si="7"/>
        <v>99.89319401542835</v>
      </c>
      <c r="S35" s="2">
        <f t="shared" si="8"/>
        <v>99.96121683149443</v>
      </c>
    </row>
    <row r="36" spans="2:19" ht="15.75">
      <c r="B36" s="2" t="s">
        <v>55</v>
      </c>
      <c r="C36" s="2">
        <v>16.752276</v>
      </c>
      <c r="D36" s="2">
        <v>15.911632</v>
      </c>
      <c r="E36" s="2">
        <v>63.86852499999999</v>
      </c>
      <c r="F36" s="2">
        <v>76.71204300000005</v>
      </c>
      <c r="G36" s="2">
        <v>40.54263600000001</v>
      </c>
      <c r="H36" s="2" t="s">
        <v>1</v>
      </c>
      <c r="I36" s="2">
        <v>17.807156</v>
      </c>
      <c r="J36" s="2">
        <v>2.86254</v>
      </c>
      <c r="K36" s="2">
        <f t="shared" si="0"/>
        <v>234.45680800000005</v>
      </c>
      <c r="L36" s="2">
        <f t="shared" si="1"/>
        <v>0.44080186111647</v>
      </c>
      <c r="M36" s="2">
        <f t="shared" si="2"/>
        <v>0.6318125303905695</v>
      </c>
      <c r="N36" s="2">
        <f t="shared" si="3"/>
        <v>1.0375336304425846</v>
      </c>
      <c r="O36" s="2">
        <f t="shared" si="4"/>
        <v>1.3304542090528841</v>
      </c>
      <c r="P36" s="2">
        <f t="shared" si="5"/>
        <v>1.0333317800296098</v>
      </c>
      <c r="Q36" s="2"/>
      <c r="R36" s="2">
        <f t="shared" si="7"/>
        <v>0.10680598456635786</v>
      </c>
      <c r="S36" s="2">
        <f t="shared" si="8"/>
        <v>0.0387831685026543</v>
      </c>
    </row>
    <row r="37" spans="1:19" ht="15.75">
      <c r="A37" s="2" t="s">
        <v>25</v>
      </c>
      <c r="B37" s="2" t="s">
        <v>54</v>
      </c>
      <c r="C37" s="2">
        <v>3462.305253000085</v>
      </c>
      <c r="D37" s="2">
        <v>2287.543855999986</v>
      </c>
      <c r="E37" s="2">
        <v>5610.011425999855</v>
      </c>
      <c r="F37" s="2">
        <v>5237.889647999872</v>
      </c>
      <c r="G37" s="2">
        <v>3594.780056000077</v>
      </c>
      <c r="H37" s="2">
        <v>7504.795420999856</v>
      </c>
      <c r="I37" s="2">
        <v>15112.511939999085</v>
      </c>
      <c r="J37" s="2">
        <v>5798.892329999889</v>
      </c>
      <c r="K37" s="2">
        <f t="shared" si="0"/>
        <v>48608.729929998706</v>
      </c>
      <c r="L37" s="2">
        <f t="shared" si="1"/>
        <v>91.1034774782703</v>
      </c>
      <c r="M37" s="2">
        <f t="shared" si="2"/>
        <v>90.83284932926752</v>
      </c>
      <c r="N37" s="2">
        <f t="shared" si="3"/>
        <v>91.13370821765513</v>
      </c>
      <c r="O37" s="2">
        <f t="shared" si="4"/>
        <v>90.84326340697191</v>
      </c>
      <c r="P37" s="2">
        <f t="shared" si="5"/>
        <v>91.62207593214953</v>
      </c>
      <c r="Q37" s="2">
        <f t="shared" si="6"/>
        <v>90.83333640627657</v>
      </c>
      <c r="R37" s="2">
        <f t="shared" si="7"/>
        <v>90.64371183261612</v>
      </c>
      <c r="S37" s="2">
        <f t="shared" si="8"/>
        <v>78.56638452672637</v>
      </c>
    </row>
    <row r="38" spans="2:19" ht="15.75">
      <c r="B38" s="2" t="s">
        <v>55</v>
      </c>
      <c r="C38" s="2">
        <v>338.10429099999976</v>
      </c>
      <c r="D38" s="2">
        <v>230.8664689999996</v>
      </c>
      <c r="E38" s="2">
        <v>545.7914439999985</v>
      </c>
      <c r="F38" s="2">
        <v>527.9640339999971</v>
      </c>
      <c r="G38" s="2">
        <v>328.706745</v>
      </c>
      <c r="H38" s="2">
        <v>757.3643960000043</v>
      </c>
      <c r="I38" s="2">
        <v>1559.920856999982</v>
      </c>
      <c r="J38" s="2">
        <v>1581.989919999981</v>
      </c>
      <c r="K38" s="2">
        <f t="shared" si="0"/>
        <v>5870.708155999962</v>
      </c>
      <c r="L38" s="2">
        <f t="shared" si="1"/>
        <v>8.896522521731642</v>
      </c>
      <c r="M38" s="2">
        <f t="shared" si="2"/>
        <v>9.167150670731054</v>
      </c>
      <c r="N38" s="2">
        <f t="shared" si="3"/>
        <v>8.866291782342227</v>
      </c>
      <c r="O38" s="2">
        <f t="shared" si="4"/>
        <v>9.15673659302537</v>
      </c>
      <c r="P38" s="2">
        <f t="shared" si="5"/>
        <v>8.377924067852643</v>
      </c>
      <c r="Q38" s="2">
        <f t="shared" si="6"/>
        <v>9.166663593721188</v>
      </c>
      <c r="R38" s="2">
        <f t="shared" si="7"/>
        <v>9.35628816737944</v>
      </c>
      <c r="S38" s="2">
        <f t="shared" si="8"/>
        <v>21.433615473271942</v>
      </c>
    </row>
    <row r="39" spans="1:19" ht="15.75">
      <c r="A39" s="2" t="s">
        <v>2</v>
      </c>
      <c r="B39" s="2" t="s">
        <v>283</v>
      </c>
      <c r="C39" s="2">
        <v>482.0226219999994</v>
      </c>
      <c r="D39" s="2">
        <v>355.3540680000002</v>
      </c>
      <c r="E39" s="2">
        <v>886.7751850000136</v>
      </c>
      <c r="F39" s="2">
        <v>897.7942170000127</v>
      </c>
      <c r="G39" s="2">
        <v>608.3440770000018</v>
      </c>
      <c r="H39" s="2">
        <v>1409.740076000045</v>
      </c>
      <c r="I39" s="2">
        <v>3089.8229960000895</v>
      </c>
      <c r="J39" s="2">
        <v>1772.2720880000513</v>
      </c>
      <c r="K39" s="2">
        <f t="shared" si="0"/>
        <v>9502.125329000213</v>
      </c>
      <c r="L39" s="2">
        <f t="shared" si="1"/>
        <v>12.683438887816825</v>
      </c>
      <c r="M39" s="2">
        <f t="shared" si="2"/>
        <v>14.110252982702379</v>
      </c>
      <c r="N39" s="2">
        <f t="shared" si="3"/>
        <v>14.405516286456574</v>
      </c>
      <c r="O39" s="2">
        <f t="shared" si="4"/>
        <v>15.570881026737935</v>
      </c>
      <c r="P39" s="2">
        <f t="shared" si="5"/>
        <v>15.505189844017092</v>
      </c>
      <c r="Q39" s="2">
        <f t="shared" si="6"/>
        <v>17.06260962296316</v>
      </c>
      <c r="R39" s="2">
        <f t="shared" si="7"/>
        <v>18.532526318271326</v>
      </c>
      <c r="S39" s="2">
        <f t="shared" si="8"/>
        <v>24.011656438497614</v>
      </c>
    </row>
    <row r="40" spans="2:19" ht="15.75">
      <c r="B40" s="2" t="s">
        <v>284</v>
      </c>
      <c r="C40" s="2">
        <v>350.4959189999981</v>
      </c>
      <c r="D40" s="2">
        <v>247.75969699999973</v>
      </c>
      <c r="E40" s="2">
        <v>566.0421480000002</v>
      </c>
      <c r="F40" s="2">
        <v>573.4735620000009</v>
      </c>
      <c r="G40" s="2">
        <v>426.8538069999982</v>
      </c>
      <c r="H40" s="2">
        <v>837.3164430000026</v>
      </c>
      <c r="I40" s="2">
        <v>1802.5229000000413</v>
      </c>
      <c r="J40" s="2">
        <v>926.0756110000026</v>
      </c>
      <c r="K40" s="2">
        <f t="shared" si="0"/>
        <v>5730.540087000044</v>
      </c>
      <c r="L40" s="2">
        <f t="shared" si="1"/>
        <v>9.222582854349264</v>
      </c>
      <c r="M40" s="2">
        <f t="shared" si="2"/>
        <v>9.837940010827966</v>
      </c>
      <c r="N40" s="2">
        <f t="shared" si="3"/>
        <v>9.195261121154106</v>
      </c>
      <c r="O40" s="2">
        <f t="shared" si="4"/>
        <v>9.946030434145143</v>
      </c>
      <c r="P40" s="2">
        <f t="shared" si="5"/>
        <v>10.879450566552297</v>
      </c>
      <c r="Q40" s="2">
        <f t="shared" si="6"/>
        <v>10.134353020830678</v>
      </c>
      <c r="R40" s="2">
        <f t="shared" si="7"/>
        <v>10.811397004547555</v>
      </c>
      <c r="S40" s="2">
        <f t="shared" si="8"/>
        <v>12.546950074972449</v>
      </c>
    </row>
    <row r="41" spans="2:19" ht="15.75">
      <c r="B41" s="2" t="s">
        <v>285</v>
      </c>
      <c r="C41" s="2">
        <v>1196.273983999996</v>
      </c>
      <c r="D41" s="2">
        <v>727.7021740000029</v>
      </c>
      <c r="E41" s="2">
        <v>1843.5691440000155</v>
      </c>
      <c r="F41" s="2">
        <v>1633.0214570000126</v>
      </c>
      <c r="G41" s="2">
        <v>1127.4442749999998</v>
      </c>
      <c r="H41" s="2">
        <v>2614.285925000084</v>
      </c>
      <c r="I41" s="2">
        <v>5275.003957999873</v>
      </c>
      <c r="J41" s="2">
        <v>1952.215142000018</v>
      </c>
      <c r="K41" s="2">
        <f t="shared" si="0"/>
        <v>16369.516059</v>
      </c>
      <c r="L41" s="2">
        <f t="shared" si="1"/>
        <v>31.477501836312427</v>
      </c>
      <c r="M41" s="2">
        <f t="shared" si="2"/>
        <v>28.89529822746405</v>
      </c>
      <c r="N41" s="2">
        <f t="shared" si="3"/>
        <v>29.94847598165551</v>
      </c>
      <c r="O41" s="2">
        <f t="shared" si="4"/>
        <v>28.3222840374534</v>
      </c>
      <c r="P41" s="2">
        <f t="shared" si="5"/>
        <v>28.735773361405077</v>
      </c>
      <c r="Q41" s="2">
        <f t="shared" si="6"/>
        <v>31.64167703003014</v>
      </c>
      <c r="R41" s="2">
        <f t="shared" si="7"/>
        <v>31.63907764527985</v>
      </c>
      <c r="S41" s="2">
        <f t="shared" si="8"/>
        <v>26.449617754029596</v>
      </c>
    </row>
    <row r="42" spans="2:19" ht="15.75">
      <c r="B42" s="2" t="s">
        <v>286</v>
      </c>
      <c r="C42" s="2">
        <v>430.13184100000007</v>
      </c>
      <c r="D42" s="2">
        <v>301.17848800000013</v>
      </c>
      <c r="E42" s="2">
        <v>743.7866500000048</v>
      </c>
      <c r="F42" s="2">
        <v>679.8227840000029</v>
      </c>
      <c r="G42" s="2">
        <v>507.5894699999992</v>
      </c>
      <c r="H42" s="2">
        <v>1033.642373000014</v>
      </c>
      <c r="I42" s="2">
        <v>2130.558050000051</v>
      </c>
      <c r="J42" s="2">
        <v>919.3661880000107</v>
      </c>
      <c r="K42" s="2">
        <f t="shared" si="0"/>
        <v>6746.075844000083</v>
      </c>
      <c r="L42" s="2">
        <f t="shared" si="1"/>
        <v>11.318039174990528</v>
      </c>
      <c r="M42" s="2">
        <f t="shared" si="2"/>
        <v>11.95907136379762</v>
      </c>
      <c r="N42" s="2">
        <f t="shared" si="3"/>
        <v>12.082691172987525</v>
      </c>
      <c r="O42" s="2">
        <f t="shared" si="4"/>
        <v>11.790496628839007</v>
      </c>
      <c r="P42" s="2">
        <f t="shared" si="5"/>
        <v>12.937203455625957</v>
      </c>
      <c r="Q42" s="2">
        <f t="shared" si="6"/>
        <v>12.510558932462349</v>
      </c>
      <c r="R42" s="2">
        <f t="shared" si="7"/>
        <v>12.778927202414295</v>
      </c>
      <c r="S42" s="2">
        <f t="shared" si="8"/>
        <v>12.456047351250065</v>
      </c>
    </row>
    <row r="43" spans="2:19" ht="15.75">
      <c r="B43" s="2" t="s">
        <v>287</v>
      </c>
      <c r="C43" s="2">
        <v>1295.6202059999875</v>
      </c>
      <c r="D43" s="2">
        <v>857.907966000003</v>
      </c>
      <c r="E43" s="2">
        <v>2038.7224190000088</v>
      </c>
      <c r="F43" s="2">
        <v>1907.6578620000043</v>
      </c>
      <c r="G43" s="2">
        <v>1203.8313919999857</v>
      </c>
      <c r="H43" s="2">
        <v>2278.8863620000307</v>
      </c>
      <c r="I43" s="2">
        <v>4182.362486999708</v>
      </c>
      <c r="J43" s="2">
        <v>1749.0635909999821</v>
      </c>
      <c r="K43" s="2">
        <f t="shared" si="0"/>
        <v>15514.052284999709</v>
      </c>
      <c r="L43" s="2">
        <f t="shared" si="1"/>
        <v>34.091594366335585</v>
      </c>
      <c r="M43" s="2">
        <f t="shared" si="2"/>
        <v>34.06545619209195</v>
      </c>
      <c r="N43" s="2">
        <f t="shared" si="3"/>
        <v>33.11870867300862</v>
      </c>
      <c r="O43" s="2">
        <f t="shared" si="4"/>
        <v>33.08543655825631</v>
      </c>
      <c r="P43" s="2">
        <f t="shared" si="5"/>
        <v>30.682692540042733</v>
      </c>
      <c r="Q43" s="2">
        <f t="shared" si="6"/>
        <v>27.582211098253538</v>
      </c>
      <c r="R43" s="2">
        <f t="shared" si="7"/>
        <v>25.08549614758274</v>
      </c>
      <c r="S43" s="2">
        <f t="shared" si="8"/>
        <v>23.697215749512644</v>
      </c>
    </row>
    <row r="44" spans="2:19" ht="15.75">
      <c r="B44" s="2" t="s">
        <v>288</v>
      </c>
      <c r="C44" s="2">
        <v>45.86497200000006</v>
      </c>
      <c r="D44" s="2">
        <v>28.507931999999954</v>
      </c>
      <c r="E44" s="2">
        <v>76.9073240000001</v>
      </c>
      <c r="F44" s="2">
        <v>74.08380000000004</v>
      </c>
      <c r="G44" s="2">
        <v>49.42378</v>
      </c>
      <c r="H44" s="2">
        <v>88.2886380000002</v>
      </c>
      <c r="I44" s="2">
        <v>192.1624059999974</v>
      </c>
      <c r="J44" s="2">
        <v>61.88962999999988</v>
      </c>
      <c r="K44" s="2">
        <f t="shared" si="0"/>
        <v>617.1284819999977</v>
      </c>
      <c r="L44" s="2">
        <f t="shared" si="1"/>
        <v>1.2068428801945965</v>
      </c>
      <c r="M44" s="2">
        <f t="shared" si="2"/>
        <v>1.1319812231154076</v>
      </c>
      <c r="N44" s="2">
        <f t="shared" si="3"/>
        <v>1.2493467647380965</v>
      </c>
      <c r="O44" s="2">
        <f t="shared" si="4"/>
        <v>1.2848713145683273</v>
      </c>
      <c r="P44" s="2">
        <f t="shared" si="5"/>
        <v>1.259690232356668</v>
      </c>
      <c r="Q44" s="2">
        <f t="shared" si="6"/>
        <v>1.068590295461719</v>
      </c>
      <c r="R44" s="2">
        <f t="shared" si="7"/>
        <v>1.152575681903944</v>
      </c>
      <c r="S44" s="2">
        <f t="shared" si="8"/>
        <v>0.8385126317385692</v>
      </c>
    </row>
    <row r="45" spans="1:19" ht="15.75">
      <c r="A45" s="2" t="s">
        <v>196</v>
      </c>
      <c r="B45" s="2" t="s">
        <v>34</v>
      </c>
      <c r="C45" s="2">
        <v>1293.0061059999928</v>
      </c>
      <c r="D45" s="2">
        <v>922.0742120000099</v>
      </c>
      <c r="E45" s="2">
        <v>2240.661520000018</v>
      </c>
      <c r="F45" s="2">
        <v>2194.0829850000155</v>
      </c>
      <c r="G45" s="2">
        <v>1568.2802049999964</v>
      </c>
      <c r="H45" s="2">
        <v>3332.1943520000605</v>
      </c>
      <c r="I45" s="2">
        <v>7148.771605000007</v>
      </c>
      <c r="J45" s="2">
        <v>3656.622109000053</v>
      </c>
      <c r="K45" s="2">
        <f t="shared" si="0"/>
        <v>22355.693094000155</v>
      </c>
      <c r="L45" s="2">
        <f t="shared" si="1"/>
        <v>34.02280967432464</v>
      </c>
      <c r="M45" s="2">
        <f t="shared" si="2"/>
        <v>36.613343061957224</v>
      </c>
      <c r="N45" s="2">
        <f t="shared" si="3"/>
        <v>36.39917598595895</v>
      </c>
      <c r="O45" s="2">
        <f t="shared" si="4"/>
        <v>38.05304653931045</v>
      </c>
      <c r="P45" s="2">
        <f t="shared" si="5"/>
        <v>39.971593751769056</v>
      </c>
      <c r="Q45" s="2">
        <f t="shared" si="6"/>
        <v>40.330790323660985</v>
      </c>
      <c r="R45" s="2">
        <f t="shared" si="7"/>
        <v>42.87779529263673</v>
      </c>
      <c r="S45" s="2">
        <f t="shared" si="8"/>
        <v>49.54180252638572</v>
      </c>
    </row>
    <row r="46" spans="2:19" ht="15.75">
      <c r="B46" s="2" t="s">
        <v>35</v>
      </c>
      <c r="C46" s="2">
        <v>2507.4034379999785</v>
      </c>
      <c r="D46" s="2">
        <v>1596.336113000008</v>
      </c>
      <c r="E46" s="2">
        <v>3915.1413500001486</v>
      </c>
      <c r="F46" s="2">
        <v>3571.770697000146</v>
      </c>
      <c r="G46" s="2">
        <v>2355.206595999961</v>
      </c>
      <c r="H46" s="2">
        <v>4929.965464999939</v>
      </c>
      <c r="I46" s="2">
        <v>9523.6611920007</v>
      </c>
      <c r="J46" s="2">
        <v>3724.2601410001157</v>
      </c>
      <c r="K46" s="2">
        <f t="shared" si="0"/>
        <v>32123.744992000997</v>
      </c>
      <c r="L46" s="2">
        <f t="shared" si="1"/>
        <v>65.97719032567431</v>
      </c>
      <c r="M46" s="2">
        <f t="shared" si="2"/>
        <v>63.38665693804263</v>
      </c>
      <c r="N46" s="2">
        <f t="shared" si="3"/>
        <v>63.600824014043475</v>
      </c>
      <c r="O46" s="2">
        <f t="shared" si="4"/>
        <v>61.94695346069189</v>
      </c>
      <c r="P46" s="2">
        <f t="shared" si="5"/>
        <v>60.02840624823006</v>
      </c>
      <c r="Q46" s="2">
        <f t="shared" si="6"/>
        <v>59.66920967633846</v>
      </c>
      <c r="R46" s="2">
        <f t="shared" si="7"/>
        <v>57.12220470736865</v>
      </c>
      <c r="S46" s="2">
        <f t="shared" si="8"/>
        <v>50.45819747361663</v>
      </c>
    </row>
    <row r="47" spans="1:19" s="8" customFormat="1" ht="15.75">
      <c r="A47" s="8" t="s">
        <v>208</v>
      </c>
      <c r="C47" s="8">
        <f>SUM(C45:C46)</f>
        <v>3800.409543999971</v>
      </c>
      <c r="D47" s="8">
        <f aca="true" t="shared" si="9" ref="D47:K47">SUM(D45:D46)</f>
        <v>2518.410325000018</v>
      </c>
      <c r="E47" s="8">
        <f t="shared" si="9"/>
        <v>6155.802870000167</v>
      </c>
      <c r="F47" s="8">
        <f t="shared" si="9"/>
        <v>5765.853682000161</v>
      </c>
      <c r="G47" s="8">
        <f t="shared" si="9"/>
        <v>3923.4868009999573</v>
      </c>
      <c r="H47" s="8">
        <f t="shared" si="9"/>
        <v>8262.159817</v>
      </c>
      <c r="I47" s="8">
        <f t="shared" si="9"/>
        <v>16672.432797000707</v>
      </c>
      <c r="J47" s="8">
        <f t="shared" si="9"/>
        <v>7380.882250000169</v>
      </c>
      <c r="K47" s="8">
        <f t="shared" si="9"/>
        <v>54479.43808600115</v>
      </c>
      <c r="L47" s="8">
        <f t="shared" si="1"/>
        <v>99.99999999999896</v>
      </c>
      <c r="M47" s="8">
        <f t="shared" si="2"/>
        <v>99.99999999999986</v>
      </c>
      <c r="N47" s="8">
        <f t="shared" si="3"/>
        <v>100.00000000000244</v>
      </c>
      <c r="O47" s="8">
        <f t="shared" si="4"/>
        <v>100.00000000000233</v>
      </c>
      <c r="P47" s="8">
        <f t="shared" si="5"/>
        <v>99.99999999999912</v>
      </c>
      <c r="Q47" s="8">
        <f t="shared" si="6"/>
        <v>99.99999999999945</v>
      </c>
      <c r="R47" s="8">
        <f t="shared" si="7"/>
        <v>100.0000000000054</v>
      </c>
      <c r="S47" s="8">
        <f t="shared" si="8"/>
        <v>100.00000000000236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SheetLayoutView="90" zoomScalePageLayoutView="0" workbookViewId="0" topLeftCell="A1">
      <selection activeCell="B4" sqref="B4"/>
    </sheetView>
  </sheetViews>
  <sheetFormatPr defaultColWidth="49.57421875" defaultRowHeight="15"/>
  <cols>
    <col min="1" max="1" width="49.57421875" style="29" customWidth="1"/>
    <col min="2" max="2" width="26.00390625" style="29" customWidth="1"/>
    <col min="3" max="3" width="16.28125" style="29" customWidth="1"/>
    <col min="4" max="4" width="18.57421875" style="29" customWidth="1"/>
    <col min="5" max="16384" width="49.57421875" style="29" customWidth="1"/>
  </cols>
  <sheetData>
    <row r="1" spans="1:4" s="27" customFormat="1" ht="15.75">
      <c r="A1" s="104" t="s">
        <v>156</v>
      </c>
      <c r="B1" s="104"/>
      <c r="C1" s="104"/>
      <c r="D1" s="104"/>
    </row>
    <row r="2" spans="1:4" s="37" customFormat="1" ht="60">
      <c r="A2" s="34" t="s">
        <v>135</v>
      </c>
      <c r="B2" s="34" t="s">
        <v>124</v>
      </c>
      <c r="C2" s="34" t="s">
        <v>125</v>
      </c>
      <c r="D2" s="34" t="s">
        <v>136</v>
      </c>
    </row>
    <row r="3" spans="1:4" ht="15">
      <c r="A3" s="105" t="s">
        <v>137</v>
      </c>
      <c r="B3" s="105"/>
      <c r="C3" s="105"/>
      <c r="D3" s="105"/>
    </row>
    <row r="4" spans="1:4" ht="15">
      <c r="A4" s="25" t="s">
        <v>126</v>
      </c>
      <c r="B4" s="30">
        <v>43371</v>
      </c>
      <c r="C4" s="30">
        <v>17</v>
      </c>
      <c r="D4" s="30">
        <v>18.9</v>
      </c>
    </row>
    <row r="5" spans="1:4" ht="15">
      <c r="A5" s="25" t="s">
        <v>127</v>
      </c>
      <c r="B5" s="30">
        <v>43371</v>
      </c>
      <c r="C5" s="30">
        <v>1.4</v>
      </c>
      <c r="D5" s="30">
        <v>1.5</v>
      </c>
    </row>
    <row r="6" spans="1:4" ht="15">
      <c r="A6" s="25" t="s">
        <v>128</v>
      </c>
      <c r="B6" s="30">
        <v>43371</v>
      </c>
      <c r="C6" s="30">
        <v>0.6</v>
      </c>
      <c r="D6" s="30">
        <v>1.5</v>
      </c>
    </row>
    <row r="7" spans="1:4" ht="15">
      <c r="A7" s="25" t="s">
        <v>129</v>
      </c>
      <c r="B7" s="30">
        <v>43371</v>
      </c>
      <c r="C7" s="30">
        <v>1.1</v>
      </c>
      <c r="D7" s="30">
        <v>1.2</v>
      </c>
    </row>
    <row r="8" spans="1:4" ht="15">
      <c r="A8" s="25" t="s">
        <v>130</v>
      </c>
      <c r="B8" s="30">
        <v>12123</v>
      </c>
      <c r="C8" s="30">
        <v>7.5</v>
      </c>
      <c r="D8" s="30">
        <v>21.1</v>
      </c>
    </row>
    <row r="9" spans="1:4" ht="15">
      <c r="A9" s="25" t="s">
        <v>131</v>
      </c>
      <c r="B9" s="30">
        <v>25941</v>
      </c>
      <c r="C9" s="30">
        <v>5</v>
      </c>
      <c r="D9" s="30">
        <v>7.6</v>
      </c>
    </row>
    <row r="10" spans="1:4" ht="15">
      <c r="A10" s="25" t="s">
        <v>132</v>
      </c>
      <c r="B10" s="30">
        <v>12123</v>
      </c>
      <c r="C10" s="30">
        <v>7.8</v>
      </c>
      <c r="D10" s="30">
        <v>11.6</v>
      </c>
    </row>
    <row r="11" spans="1:4" s="32" customFormat="1" ht="15">
      <c r="A11" s="28" t="s">
        <v>100</v>
      </c>
      <c r="B11" s="31">
        <v>43371</v>
      </c>
      <c r="C11" s="28"/>
      <c r="D11" s="28"/>
    </row>
    <row r="12" spans="1:4" ht="15">
      <c r="A12" s="105" t="s">
        <v>138</v>
      </c>
      <c r="B12" s="105"/>
      <c r="C12" s="105"/>
      <c r="D12" s="105"/>
    </row>
    <row r="13" spans="1:4" ht="15">
      <c r="A13" s="25" t="s">
        <v>139</v>
      </c>
      <c r="B13" s="25" t="s">
        <v>140</v>
      </c>
      <c r="C13" s="30">
        <v>17</v>
      </c>
      <c r="D13" s="30"/>
    </row>
    <row r="14" spans="1:4" ht="15">
      <c r="A14" s="25" t="s">
        <v>141</v>
      </c>
      <c r="B14" s="29" t="s">
        <v>291</v>
      </c>
      <c r="C14" s="38">
        <v>2.2</v>
      </c>
      <c r="D14" s="36"/>
    </row>
    <row r="15" spans="1:4" ht="15">
      <c r="A15" s="25" t="s">
        <v>142</v>
      </c>
      <c r="B15" s="25" t="s">
        <v>290</v>
      </c>
      <c r="C15" s="30">
        <v>1.7</v>
      </c>
      <c r="D15" s="30"/>
    </row>
    <row r="16" spans="1:4" ht="15">
      <c r="A16" s="25" t="s">
        <v>143</v>
      </c>
      <c r="B16" s="33"/>
      <c r="C16" s="30"/>
      <c r="D16" s="30"/>
    </row>
    <row r="17" spans="1:4" ht="15">
      <c r="A17" s="25" t="s">
        <v>144</v>
      </c>
      <c r="B17" s="33"/>
      <c r="C17" s="30"/>
      <c r="D17" s="30"/>
    </row>
    <row r="18" spans="1:4" ht="15">
      <c r="A18" s="25" t="s">
        <v>145</v>
      </c>
      <c r="B18" s="25" t="s">
        <v>140</v>
      </c>
      <c r="C18" s="30">
        <v>1.7</v>
      </c>
      <c r="D18" s="30"/>
    </row>
    <row r="19" spans="1:4" ht="15">
      <c r="A19" s="25" t="s">
        <v>146</v>
      </c>
      <c r="B19" s="29" t="s">
        <v>140</v>
      </c>
      <c r="C19" s="39">
        <v>2.2</v>
      </c>
      <c r="D19" s="30"/>
    </row>
    <row r="20" spans="1:4" ht="15">
      <c r="A20" s="25" t="s">
        <v>147</v>
      </c>
      <c r="B20" s="25" t="s">
        <v>140</v>
      </c>
      <c r="C20" s="30">
        <v>1.5</v>
      </c>
      <c r="D20" s="30"/>
    </row>
    <row r="21" spans="1:4" ht="15">
      <c r="A21" s="105" t="s">
        <v>148</v>
      </c>
      <c r="B21" s="105"/>
      <c r="C21" s="105"/>
      <c r="D21" s="105"/>
    </row>
    <row r="22" spans="1:4" ht="15">
      <c r="A22" s="30" t="s">
        <v>121</v>
      </c>
      <c r="B22" s="34"/>
      <c r="C22" s="30">
        <v>77.06274568042545</v>
      </c>
      <c r="D22" s="30">
        <v>70.31809157981017</v>
      </c>
    </row>
    <row r="23" spans="1:4" ht="15">
      <c r="A23" s="25" t="s">
        <v>149</v>
      </c>
      <c r="B23" s="35"/>
      <c r="C23" s="30">
        <v>19.199687924772675</v>
      </c>
      <c r="D23" s="30">
        <v>23.561564230775115</v>
      </c>
    </row>
    <row r="24" spans="1:4" ht="15">
      <c r="A24" s="25" t="s">
        <v>150</v>
      </c>
      <c r="B24" s="35"/>
      <c r="C24" s="30">
        <v>3.2816691793885964</v>
      </c>
      <c r="D24" s="30">
        <v>5.27280089536612</v>
      </c>
    </row>
    <row r="25" spans="1:4" ht="15">
      <c r="A25" s="25" t="s">
        <v>151</v>
      </c>
      <c r="B25" s="35"/>
      <c r="C25" s="30">
        <v>0.4205993699741896</v>
      </c>
      <c r="D25" s="30">
        <v>0.7700121312705173</v>
      </c>
    </row>
    <row r="26" spans="1:4" ht="15">
      <c r="A26" s="25" t="s">
        <v>152</v>
      </c>
      <c r="B26" s="35"/>
      <c r="C26" s="30">
        <v>0.0352978454390877</v>
      </c>
      <c r="D26" s="30">
        <v>0.0775311627780795</v>
      </c>
    </row>
    <row r="27" spans="1:4" ht="15">
      <c r="A27" s="25" t="s">
        <v>153</v>
      </c>
      <c r="B27" s="35"/>
      <c r="C27" s="30">
        <v>0</v>
      </c>
      <c r="D27" s="30">
        <v>0</v>
      </c>
    </row>
    <row r="28" spans="1:4" ht="15">
      <c r="A28" s="25" t="s">
        <v>154</v>
      </c>
      <c r="B28" s="36"/>
      <c r="C28" s="30">
        <v>0</v>
      </c>
      <c r="D28" s="30">
        <v>0</v>
      </c>
    </row>
    <row r="29" spans="1:4" ht="15">
      <c r="A29" s="25" t="s">
        <v>155</v>
      </c>
      <c r="B29" s="30"/>
      <c r="C29" s="36">
        <v>0</v>
      </c>
      <c r="D29" s="36">
        <v>0</v>
      </c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80" zoomScalePageLayoutView="0" workbookViewId="0" topLeftCell="A1">
      <selection activeCell="A14" sqref="A14"/>
    </sheetView>
  </sheetViews>
  <sheetFormatPr defaultColWidth="29.140625" defaultRowHeight="15"/>
  <cols>
    <col min="1" max="16384" width="29.140625" style="44" customWidth="1"/>
  </cols>
  <sheetData>
    <row r="1" spans="1:5" s="42" customFormat="1" ht="15.75">
      <c r="A1" s="40" t="s">
        <v>134</v>
      </c>
      <c r="B1" s="41"/>
      <c r="C1" s="41"/>
      <c r="D1" s="41"/>
      <c r="E1" s="41"/>
    </row>
    <row r="2" spans="1:5" s="43" customFormat="1" ht="15">
      <c r="A2" s="105"/>
      <c r="B2" s="105" t="s">
        <v>122</v>
      </c>
      <c r="C2" s="105"/>
      <c r="D2" s="105" t="s">
        <v>123</v>
      </c>
      <c r="E2" s="105"/>
    </row>
    <row r="3" spans="1:5" s="43" customFormat="1" ht="45">
      <c r="A3" s="105"/>
      <c r="B3" s="34" t="s">
        <v>124</v>
      </c>
      <c r="C3" s="34" t="s">
        <v>125</v>
      </c>
      <c r="D3" s="34" t="s">
        <v>124</v>
      </c>
      <c r="E3" s="34" t="s">
        <v>125</v>
      </c>
    </row>
    <row r="4" spans="1:5" ht="15">
      <c r="A4" s="25" t="s">
        <v>126</v>
      </c>
      <c r="B4" s="30">
        <v>43371</v>
      </c>
      <c r="C4" s="30">
        <v>17</v>
      </c>
      <c r="D4" s="30"/>
      <c r="E4" s="30">
        <v>41.9</v>
      </c>
    </row>
    <row r="5" spans="1:5" ht="15">
      <c r="A5" s="25" t="s">
        <v>127</v>
      </c>
      <c r="B5" s="30">
        <v>43371</v>
      </c>
      <c r="C5" s="30">
        <v>1.4</v>
      </c>
      <c r="D5" s="30"/>
      <c r="E5" s="30">
        <v>6.2</v>
      </c>
    </row>
    <row r="6" spans="1:5" ht="15">
      <c r="A6" s="25" t="s">
        <v>128</v>
      </c>
      <c r="B6" s="30">
        <v>43371</v>
      </c>
      <c r="C6" s="30">
        <v>0.6</v>
      </c>
      <c r="D6" s="30"/>
      <c r="E6" s="30">
        <v>8.3</v>
      </c>
    </row>
    <row r="7" spans="1:5" ht="15">
      <c r="A7" s="25" t="s">
        <v>129</v>
      </c>
      <c r="B7" s="30">
        <v>43371</v>
      </c>
      <c r="C7" s="30">
        <v>1.1</v>
      </c>
      <c r="D7" s="30"/>
      <c r="E7" s="30">
        <v>27.6</v>
      </c>
    </row>
    <row r="8" spans="1:5" ht="15">
      <c r="A8" s="25" t="s">
        <v>130</v>
      </c>
      <c r="B8" s="30">
        <v>12123</v>
      </c>
      <c r="C8" s="30">
        <v>7.5</v>
      </c>
      <c r="D8" s="30"/>
      <c r="E8" s="30">
        <v>14</v>
      </c>
    </row>
    <row r="9" spans="1:5" ht="15">
      <c r="A9" s="25" t="s">
        <v>131</v>
      </c>
      <c r="B9" s="30">
        <v>25941</v>
      </c>
      <c r="C9" s="30">
        <v>5</v>
      </c>
      <c r="D9" s="30"/>
      <c r="E9" s="30">
        <v>11.3</v>
      </c>
    </row>
    <row r="10" spans="1:5" ht="15">
      <c r="A10" s="25" t="s">
        <v>132</v>
      </c>
      <c r="B10" s="30">
        <v>12123</v>
      </c>
      <c r="C10" s="30">
        <v>7.8</v>
      </c>
      <c r="D10" s="30"/>
      <c r="E10" s="30">
        <v>8</v>
      </c>
    </row>
    <row r="11" spans="1:5" s="42" customFormat="1" ht="15.75">
      <c r="A11" s="28" t="s">
        <v>100</v>
      </c>
      <c r="B11" s="31">
        <v>43371</v>
      </c>
      <c r="C11" s="31"/>
      <c r="D11" s="31"/>
      <c r="E11" s="31"/>
    </row>
    <row r="12" spans="1:5" ht="15">
      <c r="A12" s="25" t="s">
        <v>133</v>
      </c>
      <c r="C12" s="74">
        <v>3.7</v>
      </c>
      <c r="D12" s="30"/>
      <c r="E12" s="30">
        <v>26.6</v>
      </c>
    </row>
    <row r="13" spans="1:5" ht="15.75">
      <c r="A13" s="35" t="s">
        <v>379</v>
      </c>
      <c r="B13" s="45"/>
      <c r="C13" s="45"/>
      <c r="D13" s="75"/>
      <c r="E13" s="75"/>
    </row>
    <row r="14" spans="4:5" ht="15">
      <c r="D14" s="73"/>
      <c r="E14" s="73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90" zoomScalePageLayoutView="0" workbookViewId="0" topLeftCell="A22">
      <selection activeCell="F54" sqref="F54"/>
    </sheetView>
  </sheetViews>
  <sheetFormatPr defaultColWidth="9.140625" defaultRowHeight="15"/>
  <cols>
    <col min="1" max="1" width="38.421875" style="1" customWidth="1"/>
    <col min="2" max="2" width="21.140625" style="1" bestFit="1" customWidth="1"/>
    <col min="3" max="3" width="25.57421875" style="2" customWidth="1"/>
    <col min="4" max="4" width="11.00390625" style="6" customWidth="1"/>
    <col min="5" max="5" width="15.140625" style="2" customWidth="1"/>
    <col min="6" max="6" width="20.7109375" style="6" customWidth="1"/>
    <col min="7" max="7" width="29.140625" style="2" bestFit="1" customWidth="1"/>
    <col min="8" max="16384" width="9.140625" style="1" customWidth="1"/>
  </cols>
  <sheetData>
    <row r="1" ht="15.75">
      <c r="A1" s="7" t="s">
        <v>120</v>
      </c>
    </row>
    <row r="2" spans="1:7" ht="15.75">
      <c r="A2" s="1" t="s">
        <v>1</v>
      </c>
      <c r="B2" s="1" t="s">
        <v>1</v>
      </c>
      <c r="C2" s="106" t="s">
        <v>105</v>
      </c>
      <c r="D2" s="106"/>
      <c r="E2" s="106" t="s">
        <v>106</v>
      </c>
      <c r="F2" s="106"/>
      <c r="G2" s="2" t="s">
        <v>292</v>
      </c>
    </row>
    <row r="3" spans="3:7" ht="15.75">
      <c r="C3" s="2" t="s">
        <v>107</v>
      </c>
      <c r="D3" s="6" t="s">
        <v>302</v>
      </c>
      <c r="E3" s="2" t="s">
        <v>107</v>
      </c>
      <c r="F3" s="6" t="s">
        <v>302</v>
      </c>
      <c r="G3" s="2" t="s">
        <v>58</v>
      </c>
    </row>
    <row r="4" spans="1:7" ht="15.75">
      <c r="A4" s="1" t="s">
        <v>108</v>
      </c>
      <c r="B4" s="1" t="s">
        <v>109</v>
      </c>
      <c r="C4" s="2">
        <v>1163.4019260000161</v>
      </c>
      <c r="D4" s="6">
        <v>30.612540899355032</v>
      </c>
      <c r="E4" s="2">
        <v>169.9183439999993</v>
      </c>
      <c r="F4" s="6">
        <v>4.471053501806377</v>
      </c>
      <c r="G4" s="2">
        <v>3800.4095440000788</v>
      </c>
    </row>
    <row r="5" spans="2:7" ht="15.75">
      <c r="B5" s="1" t="s">
        <v>110</v>
      </c>
      <c r="C5" s="2">
        <v>620.397174000001</v>
      </c>
      <c r="D5" s="6">
        <v>24.634475480083026</v>
      </c>
      <c r="E5" s="2">
        <v>89.58647199999994</v>
      </c>
      <c r="F5" s="6">
        <v>3.557262734776964</v>
      </c>
      <c r="G5" s="2">
        <v>2518.4103249999866</v>
      </c>
    </row>
    <row r="6" spans="2:7" ht="15.75">
      <c r="B6" s="1" t="s">
        <v>111</v>
      </c>
      <c r="C6" s="2">
        <v>1191.5214710000016</v>
      </c>
      <c r="D6" s="6">
        <v>19.356069324553154</v>
      </c>
      <c r="E6" s="2">
        <v>147.60695199999975</v>
      </c>
      <c r="F6" s="6">
        <v>2.3978505341579206</v>
      </c>
      <c r="G6" s="2">
        <v>6155.8028699998395</v>
      </c>
    </row>
    <row r="7" spans="2:7" ht="15.75">
      <c r="B7" s="1" t="s">
        <v>112</v>
      </c>
      <c r="C7" s="2">
        <v>1164.3715860000036</v>
      </c>
      <c r="D7" s="6">
        <v>20.19426177315251</v>
      </c>
      <c r="E7" s="2">
        <v>169.42567299999916</v>
      </c>
      <c r="F7" s="6">
        <v>2.9384317109697227</v>
      </c>
      <c r="G7" s="2">
        <v>5765.853681999857</v>
      </c>
    </row>
    <row r="8" spans="2:7" ht="15.75">
      <c r="B8" s="1" t="s">
        <v>113</v>
      </c>
      <c r="C8" s="2">
        <v>841.3708600000012</v>
      </c>
      <c r="D8" s="6">
        <v>21.444467706264106</v>
      </c>
      <c r="E8" s="2">
        <v>142.58862699999958</v>
      </c>
      <c r="F8" s="6">
        <v>3.6342323609615197</v>
      </c>
      <c r="G8" s="2">
        <v>3923.486801000101</v>
      </c>
    </row>
    <row r="9" spans="2:7" ht="15.75">
      <c r="B9" s="1" t="s">
        <v>114</v>
      </c>
      <c r="C9" s="2">
        <v>1047.7055010000138</v>
      </c>
      <c r="D9" s="6">
        <v>29.324257075316897</v>
      </c>
      <c r="E9" s="2">
        <v>156.45592399999927</v>
      </c>
      <c r="F9" s="6">
        <v>4.3790490094335786</v>
      </c>
      <c r="G9" s="2">
        <v>3572.828796000083</v>
      </c>
    </row>
    <row r="10" spans="2:7" ht="15.75">
      <c r="B10" s="1" t="s">
        <v>115</v>
      </c>
      <c r="C10" s="2">
        <v>607.4927409999998</v>
      </c>
      <c r="D10" s="6">
        <v>24.340124742534528</v>
      </c>
      <c r="E10" s="2">
        <v>106.55587900000003</v>
      </c>
      <c r="F10" s="6">
        <v>4.269324078903549</v>
      </c>
      <c r="G10" s="2">
        <v>2495.8489219999856</v>
      </c>
    </row>
    <row r="11" spans="2:7" ht="15.75">
      <c r="B11" s="1" t="s">
        <v>116</v>
      </c>
      <c r="C11" s="2">
        <v>1130.098007000002</v>
      </c>
      <c r="D11" s="6">
        <v>19.364185506555884</v>
      </c>
      <c r="E11" s="2">
        <v>155.97490999999968</v>
      </c>
      <c r="F11" s="6">
        <v>2.672624031632636</v>
      </c>
      <c r="G11" s="2">
        <v>5836.021383999855</v>
      </c>
    </row>
    <row r="12" spans="2:7" ht="15.75">
      <c r="B12" s="1" t="s">
        <v>117</v>
      </c>
      <c r="C12" s="2">
        <v>1249.7431020000033</v>
      </c>
      <c r="D12" s="6">
        <v>22.806580331723325</v>
      </c>
      <c r="E12" s="2">
        <v>268.34781999999876</v>
      </c>
      <c r="F12" s="6">
        <v>4.897083331669221</v>
      </c>
      <c r="G12" s="2">
        <v>5479.747878999839</v>
      </c>
    </row>
    <row r="13" spans="2:7" ht="15.75">
      <c r="B13" s="1" t="s">
        <v>118</v>
      </c>
      <c r="C13" s="2">
        <v>932.0157980000047</v>
      </c>
      <c r="D13" s="6">
        <v>24.38174515154295</v>
      </c>
      <c r="E13" s="2">
        <v>214.5595799999991</v>
      </c>
      <c r="F13" s="6">
        <v>5.612927388793085</v>
      </c>
      <c r="G13" s="2">
        <v>3822.596751000098</v>
      </c>
    </row>
    <row r="14" spans="1:7" ht="15.75">
      <c r="A14" s="1" t="s">
        <v>11</v>
      </c>
      <c r="B14" s="1" t="s">
        <v>65</v>
      </c>
      <c r="C14" s="2">
        <v>40.29011599999999</v>
      </c>
      <c r="D14" s="6">
        <v>26.854135945269324</v>
      </c>
      <c r="E14" s="2">
        <v>7.423063</v>
      </c>
      <c r="F14" s="6">
        <v>4.947614023556021</v>
      </c>
      <c r="G14" s="2">
        <v>150.03318699999943</v>
      </c>
    </row>
    <row r="15" spans="2:7" ht="15.75">
      <c r="B15" s="1" t="s">
        <v>39</v>
      </c>
      <c r="C15" s="2">
        <v>1180.7477440000134</v>
      </c>
      <c r="D15" s="6">
        <v>14.06423780918988</v>
      </c>
      <c r="E15" s="2">
        <v>132.9273799999998</v>
      </c>
      <c r="F15" s="6">
        <v>1.5833375868576096</v>
      </c>
      <c r="G15" s="2">
        <v>8395.390920000564</v>
      </c>
    </row>
    <row r="16" spans="2:7" ht="15.75">
      <c r="B16" s="1" t="s">
        <v>40</v>
      </c>
      <c r="C16" s="2">
        <v>2876.6548909999333</v>
      </c>
      <c r="D16" s="6">
        <v>16.289912595031733</v>
      </c>
      <c r="E16" s="2">
        <v>411.4470910000008</v>
      </c>
      <c r="F16" s="6">
        <v>2.32994133944941</v>
      </c>
      <c r="G16" s="2">
        <v>17659.118022998387</v>
      </c>
    </row>
    <row r="17" spans="2:7" ht="15.75">
      <c r="B17" s="1" t="s">
        <v>66</v>
      </c>
      <c r="C17" s="2">
        <v>5850.425414999679</v>
      </c>
      <c r="D17" s="6">
        <v>34.08054876168112</v>
      </c>
      <c r="E17" s="2">
        <v>1069.222646999999</v>
      </c>
      <c r="F17" s="6">
        <v>6.228554673092816</v>
      </c>
      <c r="G17" s="2">
        <v>17166.464823998595</v>
      </c>
    </row>
    <row r="18" spans="1:7" ht="15.75">
      <c r="A18" s="1" t="s">
        <v>237</v>
      </c>
      <c r="B18" s="1" t="s">
        <v>42</v>
      </c>
      <c r="C18" s="2">
        <v>4967.086925999832</v>
      </c>
      <c r="D18" s="6">
        <v>37.18146380448758</v>
      </c>
      <c r="E18" s="2">
        <v>990.9523740000035</v>
      </c>
      <c r="F18" s="6">
        <v>7.417840753498706</v>
      </c>
      <c r="G18" s="2">
        <v>13359.040817000687</v>
      </c>
    </row>
    <row r="19" spans="2:7" ht="15.75">
      <c r="B19" s="1" t="s">
        <v>43</v>
      </c>
      <c r="C19" s="2">
        <v>2487.3501959999317</v>
      </c>
      <c r="D19" s="6">
        <v>26.537883412278674</v>
      </c>
      <c r="E19" s="2">
        <v>394.83161200000166</v>
      </c>
      <c r="F19" s="6">
        <v>4.212513100723989</v>
      </c>
      <c r="G19" s="2">
        <v>9372.828109000859</v>
      </c>
    </row>
    <row r="20" spans="2:7" ht="15.75">
      <c r="B20" s="1" t="s">
        <v>67</v>
      </c>
      <c r="C20" s="2">
        <v>2479.643674999951</v>
      </c>
      <c r="D20" s="6">
        <v>12.031770271934455</v>
      </c>
      <c r="E20" s="2">
        <v>231.82499999999865</v>
      </c>
      <c r="F20" s="6">
        <v>1.1248653068232652</v>
      </c>
      <c r="G20" s="2">
        <v>20609.134141997514</v>
      </c>
    </row>
    <row r="21" spans="1:7" ht="15.75">
      <c r="A21" s="1" t="s">
        <v>68</v>
      </c>
      <c r="B21" s="1" t="s">
        <v>45</v>
      </c>
      <c r="C21" s="2">
        <v>9324.080752000795</v>
      </c>
      <c r="D21" s="6">
        <v>22.907838313646764</v>
      </c>
      <c r="E21" s="2">
        <v>1533.10561700002</v>
      </c>
      <c r="F21" s="6">
        <v>3.766605687584153</v>
      </c>
      <c r="G21" s="2">
        <v>40702.577975007836</v>
      </c>
    </row>
    <row r="22" spans="2:7" ht="15.75">
      <c r="B22" s="1" t="s">
        <v>46</v>
      </c>
      <c r="C22" s="2">
        <v>624.0374140000044</v>
      </c>
      <c r="D22" s="6">
        <v>23.385948020766495</v>
      </c>
      <c r="E22" s="2">
        <v>87.91456400000003</v>
      </c>
      <c r="F22" s="6">
        <v>3.294618844716153</v>
      </c>
      <c r="G22" s="2">
        <v>2668.4289789999757</v>
      </c>
    </row>
    <row r="23" spans="1:7" ht="15.75">
      <c r="A23" s="1" t="s">
        <v>176</v>
      </c>
      <c r="B23" s="1" t="s">
        <v>47</v>
      </c>
      <c r="C23" s="2">
        <v>5976.180106000035</v>
      </c>
      <c r="D23" s="6">
        <v>60.763067667488656</v>
      </c>
      <c r="E23" s="2">
        <v>1353.8145930000105</v>
      </c>
      <c r="F23" s="6">
        <v>13.764967966929738</v>
      </c>
      <c r="G23" s="2">
        <v>9835.217897001598</v>
      </c>
    </row>
    <row r="24" spans="2:7" ht="15.75">
      <c r="B24" s="1" t="s">
        <v>48</v>
      </c>
      <c r="C24" s="2">
        <v>2586.1272729999378</v>
      </c>
      <c r="D24" s="6">
        <v>28.35838734410668</v>
      </c>
      <c r="E24" s="2">
        <v>229.01024999999893</v>
      </c>
      <c r="F24" s="6">
        <v>2.5112303802964586</v>
      </c>
      <c r="G24" s="2">
        <v>9119.444070000602</v>
      </c>
    </row>
    <row r="25" spans="2:7" ht="15.75">
      <c r="B25" s="1" t="s">
        <v>69</v>
      </c>
      <c r="C25" s="2">
        <v>733.3636350000021</v>
      </c>
      <c r="D25" s="6">
        <v>8.403899985465804</v>
      </c>
      <c r="E25" s="2">
        <v>28.895237999999996</v>
      </c>
      <c r="F25" s="6">
        <v>0.331121804544113</v>
      </c>
      <c r="G25" s="2">
        <v>8726.467905000345</v>
      </c>
    </row>
    <row r="26" spans="2:7" ht="15.75">
      <c r="B26" s="1" t="s">
        <v>50</v>
      </c>
      <c r="C26" s="2">
        <v>366.53102899999897</v>
      </c>
      <c r="D26" s="6">
        <v>4.528716314497752</v>
      </c>
      <c r="E26" s="2">
        <v>5.785369</v>
      </c>
      <c r="F26" s="6">
        <v>0.07148179254338005</v>
      </c>
      <c r="G26" s="2">
        <v>8093.486179000116</v>
      </c>
    </row>
    <row r="27" spans="2:7" ht="15.75">
      <c r="B27" s="1" t="s">
        <v>51</v>
      </c>
      <c r="C27" s="2">
        <v>285.9161229999993</v>
      </c>
      <c r="D27" s="6">
        <v>3.7638416275692648</v>
      </c>
      <c r="E27" s="2">
        <v>3.514731</v>
      </c>
      <c r="F27" s="6">
        <v>0.04626843253434918</v>
      </c>
      <c r="G27" s="2">
        <v>7596.390903000014</v>
      </c>
    </row>
    <row r="28" spans="1:2" ht="15.75">
      <c r="A28" s="1" t="s">
        <v>15</v>
      </c>
      <c r="B28" s="1" t="s">
        <v>56</v>
      </c>
    </row>
    <row r="29" spans="1:7" ht="15.75">
      <c r="A29" s="1" t="s">
        <v>17</v>
      </c>
      <c r="B29" s="1" t="s">
        <v>52</v>
      </c>
      <c r="C29" s="2">
        <v>550.629775</v>
      </c>
      <c r="D29" s="6">
        <v>27.129642678524466</v>
      </c>
      <c r="E29" s="2">
        <v>89.85358399999994</v>
      </c>
      <c r="F29" s="6">
        <v>4.427104631791446</v>
      </c>
      <c r="G29" s="2">
        <v>2029.6241329999993</v>
      </c>
    </row>
    <row r="30" spans="2:7" ht="15.75">
      <c r="B30" s="1" t="s">
        <v>53</v>
      </c>
      <c r="C30" s="2">
        <v>8882.989803000784</v>
      </c>
      <c r="D30" s="6">
        <v>22.825808989642955</v>
      </c>
      <c r="E30" s="2">
        <v>1418.4537520000072</v>
      </c>
      <c r="F30" s="6">
        <v>3.6448712789084894</v>
      </c>
      <c r="G30" s="2">
        <v>38916.42923600814</v>
      </c>
    </row>
    <row r="31" spans="1:2" ht="15.75">
      <c r="A31" s="1" t="s">
        <v>16</v>
      </c>
      <c r="B31" s="1" t="s">
        <v>56</v>
      </c>
    </row>
    <row r="32" spans="1:7" ht="15.75">
      <c r="A32" s="1" t="s">
        <v>70</v>
      </c>
      <c r="B32" s="1" t="s">
        <v>54</v>
      </c>
      <c r="C32" s="2">
        <v>45.41478899999999</v>
      </c>
      <c r="D32" s="6">
        <v>30.889168380349624</v>
      </c>
      <c r="E32" s="2">
        <v>9.312068</v>
      </c>
      <c r="F32" s="6">
        <v>6.333664490244921</v>
      </c>
      <c r="G32" s="2">
        <v>147.02496499999964</v>
      </c>
    </row>
    <row r="33" spans="2:7" ht="15.75">
      <c r="B33" s="1" t="s">
        <v>55</v>
      </c>
      <c r="C33" s="2">
        <v>9902.703377001066</v>
      </c>
      <c r="D33" s="6">
        <v>22.9102061432453</v>
      </c>
      <c r="E33" s="2">
        <v>1611.708113000019</v>
      </c>
      <c r="F33" s="6">
        <v>3.728735851800659</v>
      </c>
      <c r="G33" s="2">
        <v>43223.98198900849</v>
      </c>
    </row>
    <row r="34" spans="1:7" ht="15.75">
      <c r="A34" s="1" t="s">
        <v>19</v>
      </c>
      <c r="B34" s="1" t="s">
        <v>54</v>
      </c>
      <c r="C34" s="2">
        <v>5822.072622999896</v>
      </c>
      <c r="D34" s="6">
        <v>20.56521445594153</v>
      </c>
      <c r="E34" s="2">
        <v>885.2191820000036</v>
      </c>
      <c r="F34" s="6">
        <v>3.126845626491515</v>
      </c>
      <c r="G34" s="2">
        <v>28310.293750998702</v>
      </c>
    </row>
    <row r="35" spans="2:7" ht="15.75">
      <c r="B35" s="1" t="s">
        <v>55</v>
      </c>
      <c r="C35" s="2">
        <v>2681.3054859999424</v>
      </c>
      <c r="D35" s="6">
        <v>32.75533280324321</v>
      </c>
      <c r="E35" s="2">
        <v>553.0083740000014</v>
      </c>
      <c r="F35" s="6">
        <v>6.75565444815221</v>
      </c>
      <c r="G35" s="2">
        <v>8185.859389999719</v>
      </c>
    </row>
    <row r="36" spans="1:2" ht="15.75">
      <c r="A36" s="1" t="s">
        <v>71</v>
      </c>
      <c r="B36" s="1" t="s">
        <v>56</v>
      </c>
    </row>
    <row r="37" spans="1:2" ht="15.75">
      <c r="A37" s="1" t="s">
        <v>21</v>
      </c>
      <c r="B37" s="1" t="s">
        <v>56</v>
      </c>
    </row>
    <row r="38" spans="1:7" ht="15.75">
      <c r="A38" s="1" t="s">
        <v>22</v>
      </c>
      <c r="B38" s="1" t="s">
        <v>54</v>
      </c>
      <c r="C38" s="2">
        <v>9718.958681000973</v>
      </c>
      <c r="D38" s="6">
        <v>22.88494903126176</v>
      </c>
      <c r="E38" s="2">
        <v>1586.79506800002</v>
      </c>
      <c r="F38" s="6">
        <v>3.736380145871551</v>
      </c>
      <c r="G38" s="2">
        <v>42468.780104008474</v>
      </c>
    </row>
    <row r="39" spans="2:7" ht="15.75">
      <c r="B39" s="1" t="s">
        <v>55</v>
      </c>
      <c r="C39" s="2">
        <v>229.15948499999885</v>
      </c>
      <c r="D39" s="6">
        <v>25.399320026886283</v>
      </c>
      <c r="E39" s="2">
        <v>34.22511300000001</v>
      </c>
      <c r="F39" s="6">
        <v>3.793404397131328</v>
      </c>
      <c r="G39" s="2">
        <v>902.2268500000141</v>
      </c>
    </row>
    <row r="40" spans="1:7" ht="15.75">
      <c r="A40" s="1" t="s">
        <v>23</v>
      </c>
      <c r="B40" s="1" t="s">
        <v>54</v>
      </c>
      <c r="C40" s="2">
        <v>9084.484739000773</v>
      </c>
      <c r="D40" s="6">
        <v>22.53190806210434</v>
      </c>
      <c r="E40" s="2">
        <v>1476.5574840000127</v>
      </c>
      <c r="F40" s="6">
        <v>3.662250356926661</v>
      </c>
      <c r="G40" s="2">
        <v>40318.31087700763</v>
      </c>
    </row>
    <row r="41" spans="2:7" ht="15.75">
      <c r="B41" s="1" t="s">
        <v>55</v>
      </c>
      <c r="C41" s="2">
        <v>849.2399589999981</v>
      </c>
      <c r="D41" s="6">
        <v>28.34337360111756</v>
      </c>
      <c r="E41" s="2">
        <v>142.71201899999997</v>
      </c>
      <c r="F41" s="6">
        <v>4.763011948530788</v>
      </c>
      <c r="G41" s="2">
        <v>2996.2557420000035</v>
      </c>
    </row>
    <row r="42" spans="1:7" ht="15.75">
      <c r="A42" s="1" t="s">
        <v>24</v>
      </c>
      <c r="B42" s="1" t="s">
        <v>54</v>
      </c>
      <c r="C42" s="2">
        <v>9791.074273001026</v>
      </c>
      <c r="D42" s="6">
        <v>22.80517314983825</v>
      </c>
      <c r="E42" s="2">
        <v>1591.30108800002</v>
      </c>
      <c r="F42" s="6">
        <v>3.7064264689969884</v>
      </c>
      <c r="G42" s="2">
        <v>42933.56690900841</v>
      </c>
    </row>
    <row r="43" spans="2:7" ht="15.75">
      <c r="B43" s="1" t="s">
        <v>55</v>
      </c>
      <c r="C43" s="2">
        <v>156.65620899999928</v>
      </c>
      <c r="D43" s="6">
        <v>36.774929599400174</v>
      </c>
      <c r="E43" s="2">
        <v>29.719093</v>
      </c>
      <c r="F43" s="6">
        <v>6.9765351773132185</v>
      </c>
      <c r="G43" s="2">
        <v>425.98642799999936</v>
      </c>
    </row>
    <row r="44" spans="1:7" ht="15.75">
      <c r="A44" s="1" t="s">
        <v>25</v>
      </c>
      <c r="B44" s="1" t="s">
        <v>54</v>
      </c>
      <c r="C44" s="2">
        <v>8707.421347000763</v>
      </c>
      <c r="D44" s="6">
        <v>22.016299865013178</v>
      </c>
      <c r="E44" s="2">
        <v>1455.3265870000105</v>
      </c>
      <c r="F44" s="6">
        <v>3.679723911827786</v>
      </c>
      <c r="G44" s="2">
        <v>39549.88531400779</v>
      </c>
    </row>
    <row r="45" spans="2:7" ht="15.75">
      <c r="B45" s="1" t="s">
        <v>55</v>
      </c>
      <c r="C45" s="2">
        <v>1240.696819000002</v>
      </c>
      <c r="D45" s="6">
        <v>32.46944054363997</v>
      </c>
      <c r="E45" s="2">
        <v>165.6935939999995</v>
      </c>
      <c r="F45" s="6">
        <v>4.336255414260875</v>
      </c>
      <c r="G45" s="2">
        <v>3821.121640000128</v>
      </c>
    </row>
    <row r="46" spans="1:7" ht="15.75">
      <c r="A46" s="1" t="s">
        <v>2</v>
      </c>
      <c r="B46" s="1" t="s">
        <v>283</v>
      </c>
      <c r="C46" s="2">
        <v>513.5685529999993</v>
      </c>
      <c r="D46" s="6">
        <v>8.086411784339038</v>
      </c>
      <c r="E46" s="2">
        <v>37.57578300000001</v>
      </c>
      <c r="F46" s="6">
        <v>0.591650817952179</v>
      </c>
      <c r="G46" s="2">
        <v>6351.00668499999</v>
      </c>
    </row>
    <row r="47" spans="2:7" ht="15.75">
      <c r="B47" s="1" t="s">
        <v>284</v>
      </c>
      <c r="C47" s="2">
        <v>192.31661099999997</v>
      </c>
      <c r="D47" s="6">
        <v>4.623358382584015</v>
      </c>
      <c r="E47" s="2">
        <v>10.812546000000001</v>
      </c>
      <c r="F47" s="6">
        <v>0.2599373758004464</v>
      </c>
      <c r="G47" s="2">
        <v>4159.673447000087</v>
      </c>
    </row>
    <row r="48" spans="2:7" ht="15.75">
      <c r="B48" s="1" t="s">
        <v>285</v>
      </c>
      <c r="C48" s="2">
        <v>1868.72665400001</v>
      </c>
      <c r="D48" s="6">
        <v>14.346725737752164</v>
      </c>
      <c r="E48" s="2">
        <v>164.03467600000002</v>
      </c>
      <c r="F48" s="6">
        <v>1.2593390815161054</v>
      </c>
      <c r="G48" s="2">
        <v>13025.457432998932</v>
      </c>
    </row>
    <row r="49" spans="2:7" ht="15.75">
      <c r="B49" s="1" t="s">
        <v>286</v>
      </c>
      <c r="C49" s="2">
        <v>799.6321960000067</v>
      </c>
      <c r="D49" s="6">
        <v>14.859807068993858</v>
      </c>
      <c r="E49" s="2">
        <v>73.94428400000008</v>
      </c>
      <c r="F49" s="6">
        <v>1.3741290052994333</v>
      </c>
      <c r="G49" s="2">
        <v>5381.1748179994975</v>
      </c>
    </row>
    <row r="50" spans="2:7" ht="15.75">
      <c r="B50" s="1" t="s">
        <v>287</v>
      </c>
      <c r="C50" s="2">
        <v>6466.283093999317</v>
      </c>
      <c r="D50" s="6">
        <v>46.48546166597425</v>
      </c>
      <c r="E50" s="2">
        <v>1319.1470229999993</v>
      </c>
      <c r="F50" s="6">
        <v>9.483215856471903</v>
      </c>
      <c r="G50" s="2">
        <v>13910.334247002676</v>
      </c>
    </row>
    <row r="51" spans="2:7" ht="15.75">
      <c r="B51" s="1" t="s">
        <v>288</v>
      </c>
      <c r="C51" s="2">
        <v>107.59105800000025</v>
      </c>
      <c r="D51" s="6">
        <v>19.80105157622835</v>
      </c>
      <c r="E51" s="2">
        <v>15.505869000000002</v>
      </c>
      <c r="F51" s="6">
        <v>2.853699159675887</v>
      </c>
      <c r="G51" s="2">
        <v>543.3603239999939</v>
      </c>
    </row>
    <row r="52" spans="1:7" ht="15.75">
      <c r="A52" s="1" t="s">
        <v>196</v>
      </c>
      <c r="B52" s="1" t="s">
        <v>34</v>
      </c>
      <c r="C52" s="2">
        <v>1546.3993279999831</v>
      </c>
      <c r="D52" s="6">
        <v>9.540592927799201</v>
      </c>
      <c r="E52" s="2">
        <v>125.85284100000001</v>
      </c>
      <c r="F52" s="6">
        <v>0.7764557983486465</v>
      </c>
      <c r="G52" s="2">
        <v>16208.629166999817</v>
      </c>
    </row>
    <row r="53" spans="2:7" ht="15.75">
      <c r="B53" s="1" t="s">
        <v>35</v>
      </c>
      <c r="C53" s="2">
        <v>8401.718838000601</v>
      </c>
      <c r="D53" s="6">
        <v>30.93145564753214</v>
      </c>
      <c r="E53" s="2">
        <v>1495.1673400000118</v>
      </c>
      <c r="F53" s="6">
        <v>5.5045524796274625</v>
      </c>
      <c r="G53" s="2">
        <v>27162.377786998622</v>
      </c>
    </row>
    <row r="54" spans="1:7" ht="15.75">
      <c r="A54" s="1" t="s">
        <v>100</v>
      </c>
      <c r="C54" s="2">
        <v>9948.11816600109</v>
      </c>
      <c r="D54" s="6">
        <v>22.937254319574087</v>
      </c>
      <c r="E54" s="2">
        <v>1621.020181000019</v>
      </c>
      <c r="F54" s="6">
        <v>3.737566394801445</v>
      </c>
      <c r="G54" s="2">
        <v>43371.00695400849</v>
      </c>
    </row>
    <row r="55" ht="15.75">
      <c r="A55" s="1" t="s">
        <v>119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2.00390625" style="12" customWidth="1"/>
    <col min="2" max="2" width="21.8515625" style="12" customWidth="1"/>
    <col min="3" max="3" width="24.00390625" style="12" customWidth="1"/>
    <col min="4" max="16384" width="9.140625" style="12" customWidth="1"/>
  </cols>
  <sheetData>
    <row r="1" spans="1:3" s="11" customFormat="1" ht="15.75">
      <c r="A1" s="46" t="s">
        <v>198</v>
      </c>
      <c r="B1" s="46"/>
      <c r="C1" s="46"/>
    </row>
    <row r="2" spans="1:3" ht="15">
      <c r="A2" s="16"/>
      <c r="B2" s="107" t="s">
        <v>157</v>
      </c>
      <c r="C2" s="107"/>
    </row>
    <row r="3" spans="1:3" s="56" customFormat="1" ht="30">
      <c r="A3" s="55"/>
      <c r="B3" s="55" t="s">
        <v>158</v>
      </c>
      <c r="C3" s="55" t="s">
        <v>159</v>
      </c>
    </row>
    <row r="4" spans="1:3" ht="15">
      <c r="A4" s="16" t="s">
        <v>100</v>
      </c>
      <c r="B4" s="49"/>
      <c r="C4" s="49"/>
    </row>
    <row r="5" spans="1:3" ht="15">
      <c r="A5" s="47" t="s">
        <v>160</v>
      </c>
      <c r="B5" s="49"/>
      <c r="C5" s="49"/>
    </row>
    <row r="6" spans="1:3" ht="15">
      <c r="A6" s="16" t="s">
        <v>161</v>
      </c>
      <c r="B6" s="49"/>
      <c r="C6" s="49"/>
    </row>
    <row r="7" spans="1:3" ht="15">
      <c r="A7" s="16" t="s">
        <v>109</v>
      </c>
      <c r="B7" s="50">
        <v>0.5047556626325423</v>
      </c>
      <c r="C7" s="49">
        <v>0.7870421130099037</v>
      </c>
    </row>
    <row r="8" spans="1:3" ht="15">
      <c r="A8" s="51" t="s">
        <v>110</v>
      </c>
      <c r="B8" s="50">
        <v>0.6831596730394777</v>
      </c>
      <c r="C8" s="49">
        <v>0.6202539054948308</v>
      </c>
    </row>
    <row r="9" spans="1:3" ht="15">
      <c r="A9" s="51" t="s">
        <v>111</v>
      </c>
      <c r="B9" s="50">
        <v>1.4251712020655067</v>
      </c>
      <c r="C9" s="49">
        <v>0.413129171215323</v>
      </c>
    </row>
    <row r="10" spans="1:3" ht="15">
      <c r="A10" s="52" t="s">
        <v>112</v>
      </c>
      <c r="B10" s="50">
        <v>1.2612983255583115</v>
      </c>
      <c r="C10" s="49">
        <v>0.5090862808789628</v>
      </c>
    </row>
    <row r="11" spans="1:3" ht="15">
      <c r="A11" s="51" t="s">
        <v>113</v>
      </c>
      <c r="B11" s="50">
        <v>1.1223071040469372</v>
      </c>
      <c r="C11" s="49">
        <v>0.6341806675225071</v>
      </c>
    </row>
    <row r="12" spans="1:3" ht="15">
      <c r="A12" s="51" t="s">
        <v>114</v>
      </c>
      <c r="B12" s="50">
        <v>0.5598600402212577</v>
      </c>
      <c r="C12" s="49">
        <v>0.7701048169399332</v>
      </c>
    </row>
    <row r="13" spans="1:3" ht="15">
      <c r="A13" s="16" t="s">
        <v>115</v>
      </c>
      <c r="B13" s="50">
        <v>0.6625361334701299</v>
      </c>
      <c r="C13" s="49">
        <v>0.749947894568127</v>
      </c>
    </row>
    <row r="14" spans="1:3" ht="15">
      <c r="A14" s="51" t="s">
        <v>116</v>
      </c>
      <c r="B14" s="50">
        <v>1.4442095947880342</v>
      </c>
      <c r="C14" s="49">
        <v>0.4617702589370464</v>
      </c>
    </row>
    <row r="15" spans="1:3" ht="15">
      <c r="A15" s="51" t="s">
        <v>117</v>
      </c>
      <c r="B15" s="50">
        <v>1.150073306060815</v>
      </c>
      <c r="C15" s="49">
        <v>0.865898028255817</v>
      </c>
    </row>
    <row r="16" spans="1:3" ht="15">
      <c r="A16" s="52" t="s">
        <v>162</v>
      </c>
      <c r="B16" s="50">
        <v>1</v>
      </c>
      <c r="C16" s="49">
        <v>1</v>
      </c>
    </row>
    <row r="17" spans="1:3" ht="15">
      <c r="A17" s="51"/>
      <c r="B17" s="49"/>
      <c r="C17" s="49"/>
    </row>
    <row r="18" spans="1:3" ht="15">
      <c r="A18" s="51"/>
      <c r="B18" s="49"/>
      <c r="C18" s="49"/>
    </row>
    <row r="19" spans="1:3" ht="15">
      <c r="A19" s="47" t="s">
        <v>163</v>
      </c>
      <c r="B19" s="49"/>
      <c r="C19" s="49"/>
    </row>
    <row r="20" spans="1:3" ht="15">
      <c r="A20" s="16" t="s">
        <v>164</v>
      </c>
      <c r="B20" s="49"/>
      <c r="C20" s="49"/>
    </row>
    <row r="21" spans="1:3" ht="15">
      <c r="A21" s="16" t="s">
        <v>165</v>
      </c>
      <c r="B21" s="49">
        <v>1</v>
      </c>
      <c r="C21" s="49">
        <v>1</v>
      </c>
    </row>
    <row r="22" spans="1:3" ht="15">
      <c r="A22" s="16" t="s">
        <v>166</v>
      </c>
      <c r="B22" s="49">
        <v>1.4402472605684313</v>
      </c>
      <c r="C22" s="49">
        <v>0.30908085138604224</v>
      </c>
    </row>
    <row r="23" spans="1:3" ht="15">
      <c r="A23" s="16" t="s">
        <v>167</v>
      </c>
      <c r="B23" s="49">
        <v>1.7144435724951397</v>
      </c>
      <c r="C23" s="49">
        <v>0.45830094156870343</v>
      </c>
    </row>
    <row r="24" spans="1:3" ht="15">
      <c r="A24" s="16" t="s">
        <v>168</v>
      </c>
      <c r="B24" s="49">
        <v>0.6326078873727852</v>
      </c>
      <c r="C24" s="49">
        <v>1.2760975710806837</v>
      </c>
    </row>
    <row r="25" spans="1:3" ht="15">
      <c r="A25" s="47" t="s">
        <v>169</v>
      </c>
      <c r="B25" s="49"/>
      <c r="C25" s="49"/>
    </row>
    <row r="26" spans="1:3" ht="15">
      <c r="A26" s="16" t="s">
        <v>170</v>
      </c>
      <c r="B26" s="49">
        <v>0.272647948226957</v>
      </c>
      <c r="C26" s="49">
        <v>7.042660663675155</v>
      </c>
    </row>
    <row r="27" spans="1:3" ht="15">
      <c r="A27" s="16" t="s">
        <v>171</v>
      </c>
      <c r="B27" s="53">
        <v>0.42748066890410585</v>
      </c>
      <c r="C27" s="53">
        <v>3.8656190104901436</v>
      </c>
    </row>
    <row r="28" spans="1:3" ht="15">
      <c r="A28" s="16" t="s">
        <v>172</v>
      </c>
      <c r="B28" s="49">
        <v>1</v>
      </c>
      <c r="C28" s="49">
        <v>1</v>
      </c>
    </row>
    <row r="29" spans="1:3" ht="15">
      <c r="A29" s="47" t="s">
        <v>173</v>
      </c>
      <c r="B29" s="49"/>
      <c r="C29" s="49"/>
    </row>
    <row r="30" spans="1:3" ht="15">
      <c r="A30" s="16" t="s">
        <v>174</v>
      </c>
      <c r="B30" s="49">
        <v>1</v>
      </c>
      <c r="C30" s="49">
        <v>1</v>
      </c>
    </row>
    <row r="31" spans="1:3" ht="15">
      <c r="A31" s="16" t="s">
        <v>175</v>
      </c>
      <c r="B31" s="49">
        <v>0.9545771089562437</v>
      </c>
      <c r="C31" s="49">
        <v>0.8704226510489215</v>
      </c>
    </row>
    <row r="32" spans="1:3" ht="15">
      <c r="A32" s="47" t="s">
        <v>176</v>
      </c>
      <c r="B32" s="49"/>
      <c r="C32" s="49"/>
    </row>
    <row r="33" spans="1:3" ht="15">
      <c r="A33" s="16" t="s">
        <v>177</v>
      </c>
      <c r="B33" s="49">
        <v>0.0465936120330754</v>
      </c>
      <c r="C33" s="54">
        <v>344.8304928157362</v>
      </c>
    </row>
    <row r="34" spans="1:3" ht="15">
      <c r="A34" s="16" t="s">
        <v>178</v>
      </c>
      <c r="B34" s="49">
        <v>0.16946749828519062</v>
      </c>
      <c r="C34" s="54">
        <v>55.64756356063792</v>
      </c>
    </row>
    <row r="35" spans="1:3" ht="15">
      <c r="A35" s="16" t="s">
        <v>179</v>
      </c>
      <c r="B35" s="49">
        <v>0.4770336466428709</v>
      </c>
      <c r="C35" s="54">
        <v>7.176990920806339</v>
      </c>
    </row>
    <row r="36" spans="1:3" ht="15">
      <c r="A36" s="16" t="s">
        <v>180</v>
      </c>
      <c r="B36" s="49">
        <v>0.807766395075518</v>
      </c>
      <c r="C36" s="49">
        <v>1.545326222310866</v>
      </c>
    </row>
    <row r="37" spans="1:3" ht="15">
      <c r="A37" s="16" t="s">
        <v>181</v>
      </c>
      <c r="B37" s="49">
        <v>1</v>
      </c>
      <c r="C37" s="49">
        <v>1</v>
      </c>
    </row>
    <row r="38" spans="1:3" ht="15">
      <c r="A38" s="47" t="s">
        <v>15</v>
      </c>
      <c r="B38" s="49" t="s">
        <v>184</v>
      </c>
      <c r="C38" s="49" t="s">
        <v>184</v>
      </c>
    </row>
    <row r="39" spans="1:3" ht="15">
      <c r="A39" s="47" t="s">
        <v>16</v>
      </c>
      <c r="B39" s="49" t="s">
        <v>184</v>
      </c>
      <c r="C39" s="49" t="s">
        <v>184</v>
      </c>
    </row>
    <row r="40" spans="1:3" ht="15">
      <c r="A40" s="47" t="s">
        <v>17</v>
      </c>
      <c r="B40" s="49"/>
      <c r="C40" s="49"/>
    </row>
    <row r="41" spans="1:3" ht="15">
      <c r="A41" s="16" t="s">
        <v>53</v>
      </c>
      <c r="B41" s="49">
        <v>1</v>
      </c>
      <c r="C41" s="49">
        <v>1</v>
      </c>
    </row>
    <row r="42" spans="1:3" ht="15">
      <c r="A42" s="16" t="s">
        <v>52</v>
      </c>
      <c r="B42" s="49">
        <v>0.8550552599460298</v>
      </c>
      <c r="C42" s="49">
        <v>1.2245532733900433</v>
      </c>
    </row>
    <row r="43" spans="1:3" ht="15">
      <c r="A43" s="47" t="s">
        <v>182</v>
      </c>
      <c r="B43" s="48"/>
      <c r="C43" s="48"/>
    </row>
    <row r="44" spans="1:3" ht="15">
      <c r="A44" s="16" t="s">
        <v>183</v>
      </c>
      <c r="B44" s="49" t="s">
        <v>184</v>
      </c>
      <c r="C44" s="49" t="s">
        <v>184</v>
      </c>
    </row>
    <row r="45" spans="1:3" ht="15">
      <c r="A45" s="16" t="s">
        <v>185</v>
      </c>
      <c r="B45" s="49" t="s">
        <v>184</v>
      </c>
      <c r="C45" s="49" t="s">
        <v>184</v>
      </c>
    </row>
    <row r="46" spans="1:3" ht="15">
      <c r="A46" s="16" t="s">
        <v>186</v>
      </c>
      <c r="B46" s="49">
        <v>0.6574781568262719</v>
      </c>
      <c r="C46" s="49">
        <v>1.7458486053326987</v>
      </c>
    </row>
    <row r="47" spans="1:3" ht="15">
      <c r="A47" s="16" t="s">
        <v>187</v>
      </c>
      <c r="B47" s="49">
        <v>0.561719281912334</v>
      </c>
      <c r="C47" s="49">
        <v>2.244615315633134</v>
      </c>
    </row>
    <row r="48" spans="1:3" ht="15">
      <c r="A48" s="47" t="s">
        <v>188</v>
      </c>
      <c r="B48" s="14"/>
      <c r="C48" s="49"/>
    </row>
    <row r="49" spans="1:3" ht="15">
      <c r="A49" s="16" t="s">
        <v>189</v>
      </c>
      <c r="B49" s="49" t="s">
        <v>184</v>
      </c>
      <c r="C49" s="49" t="s">
        <v>184</v>
      </c>
    </row>
    <row r="50" spans="1:3" ht="15">
      <c r="A50" s="16" t="s">
        <v>190</v>
      </c>
      <c r="B50" s="49" t="s">
        <v>184</v>
      </c>
      <c r="C50" s="49" t="s">
        <v>184</v>
      </c>
    </row>
    <row r="51" spans="1:3" ht="15">
      <c r="A51" s="47" t="s">
        <v>191</v>
      </c>
      <c r="B51" s="49"/>
      <c r="C51" s="49"/>
    </row>
    <row r="52" spans="1:3" ht="15">
      <c r="A52" s="16" t="s">
        <v>192</v>
      </c>
      <c r="B52" s="49">
        <v>0.8999616743333981</v>
      </c>
      <c r="C52" s="49">
        <v>1.0158636707707631</v>
      </c>
    </row>
    <row r="53" spans="1:3" ht="15">
      <c r="A53" s="16" t="s">
        <v>193</v>
      </c>
      <c r="B53" s="49">
        <v>0.7509416690291707</v>
      </c>
      <c r="C53" s="49">
        <v>1.3156018825472988</v>
      </c>
    </row>
    <row r="54" spans="1:3" ht="15">
      <c r="A54" s="16" t="s">
        <v>194</v>
      </c>
      <c r="B54" s="49">
        <v>0.6311231129984953</v>
      </c>
      <c r="C54" s="49">
        <v>1.9484496700816458</v>
      </c>
    </row>
    <row r="55" spans="1:3" ht="15">
      <c r="A55" s="16" t="s">
        <v>199</v>
      </c>
      <c r="B55" s="49">
        <v>0.6017728561811335</v>
      </c>
      <c r="C55" s="49">
        <v>1.186506064348057</v>
      </c>
    </row>
    <row r="56" spans="1:3" ht="15">
      <c r="A56" s="47" t="s">
        <v>195</v>
      </c>
      <c r="B56" s="49"/>
      <c r="C56" s="49"/>
    </row>
    <row r="57" spans="1:3" ht="15">
      <c r="A57" s="47" t="s">
        <v>2</v>
      </c>
      <c r="B57" s="49"/>
      <c r="C57" s="49"/>
    </row>
    <row r="58" spans="1:3" ht="15">
      <c r="A58" s="16" t="s">
        <v>293</v>
      </c>
      <c r="B58" s="49">
        <v>1</v>
      </c>
      <c r="C58" s="49">
        <v>1</v>
      </c>
    </row>
    <row r="59" spans="1:3" ht="15">
      <c r="A59" s="16" t="s">
        <v>284</v>
      </c>
      <c r="B59" s="49">
        <v>1.5953194204231316</v>
      </c>
      <c r="C59" s="49">
        <v>0.43788138810778515</v>
      </c>
    </row>
    <row r="60" spans="1:3" ht="15">
      <c r="A60" s="16" t="s">
        <v>285</v>
      </c>
      <c r="B60" s="49">
        <v>0.725995621771368</v>
      </c>
      <c r="C60" s="49">
        <v>2.1429105544004763</v>
      </c>
    </row>
    <row r="61" spans="1:3" ht="15">
      <c r="A61" s="16" t="s">
        <v>286</v>
      </c>
      <c r="B61" s="49">
        <v>0.6174730939606206</v>
      </c>
      <c r="C61" s="49">
        <v>2.3409602953082302</v>
      </c>
    </row>
    <row r="62" spans="1:3" ht="15">
      <c r="A62" s="16" t="s">
        <v>287</v>
      </c>
      <c r="B62" s="49">
        <v>0.1594804151513738</v>
      </c>
      <c r="C62" s="49">
        <v>17.602887463939968</v>
      </c>
    </row>
    <row r="63" spans="1:3" ht="15">
      <c r="A63" s="16" t="s">
        <v>288</v>
      </c>
      <c r="B63" s="49">
        <v>0.3514475828350612</v>
      </c>
      <c r="C63" s="49">
        <v>4.935592683805412</v>
      </c>
    </row>
    <row r="64" spans="1:3" ht="15">
      <c r="A64" s="47" t="s">
        <v>196</v>
      </c>
      <c r="B64" s="49"/>
      <c r="C64" s="49"/>
    </row>
    <row r="65" spans="1:3" ht="15">
      <c r="A65" s="16" t="s">
        <v>197</v>
      </c>
      <c r="B65" s="49">
        <v>1</v>
      </c>
      <c r="C65" s="49">
        <v>1</v>
      </c>
    </row>
    <row r="66" spans="1:3" ht="15">
      <c r="A66" s="49" t="s">
        <v>35</v>
      </c>
      <c r="B66" s="49">
        <v>0.3387891031432566</v>
      </c>
      <c r="C66" s="49">
        <v>7.444047379719895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 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2008-12-03T12:31:26Z</dcterms:modified>
  <cp:category/>
  <cp:version/>
  <cp:contentType/>
  <cp:contentStatus/>
</cp:coreProperties>
</file>