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8310" tabRatio="841" firstSheet="2" activeTab="2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 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'3.1.1'!$A$1:$F$56</definedName>
    <definedName name="_xlnm.Print_Area" localSheetId="13">'3.2.1'!$A$1:$I$54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<sst xmlns="http://schemas.openxmlformats.org/spreadsheetml/2006/main" count="6817" uniqueCount="376">
  <si>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</si>
  <si>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</si>
  <si>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</si>
  <si>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</si>
  <si>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</si>
  <si>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</si>
  <si>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</si>
  <si>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</si>
  <si>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</si>
  <si>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</si>
  <si>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</si>
  <si>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</si>
  <si>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</si>
  <si>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</si>
  <si>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</si>
  <si>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</si>
  <si>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</si>
  <si>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</si>
  <si>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</si>
  <si>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</si>
  <si>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</si>
  <si>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</si>
  <si>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</si>
  <si>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</si>
  <si>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</si>
  <si>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</si>
  <si>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</si>
  <si>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</si>
  <si>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</si>
  <si>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</si>
  <si>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</si>
  <si>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</si>
  <si>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</si>
  <si>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</si>
  <si>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</si>
  <si>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</si>
  <si>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</si>
  <si>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</si>
  <si>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</si>
  <si>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</si>
  <si>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</si>
  <si>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</si>
  <si>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</si>
  <si>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</si>
  <si>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</si>
  <si>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</si>
  <si>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</si>
  <si>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</si>
  <si>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</si>
  <si>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</si>
  <si>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</si>
  <si>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</si>
  <si>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</si>
  <si>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</si>
  <si>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</si>
  <si>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</si>
  <si>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</si>
  <si>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</si>
  <si>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</si>
  <si>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</si>
  <si>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</si>
  <si>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</si>
  <si>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</si>
  <si>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</si>
  <si>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</si>
  <si>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</si>
  <si>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</si>
  <si>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</si>
  <si>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</si>
  <si>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</si>
  <si>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</si>
  <si>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</si>
  <si>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</si>
  <si>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</si>
  <si>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</si>
  <si>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</si>
  <si>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</si>
  <si>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</si>
  <si>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</si>
  <si>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</si>
  <si>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</si>
  <si>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</si>
  <si>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</si>
  <si>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</si>
  <si>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</si>
  <si>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</si>
  <si>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</si>
  <si>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</si>
  <si>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</si>
  <si>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</si>
  <si>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</si>
  <si>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</si>
  <si>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</si>
  <si>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</si>
  <si>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</si>
  <si>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</si>
  <si>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</si>
  <si>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</si>
  <si>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</si>
  <si>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</si>
  <si>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</si>
  <si>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</si>
  <si>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</si>
  <si>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</si>
  <si>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</si>
  <si>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</si>
  <si>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</si>
  <si>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</si>
  <si>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</si>
  <si>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</si>
  <si>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</si>
  <si>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</si>
  <si>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</si>
  <si>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</si>
  <si>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</si>
  <si>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</si>
  <si>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</si>
  <si>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North</t>
  </si>
  <si>
    <t>South</t>
  </si>
  <si>
    <t>East</t>
  </si>
  <si>
    <t>West</t>
  </si>
  <si>
    <t>Centre</t>
  </si>
  <si>
    <t>Urban</t>
  </si>
  <si>
    <t>Not deprived</t>
  </si>
  <si>
    <t>Deprived</t>
  </si>
  <si>
    <t>.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</si>
  <si>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</si>
  <si>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</si>
  <si>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</si>
  <si>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</si>
  <si>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</si>
  <si>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</si>
  <si>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</si>
  <si>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Non standard</t>
  </si>
  <si>
    <t>Male</t>
  </si>
  <si>
    <t>Female</t>
  </si>
  <si>
    <t>Poorest</t>
  </si>
  <si>
    <t>Second</t>
  </si>
  <si>
    <t>Middle</t>
  </si>
  <si>
    <t>Fourth</t>
  </si>
  <si>
    <t>Richest</t>
  </si>
  <si>
    <t>Kirundi</t>
  </si>
  <si>
    <t>Swahili</t>
  </si>
  <si>
    <t>African</t>
  </si>
  <si>
    <t>Other</t>
  </si>
  <si>
    <t>Missing</t>
  </si>
  <si>
    <t>Secular-Nonreligious-Agnostic-Atheist</t>
  </si>
  <si>
    <t>DK or Other</t>
  </si>
  <si>
    <t>No data</t>
  </si>
  <si>
    <t>No</t>
  </si>
  <si>
    <t>Yes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</si>
  <si>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</si>
  <si>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</si>
  <si>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</si>
  <si>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</si>
  <si>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</si>
  <si>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</si>
  <si>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</si>
  <si>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</si>
  <si>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</si>
  <si>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</si>
  <si>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</si>
  <si>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</si>
  <si>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</si>
  <si>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</si>
  <si>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</si>
  <si>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</si>
  <si>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</si>
  <si>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</si>
  <si>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</si>
  <si>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</si>
  <si>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</si>
  <si>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</si>
  <si>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</si>
  <si>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</si>
  <si>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</si>
  <si>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</si>
  <si>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</si>
  <si>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</si>
  <si>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</si>
  <si>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</si>
  <si>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</si>
  <si>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</si>
  <si>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</si>
  <si>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</si>
  <si>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</si>
  <si>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</si>
  <si>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</si>
  <si>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</si>
  <si>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</si>
  <si>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</si>
  <si>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</si>
  <si>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</si>
  <si>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</si>
  <si>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</si>
  <si>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</si>
  <si>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</si>
  <si>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</si>
  <si>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</si>
  <si>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</si>
  <si>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Secondary</t>
  </si>
  <si>
    <t>Higher</t>
  </si>
  <si>
    <t>Table 1.1.5 Working table: Number of males in Survey</t>
  </si>
  <si>
    <t>%</t>
  </si>
  <si>
    <t>National</t>
  </si>
  <si>
    <t>5. Food (no data)</t>
  </si>
  <si>
    <t>Shelter</t>
  </si>
  <si>
    <t>Shelter/Water</t>
  </si>
  <si>
    <t>Shelter/Information</t>
  </si>
  <si>
    <t>no data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</si>
  <si>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</si>
  <si>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</si>
  <si>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</si>
  <si>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</si>
  <si>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</si>
  <si>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</si>
  <si>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</si>
  <si>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</si>
  <si>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</si>
  <si>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</si>
  <si>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</si>
  <si>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</si>
  <si>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</si>
  <si>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</si>
  <si>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</si>
  <si>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</si>
  <si>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</si>
  <si>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</si>
  <si>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</si>
  <si>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</si>
  <si>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</si>
  <si>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</si>
  <si>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Stunted</t>
  </si>
  <si>
    <t>Underweight</t>
  </si>
  <si>
    <t>Wasting</t>
  </si>
  <si>
    <t>Food deprivation (anthropometric failure)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</si>
  <si>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</si>
  <si>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</si>
  <si>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</si>
  <si>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</si>
  <si>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</si>
  <si>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</si>
  <si>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</si>
  <si>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</si>
  <si>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</si>
  <si>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</si>
  <si>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</si>
  <si>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</si>
  <si>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</si>
  <si>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</si>
  <si>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</si>
  <si>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</si>
  <si>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</si>
  <si>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</si>
  <si>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Children aged 0-4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</si>
  <si>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</si>
  <si>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</si>
  <si>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</si>
  <si>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</si>
  <si>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</si>
  <si>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</si>
  <si>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</si>
  <si>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</si>
  <si>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</si>
  <si>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</si>
  <si>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</si>
  <si>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</si>
  <si>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</si>
  <si>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</si>
  <si>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</si>
  <si>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</si>
  <si>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</si>
  <si>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</si>
  <si>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</si>
  <si>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</si>
  <si>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</si>
  <si>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</si>
  <si>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</si>
  <si>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</si>
  <si>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</si>
  <si>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</si>
  <si>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Is 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</si>
  <si>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</si>
  <si>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</si>
  <si>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</si>
  <si>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</si>
  <si>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</si>
  <si>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</si>
  <si>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</si>
  <si>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</si>
  <si>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</si>
  <si>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</si>
  <si>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</si>
  <si>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</si>
  <si>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</si>
  <si>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</si>
  <si>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</si>
  <si>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</si>
  <si>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</si>
  <si>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</si>
  <si>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</si>
  <si>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</si>
  <si>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</si>
  <si>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</si>
  <si>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</si>
  <si>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</si>
  <si>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</si>
  <si>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</si>
  <si>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</si>
  <si>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</si>
  <si>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</si>
  <si>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</si>
  <si>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</si>
  <si>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</si>
  <si>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</si>
  <si>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</si>
  <si>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</si>
  <si>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</si>
  <si>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</si>
  <si>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</si>
  <si>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</si>
  <si>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</si>
  <si>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</si>
  <si>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</si>
  <si>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</si>
  <si>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</si>
  <si>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</si>
  <si>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</si>
  <si>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</si>
  <si>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</si>
  <si>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</si>
  <si>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</si>
  <si>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</si>
  <si>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</si>
  <si>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</si>
  <si>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</si>
  <si>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</si>
  <si>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</si>
  <si>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x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</si>
  <si>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</si>
  <si>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</si>
  <si>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</si>
  <si>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</si>
  <si>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</si>
  <si>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</si>
  <si>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</si>
  <si>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</si>
  <si>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</si>
  <si>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</si>
  <si>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</si>
  <si>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</si>
  <si>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Secondary + (Ref)</t>
  </si>
  <si>
    <t>Kirundi (Ref)</t>
  </si>
  <si>
    <t>Not stated</t>
  </si>
  <si>
    <t>Christianity (Ref)</t>
  </si>
  <si>
    <t>West (Ref)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</si>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</sst>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4" fillId="33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6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horizontal="left" vertical="top" wrapText="1"/>
    </xf>
    <xf numFmtId="2" fontId="24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26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24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26" fillId="0" borderId="0" xfId="56" applyNumberFormat="1" applyFont="1" applyAlignment="1">
      <alignment horizontal="left" vertical="center"/>
      <protection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5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27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27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2" fontId="26" fillId="0" borderId="0" xfId="0" applyNumberFormat="1" applyFont="1" applyBorder="1" applyAlignment="1">
      <alignment horizontal="center" vertical="top" wrapText="1"/>
    </xf>
    <xf numFmtId="2" fontId="2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left"/>
    </xf>
    <xf numFmtId="2" fontId="30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left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2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0" customWidth="1"/>
    <col min="2" max="2" width="21.140625" style="30" bestFit="1" customWidth="1"/>
    <col min="3" max="36" width="9.140625" style="30" customWidth="1"/>
    <col min="37" max="16384" width="9.140625" style="31" customWidth="1"/>
  </cols>
  <sheetData>
    <row r="1" spans="1:36" s="41" customFormat="1" ht="15.75">
      <c r="A1" s="39" t="s">
        <v>93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64" ht="15">
      <c r="A2" s="30" t="s">
        <v>94</v>
      </c>
      <c r="B2" s="30" t="s">
        <v>94</v>
      </c>
      <c r="C2" s="30" t="s">
        <v>0</v>
      </c>
      <c r="H2" s="30" t="s">
        <v>95</v>
      </c>
      <c r="J2" s="30" t="s">
        <v>96</v>
      </c>
      <c r="L2" s="30" t="s">
        <v>97</v>
      </c>
      <c r="N2" s="30" t="s">
        <v>98</v>
      </c>
      <c r="P2" s="30" t="s">
        <v>99</v>
      </c>
      <c r="R2" s="30" t="s">
        <v>100</v>
      </c>
      <c r="S2" s="30" t="s">
        <v>101</v>
      </c>
      <c r="U2" s="30" t="s">
        <v>102</v>
      </c>
      <c r="W2" s="30" t="s">
        <v>103</v>
      </c>
      <c r="AA2" s="30" t="s">
        <v>104</v>
      </c>
      <c r="AE2" s="30" t="s">
        <v>105</v>
      </c>
      <c r="AG2" s="30" t="s">
        <v>106</v>
      </c>
      <c r="AL2" s="31" t="s">
        <v>1</v>
      </c>
      <c r="AM2" s="31" t="s">
        <v>2</v>
      </c>
      <c r="AR2" s="31" t="s">
        <v>3</v>
      </c>
      <c r="AW2" s="31" t="s">
        <v>107</v>
      </c>
      <c r="AY2" s="31" t="s">
        <v>108</v>
      </c>
      <c r="BA2" s="31" t="s">
        <v>109</v>
      </c>
      <c r="BB2" s="31" t="s">
        <v>110</v>
      </c>
      <c r="BC2" s="31" t="s">
        <v>111</v>
      </c>
      <c r="BE2" s="31" t="s">
        <v>112</v>
      </c>
      <c r="BG2" s="31" t="s">
        <v>113</v>
      </c>
      <c r="BI2" s="31" t="s">
        <v>114</v>
      </c>
      <c r="BK2" s="31" t="s">
        <v>115</v>
      </c>
      <c r="BL2" s="31" t="s">
        <v>116</v>
      </c>
    </row>
    <row r="3" spans="3:64" ht="15">
      <c r="C3" s="30" t="s">
        <v>117</v>
      </c>
      <c r="D3" s="30" t="s">
        <v>118</v>
      </c>
      <c r="E3" s="30" t="s">
        <v>119</v>
      </c>
      <c r="F3" s="30" t="s">
        <v>120</v>
      </c>
      <c r="G3" s="30" t="s">
        <v>121</v>
      </c>
      <c r="H3" s="30" t="s">
        <v>122</v>
      </c>
      <c r="I3" s="30" t="s">
        <v>4</v>
      </c>
      <c r="J3" s="30" t="s">
        <v>123</v>
      </c>
      <c r="K3" s="30" t="s">
        <v>124</v>
      </c>
      <c r="L3" s="30" t="s">
        <v>123</v>
      </c>
      <c r="M3" s="30" t="s">
        <v>124</v>
      </c>
      <c r="N3" s="30" t="s">
        <v>123</v>
      </c>
      <c r="O3" s="30" t="s">
        <v>124</v>
      </c>
      <c r="P3" s="30" t="s">
        <v>123</v>
      </c>
      <c r="Q3" s="30" t="s">
        <v>124</v>
      </c>
      <c r="R3" s="30" t="s">
        <v>148</v>
      </c>
      <c r="S3" s="30" t="s">
        <v>123</v>
      </c>
      <c r="T3" s="30" t="s">
        <v>124</v>
      </c>
      <c r="U3" s="30" t="s">
        <v>123</v>
      </c>
      <c r="V3" s="30" t="s">
        <v>124</v>
      </c>
      <c r="W3" s="30" t="s">
        <v>126</v>
      </c>
      <c r="X3" s="30" t="s">
        <v>127</v>
      </c>
      <c r="Y3" s="30" t="s">
        <v>128</v>
      </c>
      <c r="Z3" s="30" t="s">
        <v>129</v>
      </c>
      <c r="AA3" s="30" t="s">
        <v>130</v>
      </c>
      <c r="AB3" s="30" t="s">
        <v>131</v>
      </c>
      <c r="AC3" s="30" t="s">
        <v>132</v>
      </c>
      <c r="AD3" s="30" t="s">
        <v>133</v>
      </c>
      <c r="AE3" s="30" t="s">
        <v>134</v>
      </c>
      <c r="AF3" s="30" t="s">
        <v>135</v>
      </c>
      <c r="AG3" s="30" t="s">
        <v>136</v>
      </c>
      <c r="AH3" s="30" t="s">
        <v>137</v>
      </c>
      <c r="AI3" s="30" t="s">
        <v>138</v>
      </c>
      <c r="AJ3" s="30" t="s">
        <v>139</v>
      </c>
      <c r="AK3" s="31" t="s">
        <v>140</v>
      </c>
      <c r="AL3" s="31">
        <v>999</v>
      </c>
      <c r="AM3" s="31" t="s">
        <v>141</v>
      </c>
      <c r="AN3" s="31" t="s">
        <v>142</v>
      </c>
      <c r="AO3" s="31" t="s">
        <v>143</v>
      </c>
      <c r="AP3" s="31" t="s">
        <v>144</v>
      </c>
      <c r="AQ3" s="31" t="s">
        <v>145</v>
      </c>
      <c r="AR3" s="31" t="s">
        <v>5</v>
      </c>
      <c r="AS3" s="31" t="s">
        <v>6</v>
      </c>
      <c r="AT3" s="31" t="s">
        <v>146</v>
      </c>
      <c r="AU3" s="31" t="s">
        <v>147</v>
      </c>
      <c r="AV3" s="31" t="s">
        <v>148</v>
      </c>
      <c r="AW3" s="31" t="s">
        <v>149</v>
      </c>
      <c r="AX3" s="31" t="s">
        <v>150</v>
      </c>
      <c r="AY3" s="31" t="s">
        <v>149</v>
      </c>
      <c r="AZ3" s="31" t="s">
        <v>150</v>
      </c>
      <c r="BA3" s="31" t="s">
        <v>148</v>
      </c>
      <c r="BB3" s="31" t="s">
        <v>148</v>
      </c>
      <c r="BC3" s="31" t="s">
        <v>149</v>
      </c>
      <c r="BD3" s="31" t="s">
        <v>150</v>
      </c>
      <c r="BE3" s="31" t="s">
        <v>149</v>
      </c>
      <c r="BF3" s="31" t="s">
        <v>150</v>
      </c>
      <c r="BG3" s="31" t="s">
        <v>149</v>
      </c>
      <c r="BH3" s="31" t="s">
        <v>150</v>
      </c>
      <c r="BI3" s="31" t="s">
        <v>149</v>
      </c>
      <c r="BJ3" s="31" t="s">
        <v>150</v>
      </c>
      <c r="BK3" s="31" t="s">
        <v>148</v>
      </c>
      <c r="BL3" s="31" t="s">
        <v>150</v>
      </c>
    </row>
    <row r="4" spans="3:64" ht="15">
      <c r="C4" s="30" t="s">
        <v>151</v>
      </c>
      <c r="D4" s="30" t="s">
        <v>151</v>
      </c>
      <c r="E4" s="30" t="s">
        <v>151</v>
      </c>
      <c r="F4" s="30" t="s">
        <v>151</v>
      </c>
      <c r="G4" s="30" t="s">
        <v>151</v>
      </c>
      <c r="H4" s="30" t="s">
        <v>151</v>
      </c>
      <c r="I4" s="30" t="s">
        <v>151</v>
      </c>
      <c r="J4" s="30" t="s">
        <v>151</v>
      </c>
      <c r="K4" s="30" t="s">
        <v>151</v>
      </c>
      <c r="L4" s="30" t="s">
        <v>151</v>
      </c>
      <c r="M4" s="30" t="s">
        <v>151</v>
      </c>
      <c r="N4" s="30" t="s">
        <v>151</v>
      </c>
      <c r="O4" s="30" t="s">
        <v>151</v>
      </c>
      <c r="P4" s="30" t="s">
        <v>151</v>
      </c>
      <c r="Q4" s="30" t="s">
        <v>151</v>
      </c>
      <c r="R4" s="30" t="s">
        <v>151</v>
      </c>
      <c r="S4" s="30" t="s">
        <v>151</v>
      </c>
      <c r="T4" s="30" t="s">
        <v>151</v>
      </c>
      <c r="U4" s="30" t="s">
        <v>151</v>
      </c>
      <c r="V4" s="30" t="s">
        <v>151</v>
      </c>
      <c r="W4" s="30" t="s">
        <v>151</v>
      </c>
      <c r="X4" s="30" t="s">
        <v>151</v>
      </c>
      <c r="Y4" s="30" t="s">
        <v>151</v>
      </c>
      <c r="Z4" s="30" t="s">
        <v>151</v>
      </c>
      <c r="AA4" s="30" t="s">
        <v>151</v>
      </c>
      <c r="AB4" s="30" t="s">
        <v>151</v>
      </c>
      <c r="AC4" s="30" t="s">
        <v>151</v>
      </c>
      <c r="AD4" s="30" t="s">
        <v>151</v>
      </c>
      <c r="AE4" s="30" t="s">
        <v>151</v>
      </c>
      <c r="AF4" s="30" t="s">
        <v>151</v>
      </c>
      <c r="AG4" s="30" t="s">
        <v>151</v>
      </c>
      <c r="AH4" s="30" t="s">
        <v>151</v>
      </c>
      <c r="AI4" s="30" t="s">
        <v>151</v>
      </c>
      <c r="AJ4" s="30" t="s">
        <v>151</v>
      </c>
      <c r="AK4" s="31" t="s">
        <v>151</v>
      </c>
      <c r="AL4" s="31" t="s">
        <v>151</v>
      </c>
      <c r="AM4" s="31" t="s">
        <v>151</v>
      </c>
      <c r="AN4" s="31" t="s">
        <v>151</v>
      </c>
      <c r="AO4" s="31" t="s">
        <v>151</v>
      </c>
      <c r="AP4" s="31" t="s">
        <v>151</v>
      </c>
      <c r="AQ4" s="31" t="s">
        <v>151</v>
      </c>
      <c r="AR4" s="31" t="s">
        <v>151</v>
      </c>
      <c r="AS4" s="31" t="s">
        <v>151</v>
      </c>
      <c r="AT4" s="31" t="s">
        <v>151</v>
      </c>
      <c r="AU4" s="31" t="s">
        <v>151</v>
      </c>
      <c r="AV4" s="31" t="s">
        <v>151</v>
      </c>
      <c r="AW4" s="31" t="s">
        <v>151</v>
      </c>
      <c r="AX4" s="31" t="s">
        <v>151</v>
      </c>
      <c r="AY4" s="31" t="s">
        <v>151</v>
      </c>
      <c r="AZ4" s="31" t="s">
        <v>151</v>
      </c>
      <c r="BA4" s="31" t="s">
        <v>151</v>
      </c>
      <c r="BB4" s="31" t="s">
        <v>151</v>
      </c>
      <c r="BC4" s="31" t="s">
        <v>151</v>
      </c>
      <c r="BD4" s="31" t="s">
        <v>151</v>
      </c>
      <c r="BE4" s="31" t="s">
        <v>151</v>
      </c>
      <c r="BF4" s="31" t="s">
        <v>151</v>
      </c>
      <c r="BG4" s="31" t="s">
        <v>151</v>
      </c>
      <c r="BH4" s="31" t="s">
        <v>151</v>
      </c>
      <c r="BI4" s="31" t="s">
        <v>151</v>
      </c>
      <c r="BJ4" s="31" t="s">
        <v>151</v>
      </c>
      <c r="BK4" s="31" t="s">
        <v>151</v>
      </c>
      <c r="BL4" s="31" t="s">
        <v>151</v>
      </c>
    </row>
    <row r="5" spans="1:64" ht="15">
      <c r="A5" s="30" t="s">
        <v>152</v>
      </c>
      <c r="B5" s="30" t="s">
        <v>152</v>
      </c>
      <c r="C5" s="30">
        <v>5996</v>
      </c>
      <c r="D5" s="30">
        <v>3679</v>
      </c>
      <c r="E5" s="30">
        <v>2116</v>
      </c>
      <c r="F5" s="30">
        <v>6069</v>
      </c>
      <c r="G5" s="30">
        <v>4939</v>
      </c>
      <c r="H5" s="30">
        <v>3161</v>
      </c>
      <c r="I5" s="30">
        <v>19638</v>
      </c>
      <c r="J5" s="30">
        <v>2876</v>
      </c>
      <c r="K5" s="30">
        <v>19923</v>
      </c>
      <c r="L5" s="30">
        <v>22158</v>
      </c>
      <c r="M5" s="30">
        <v>641</v>
      </c>
      <c r="N5" s="30">
        <v>10989</v>
      </c>
      <c r="O5" s="30">
        <v>11810</v>
      </c>
      <c r="P5" s="30">
        <v>12404</v>
      </c>
      <c r="Q5" s="30">
        <v>10395</v>
      </c>
      <c r="R5" s="30" t="s">
        <v>94</v>
      </c>
      <c r="S5" s="30">
        <v>10762</v>
      </c>
      <c r="T5" s="30">
        <v>2310</v>
      </c>
      <c r="U5" s="30">
        <v>4990</v>
      </c>
      <c r="V5" s="30">
        <v>1944</v>
      </c>
      <c r="W5" s="30">
        <v>264</v>
      </c>
      <c r="X5" s="30">
        <v>3961</v>
      </c>
      <c r="Y5" s="30">
        <v>7635</v>
      </c>
      <c r="Z5" s="30">
        <v>10939</v>
      </c>
      <c r="AA5" s="30">
        <v>5973</v>
      </c>
      <c r="AB5" s="30">
        <v>8228</v>
      </c>
      <c r="AC5" s="30">
        <v>1585</v>
      </c>
      <c r="AD5" s="30">
        <v>6997</v>
      </c>
      <c r="AE5" s="30">
        <v>18857</v>
      </c>
      <c r="AF5" s="30">
        <v>3942</v>
      </c>
      <c r="AG5" s="30">
        <v>4217</v>
      </c>
      <c r="AH5" s="30">
        <v>4066</v>
      </c>
      <c r="AI5" s="30">
        <v>4210</v>
      </c>
      <c r="AJ5" s="30">
        <v>4378</v>
      </c>
      <c r="AK5" s="31">
        <v>5928</v>
      </c>
      <c r="AL5" s="31">
        <v>22799</v>
      </c>
      <c r="AM5" s="31">
        <v>22345</v>
      </c>
      <c r="AN5" s="31">
        <v>405</v>
      </c>
      <c r="AO5" s="31">
        <v>9</v>
      </c>
      <c r="AP5" s="31">
        <v>20</v>
      </c>
      <c r="AQ5" s="31">
        <v>20</v>
      </c>
      <c r="AR5" s="31">
        <v>20774</v>
      </c>
      <c r="AS5" s="31">
        <v>980</v>
      </c>
      <c r="AT5" s="31">
        <v>876</v>
      </c>
      <c r="AU5" s="31">
        <v>151</v>
      </c>
      <c r="AV5" s="31">
        <v>18</v>
      </c>
      <c r="AW5" s="31">
        <v>784</v>
      </c>
      <c r="AX5" s="31">
        <v>22015</v>
      </c>
      <c r="AY5" s="31">
        <v>8734</v>
      </c>
      <c r="AZ5" s="31">
        <v>11803</v>
      </c>
      <c r="BC5" s="31">
        <v>20479</v>
      </c>
      <c r="BD5" s="31">
        <v>2320</v>
      </c>
      <c r="BE5" s="31">
        <v>16437</v>
      </c>
      <c r="BF5" s="31">
        <v>6303</v>
      </c>
      <c r="BG5" s="31">
        <v>21230</v>
      </c>
      <c r="BH5" s="31">
        <v>1530</v>
      </c>
      <c r="BI5" s="31">
        <v>21943</v>
      </c>
      <c r="BJ5" s="31">
        <v>856</v>
      </c>
      <c r="BL5" s="31">
        <v>2429</v>
      </c>
    </row>
    <row r="6" spans="1:64" ht="15">
      <c r="A6" s="30" t="s">
        <v>0</v>
      </c>
      <c r="B6" s="30" t="s">
        <v>117</v>
      </c>
      <c r="C6" s="30">
        <v>5996</v>
      </c>
      <c r="D6" s="30" t="s">
        <v>94</v>
      </c>
      <c r="E6" s="30" t="s">
        <v>94</v>
      </c>
      <c r="F6" s="30" t="s">
        <v>94</v>
      </c>
      <c r="G6" s="30" t="s">
        <v>94</v>
      </c>
      <c r="H6" s="30">
        <v>321</v>
      </c>
      <c r="I6" s="30">
        <v>5675</v>
      </c>
      <c r="J6" s="30">
        <v>457</v>
      </c>
      <c r="K6" s="30">
        <v>5539</v>
      </c>
      <c r="L6" s="30">
        <v>5778</v>
      </c>
      <c r="M6" s="30">
        <v>218</v>
      </c>
      <c r="N6" s="30">
        <v>2677</v>
      </c>
      <c r="O6" s="30">
        <v>3319</v>
      </c>
      <c r="P6" s="30">
        <v>3001</v>
      </c>
      <c r="Q6" s="30">
        <v>2995</v>
      </c>
      <c r="R6" s="30" t="s">
        <v>94</v>
      </c>
      <c r="S6" s="30">
        <v>2530</v>
      </c>
      <c r="T6" s="30">
        <v>848</v>
      </c>
      <c r="U6" s="30">
        <v>1203</v>
      </c>
      <c r="V6" s="30">
        <v>671</v>
      </c>
      <c r="W6" s="30">
        <v>89</v>
      </c>
      <c r="X6" s="30">
        <v>1074</v>
      </c>
      <c r="Y6" s="30">
        <v>2150</v>
      </c>
      <c r="Z6" s="30">
        <v>2683</v>
      </c>
      <c r="AA6" s="30">
        <v>1525</v>
      </c>
      <c r="AB6" s="30">
        <v>1928</v>
      </c>
      <c r="AC6" s="30">
        <v>195</v>
      </c>
      <c r="AD6" s="30">
        <v>2341</v>
      </c>
      <c r="AE6" s="30">
        <v>4859</v>
      </c>
      <c r="AF6" s="30">
        <v>1137</v>
      </c>
      <c r="AG6" s="30">
        <v>1324</v>
      </c>
      <c r="AH6" s="30">
        <v>1346</v>
      </c>
      <c r="AI6" s="30">
        <v>1295</v>
      </c>
      <c r="AJ6" s="30">
        <v>1103</v>
      </c>
      <c r="AK6" s="31">
        <v>928</v>
      </c>
      <c r="AL6" s="31">
        <v>5996</v>
      </c>
      <c r="AM6" s="31">
        <v>5966</v>
      </c>
      <c r="AN6" s="31">
        <v>18</v>
      </c>
      <c r="AO6" s="31" t="s">
        <v>94</v>
      </c>
      <c r="AP6" s="31">
        <v>6</v>
      </c>
      <c r="AQ6" s="31">
        <v>6</v>
      </c>
      <c r="AR6" s="31">
        <v>5420</v>
      </c>
      <c r="AS6" s="31">
        <v>286</v>
      </c>
      <c r="AT6" s="31">
        <v>268</v>
      </c>
      <c r="AU6" s="31">
        <v>17</v>
      </c>
      <c r="AV6" s="31">
        <v>5</v>
      </c>
      <c r="AW6" s="31">
        <v>231</v>
      </c>
      <c r="AX6" s="31">
        <v>5765</v>
      </c>
      <c r="AY6" s="31">
        <v>1942</v>
      </c>
      <c r="AZ6" s="31">
        <v>3473</v>
      </c>
      <c r="BC6" s="31">
        <v>5288</v>
      </c>
      <c r="BD6" s="31">
        <v>708</v>
      </c>
      <c r="BE6" s="31">
        <v>4203</v>
      </c>
      <c r="BF6" s="31">
        <v>1777</v>
      </c>
      <c r="BG6" s="31">
        <v>5516</v>
      </c>
      <c r="BH6" s="31">
        <v>472</v>
      </c>
      <c r="BI6" s="31">
        <v>5705</v>
      </c>
      <c r="BJ6" s="31">
        <v>291</v>
      </c>
      <c r="BL6" s="31">
        <v>568</v>
      </c>
    </row>
    <row r="7" spans="2:64" ht="15">
      <c r="B7" s="30" t="s">
        <v>118</v>
      </c>
      <c r="C7" s="30" t="s">
        <v>94</v>
      </c>
      <c r="D7" s="30">
        <v>3679</v>
      </c>
      <c r="E7" s="30" t="s">
        <v>94</v>
      </c>
      <c r="F7" s="30" t="s">
        <v>94</v>
      </c>
      <c r="G7" s="30" t="s">
        <v>94</v>
      </c>
      <c r="H7" s="30">
        <v>228</v>
      </c>
      <c r="I7" s="30">
        <v>3451</v>
      </c>
      <c r="J7" s="30">
        <v>450</v>
      </c>
      <c r="K7" s="30">
        <v>3229</v>
      </c>
      <c r="L7" s="30">
        <v>3568</v>
      </c>
      <c r="M7" s="30">
        <v>111</v>
      </c>
      <c r="N7" s="30">
        <v>1582</v>
      </c>
      <c r="O7" s="30">
        <v>2097</v>
      </c>
      <c r="P7" s="30">
        <v>2072</v>
      </c>
      <c r="Q7" s="30">
        <v>1607</v>
      </c>
      <c r="R7" s="30" t="s">
        <v>94</v>
      </c>
      <c r="S7" s="30">
        <v>1765</v>
      </c>
      <c r="T7" s="30">
        <v>399</v>
      </c>
      <c r="U7" s="30">
        <v>738</v>
      </c>
      <c r="V7" s="30">
        <v>291</v>
      </c>
      <c r="W7" s="30">
        <v>37</v>
      </c>
      <c r="X7" s="30">
        <v>545</v>
      </c>
      <c r="Y7" s="30">
        <v>1130</v>
      </c>
      <c r="Z7" s="30">
        <v>1967</v>
      </c>
      <c r="AA7" s="30">
        <v>1551</v>
      </c>
      <c r="AB7" s="30">
        <v>1256</v>
      </c>
      <c r="AC7" s="30">
        <v>221</v>
      </c>
      <c r="AD7" s="30">
        <v>651</v>
      </c>
      <c r="AE7" s="30">
        <v>3037</v>
      </c>
      <c r="AF7" s="30">
        <v>642</v>
      </c>
      <c r="AG7" s="30">
        <v>704</v>
      </c>
      <c r="AH7" s="30">
        <v>533</v>
      </c>
      <c r="AI7" s="30">
        <v>574</v>
      </c>
      <c r="AJ7" s="30">
        <v>694</v>
      </c>
      <c r="AK7" s="31">
        <v>1174</v>
      </c>
      <c r="AL7" s="31">
        <v>3679</v>
      </c>
      <c r="AM7" s="31">
        <v>3619</v>
      </c>
      <c r="AN7" s="31">
        <v>59</v>
      </c>
      <c r="AO7" s="31" t="s">
        <v>94</v>
      </c>
      <c r="AP7" s="31">
        <v>1</v>
      </c>
      <c r="AQ7" s="31" t="s">
        <v>94</v>
      </c>
      <c r="AR7" s="31">
        <v>3356</v>
      </c>
      <c r="AS7" s="31">
        <v>130</v>
      </c>
      <c r="AT7" s="31">
        <v>160</v>
      </c>
      <c r="AU7" s="31">
        <v>30</v>
      </c>
      <c r="AV7" s="31">
        <v>3</v>
      </c>
      <c r="AW7" s="31">
        <v>111</v>
      </c>
      <c r="AX7" s="31">
        <v>3568</v>
      </c>
      <c r="AY7" s="31">
        <v>1627</v>
      </c>
      <c r="AZ7" s="31">
        <v>1750</v>
      </c>
      <c r="BC7" s="31">
        <v>3338</v>
      </c>
      <c r="BD7" s="31">
        <v>341</v>
      </c>
      <c r="BE7" s="31">
        <v>2780</v>
      </c>
      <c r="BF7" s="31">
        <v>884</v>
      </c>
      <c r="BG7" s="31">
        <v>3389</v>
      </c>
      <c r="BH7" s="31">
        <v>284</v>
      </c>
      <c r="BI7" s="31">
        <v>3570</v>
      </c>
      <c r="BJ7" s="31">
        <v>109</v>
      </c>
      <c r="BL7" s="31">
        <v>394</v>
      </c>
    </row>
    <row r="8" spans="2:64" ht="15">
      <c r="B8" s="30" t="s">
        <v>119</v>
      </c>
      <c r="C8" s="30" t="s">
        <v>94</v>
      </c>
      <c r="D8" s="30" t="s">
        <v>94</v>
      </c>
      <c r="E8" s="30">
        <v>2116</v>
      </c>
      <c r="F8" s="30" t="s">
        <v>94</v>
      </c>
      <c r="G8" s="30" t="s">
        <v>94</v>
      </c>
      <c r="H8" s="30" t="s">
        <v>94</v>
      </c>
      <c r="I8" s="30">
        <v>2116</v>
      </c>
      <c r="J8" s="30">
        <v>25</v>
      </c>
      <c r="K8" s="30">
        <v>2091</v>
      </c>
      <c r="L8" s="30">
        <v>2011</v>
      </c>
      <c r="M8" s="30">
        <v>105</v>
      </c>
      <c r="N8" s="30">
        <v>700</v>
      </c>
      <c r="O8" s="30">
        <v>1416</v>
      </c>
      <c r="P8" s="30">
        <v>1068</v>
      </c>
      <c r="Q8" s="30">
        <v>1048</v>
      </c>
      <c r="R8" s="30" t="s">
        <v>94</v>
      </c>
      <c r="S8" s="30">
        <v>924</v>
      </c>
      <c r="T8" s="30">
        <v>223</v>
      </c>
      <c r="U8" s="30">
        <v>530</v>
      </c>
      <c r="V8" s="30">
        <v>171</v>
      </c>
      <c r="W8" s="30">
        <v>24</v>
      </c>
      <c r="X8" s="30">
        <v>465</v>
      </c>
      <c r="Y8" s="30">
        <v>741</v>
      </c>
      <c r="Z8" s="30">
        <v>886</v>
      </c>
      <c r="AA8" s="30">
        <v>526</v>
      </c>
      <c r="AB8" s="30">
        <v>1039</v>
      </c>
      <c r="AC8" s="30">
        <v>25</v>
      </c>
      <c r="AD8" s="30">
        <v>525</v>
      </c>
      <c r="AE8" s="30">
        <v>1837</v>
      </c>
      <c r="AF8" s="30">
        <v>279</v>
      </c>
      <c r="AG8" s="30">
        <v>701</v>
      </c>
      <c r="AH8" s="30">
        <v>451</v>
      </c>
      <c r="AI8" s="30">
        <v>462</v>
      </c>
      <c r="AJ8" s="30">
        <v>402</v>
      </c>
      <c r="AK8" s="31">
        <v>100</v>
      </c>
      <c r="AL8" s="31">
        <v>2116</v>
      </c>
      <c r="AM8" s="31">
        <v>2108</v>
      </c>
      <c r="AN8" s="31">
        <v>5</v>
      </c>
      <c r="AO8" s="31" t="s">
        <v>94</v>
      </c>
      <c r="AP8" s="31" t="s">
        <v>94</v>
      </c>
      <c r="AQ8" s="31">
        <v>3</v>
      </c>
      <c r="AR8" s="31">
        <v>1876</v>
      </c>
      <c r="AS8" s="31">
        <v>21</v>
      </c>
      <c r="AT8" s="31">
        <v>191</v>
      </c>
      <c r="AU8" s="31">
        <v>28</v>
      </c>
      <c r="AV8" s="31" t="s">
        <v>94</v>
      </c>
      <c r="AW8" s="31">
        <v>71</v>
      </c>
      <c r="AX8" s="31">
        <v>2045</v>
      </c>
      <c r="AY8" s="31">
        <v>742</v>
      </c>
      <c r="AZ8" s="31">
        <v>1124</v>
      </c>
      <c r="BC8" s="31">
        <v>1929</v>
      </c>
      <c r="BD8" s="31">
        <v>187</v>
      </c>
      <c r="BE8" s="31">
        <v>1669</v>
      </c>
      <c r="BF8" s="31">
        <v>445</v>
      </c>
      <c r="BG8" s="31">
        <v>2013</v>
      </c>
      <c r="BH8" s="31">
        <v>103</v>
      </c>
      <c r="BI8" s="31">
        <v>2039</v>
      </c>
      <c r="BJ8" s="31">
        <v>77</v>
      </c>
      <c r="BL8" s="31">
        <v>214</v>
      </c>
    </row>
    <row r="9" spans="2:64" ht="15">
      <c r="B9" s="30" t="s">
        <v>120</v>
      </c>
      <c r="C9" s="30" t="s">
        <v>94</v>
      </c>
      <c r="D9" s="30" t="s">
        <v>94</v>
      </c>
      <c r="E9" s="30" t="s">
        <v>94</v>
      </c>
      <c r="F9" s="30">
        <v>6069</v>
      </c>
      <c r="G9" s="30" t="s">
        <v>94</v>
      </c>
      <c r="H9" s="30">
        <v>2242</v>
      </c>
      <c r="I9" s="30">
        <v>3827</v>
      </c>
      <c r="J9" s="30">
        <v>1478</v>
      </c>
      <c r="K9" s="30">
        <v>4591</v>
      </c>
      <c r="L9" s="30">
        <v>5907</v>
      </c>
      <c r="M9" s="30">
        <v>162</v>
      </c>
      <c r="N9" s="30">
        <v>3556</v>
      </c>
      <c r="O9" s="30">
        <v>2513</v>
      </c>
      <c r="P9" s="30">
        <v>3529</v>
      </c>
      <c r="Q9" s="30">
        <v>2540</v>
      </c>
      <c r="R9" s="30" t="s">
        <v>94</v>
      </c>
      <c r="S9" s="30">
        <v>2966</v>
      </c>
      <c r="T9" s="30">
        <v>448</v>
      </c>
      <c r="U9" s="30">
        <v>1457</v>
      </c>
      <c r="V9" s="30">
        <v>434</v>
      </c>
      <c r="W9" s="30">
        <v>59</v>
      </c>
      <c r="X9" s="30">
        <v>1021</v>
      </c>
      <c r="Y9" s="30">
        <v>2023</v>
      </c>
      <c r="Z9" s="30">
        <v>2966</v>
      </c>
      <c r="AA9" s="30">
        <v>1437</v>
      </c>
      <c r="AB9" s="30">
        <v>2309</v>
      </c>
      <c r="AC9" s="30">
        <v>913</v>
      </c>
      <c r="AD9" s="30">
        <v>1402</v>
      </c>
      <c r="AE9" s="30">
        <v>4973</v>
      </c>
      <c r="AF9" s="30">
        <v>1096</v>
      </c>
      <c r="AG9" s="30">
        <v>649</v>
      </c>
      <c r="AH9" s="30">
        <v>678</v>
      </c>
      <c r="AI9" s="30">
        <v>835</v>
      </c>
      <c r="AJ9" s="30">
        <v>980</v>
      </c>
      <c r="AK9" s="31">
        <v>2927</v>
      </c>
      <c r="AL9" s="31">
        <v>6069</v>
      </c>
      <c r="AM9" s="31">
        <v>5724</v>
      </c>
      <c r="AN9" s="31">
        <v>312</v>
      </c>
      <c r="AO9" s="31">
        <v>9</v>
      </c>
      <c r="AP9" s="31">
        <v>13</v>
      </c>
      <c r="AQ9" s="31">
        <v>11</v>
      </c>
      <c r="AR9" s="31">
        <v>5292</v>
      </c>
      <c r="AS9" s="31">
        <v>507</v>
      </c>
      <c r="AT9" s="31">
        <v>198</v>
      </c>
      <c r="AU9" s="31">
        <v>62</v>
      </c>
      <c r="AV9" s="31">
        <v>10</v>
      </c>
      <c r="AW9" s="31">
        <v>166</v>
      </c>
      <c r="AX9" s="31">
        <v>5903</v>
      </c>
      <c r="AY9" s="31">
        <v>2523</v>
      </c>
      <c r="AZ9" s="31">
        <v>2844</v>
      </c>
      <c r="BC9" s="31">
        <v>5429</v>
      </c>
      <c r="BD9" s="31">
        <v>640</v>
      </c>
      <c r="BE9" s="31">
        <v>4213</v>
      </c>
      <c r="BF9" s="31">
        <v>1839</v>
      </c>
      <c r="BG9" s="31">
        <v>5604</v>
      </c>
      <c r="BH9" s="31">
        <v>451</v>
      </c>
      <c r="BI9" s="31">
        <v>5883</v>
      </c>
      <c r="BJ9" s="31">
        <v>186</v>
      </c>
      <c r="BL9" s="31">
        <v>870</v>
      </c>
    </row>
    <row r="10" spans="2:64" ht="15">
      <c r="B10" s="30" t="s">
        <v>121</v>
      </c>
      <c r="C10" s="30" t="s">
        <v>94</v>
      </c>
      <c r="D10" s="30" t="s">
        <v>94</v>
      </c>
      <c r="E10" s="30" t="s">
        <v>94</v>
      </c>
      <c r="F10" s="30" t="s">
        <v>94</v>
      </c>
      <c r="G10" s="30">
        <v>4939</v>
      </c>
      <c r="H10" s="30">
        <v>370</v>
      </c>
      <c r="I10" s="30">
        <v>4569</v>
      </c>
      <c r="J10" s="30">
        <v>466</v>
      </c>
      <c r="K10" s="30">
        <v>4473</v>
      </c>
      <c r="L10" s="30">
        <v>4894</v>
      </c>
      <c r="M10" s="30">
        <v>45</v>
      </c>
      <c r="N10" s="30">
        <v>2474</v>
      </c>
      <c r="O10" s="30">
        <v>2465</v>
      </c>
      <c r="P10" s="30">
        <v>2734</v>
      </c>
      <c r="Q10" s="30">
        <v>2205</v>
      </c>
      <c r="R10" s="30" t="s">
        <v>94</v>
      </c>
      <c r="S10" s="30">
        <v>2577</v>
      </c>
      <c r="T10" s="30">
        <v>392</v>
      </c>
      <c r="U10" s="30">
        <v>1062</v>
      </c>
      <c r="V10" s="30">
        <v>377</v>
      </c>
      <c r="W10" s="30">
        <v>55</v>
      </c>
      <c r="X10" s="30">
        <v>856</v>
      </c>
      <c r="Y10" s="30">
        <v>1591</v>
      </c>
      <c r="Z10" s="30">
        <v>2437</v>
      </c>
      <c r="AA10" s="30">
        <v>934</v>
      </c>
      <c r="AB10" s="30">
        <v>1696</v>
      </c>
      <c r="AC10" s="30">
        <v>231</v>
      </c>
      <c r="AD10" s="30">
        <v>2078</v>
      </c>
      <c r="AE10" s="30">
        <v>4151</v>
      </c>
      <c r="AF10" s="30">
        <v>788</v>
      </c>
      <c r="AG10" s="30">
        <v>839</v>
      </c>
      <c r="AH10" s="30">
        <v>1058</v>
      </c>
      <c r="AI10" s="30">
        <v>1044</v>
      </c>
      <c r="AJ10" s="30">
        <v>1199</v>
      </c>
      <c r="AK10" s="31">
        <v>799</v>
      </c>
      <c r="AL10" s="31">
        <v>4939</v>
      </c>
      <c r="AM10" s="31">
        <v>4928</v>
      </c>
      <c r="AN10" s="31">
        <v>11</v>
      </c>
      <c r="AO10" s="31" t="s">
        <v>94</v>
      </c>
      <c r="AP10" s="31" t="s">
        <v>94</v>
      </c>
      <c r="AQ10" s="31" t="s">
        <v>94</v>
      </c>
      <c r="AR10" s="31">
        <v>4830</v>
      </c>
      <c r="AS10" s="31">
        <v>36</v>
      </c>
      <c r="AT10" s="31">
        <v>59</v>
      </c>
      <c r="AU10" s="31">
        <v>14</v>
      </c>
      <c r="AV10" s="31" t="s">
        <v>94</v>
      </c>
      <c r="AW10" s="31">
        <v>205</v>
      </c>
      <c r="AX10" s="31">
        <v>4734</v>
      </c>
      <c r="AY10" s="31">
        <v>1900</v>
      </c>
      <c r="AZ10" s="31">
        <v>2612</v>
      </c>
      <c r="BC10" s="31">
        <v>4495</v>
      </c>
      <c r="BD10" s="31">
        <v>444</v>
      </c>
      <c r="BE10" s="31">
        <v>3572</v>
      </c>
      <c r="BF10" s="31">
        <v>1358</v>
      </c>
      <c r="BG10" s="31">
        <v>4708</v>
      </c>
      <c r="BH10" s="31">
        <v>220</v>
      </c>
      <c r="BI10" s="31">
        <v>4746</v>
      </c>
      <c r="BJ10" s="31">
        <v>193</v>
      </c>
      <c r="BL10" s="31">
        <v>383</v>
      </c>
    </row>
    <row r="11" spans="1:64" ht="15">
      <c r="A11" s="30" t="s">
        <v>89</v>
      </c>
      <c r="B11" s="30" t="s">
        <v>122</v>
      </c>
      <c r="C11" s="30">
        <v>321</v>
      </c>
      <c r="D11" s="30">
        <v>228</v>
      </c>
      <c r="E11" s="30" t="s">
        <v>94</v>
      </c>
      <c r="F11" s="30">
        <v>2242</v>
      </c>
      <c r="G11" s="30">
        <v>370</v>
      </c>
      <c r="H11" s="30">
        <v>3161</v>
      </c>
      <c r="I11" s="30" t="s">
        <v>94</v>
      </c>
      <c r="J11" s="30">
        <v>1745</v>
      </c>
      <c r="K11" s="30">
        <v>1416</v>
      </c>
      <c r="L11" s="30">
        <v>3129</v>
      </c>
      <c r="M11" s="30">
        <v>32</v>
      </c>
      <c r="N11" s="30">
        <v>2419</v>
      </c>
      <c r="O11" s="30">
        <v>742</v>
      </c>
      <c r="P11" s="30">
        <v>2305</v>
      </c>
      <c r="Q11" s="30">
        <v>856</v>
      </c>
      <c r="R11" s="30" t="s">
        <v>94</v>
      </c>
      <c r="S11" s="30">
        <v>1654</v>
      </c>
      <c r="T11" s="30">
        <v>135</v>
      </c>
      <c r="U11" s="30">
        <v>790</v>
      </c>
      <c r="V11" s="30">
        <v>171</v>
      </c>
      <c r="W11" s="30">
        <v>33</v>
      </c>
      <c r="X11" s="30">
        <v>499</v>
      </c>
      <c r="Y11" s="30">
        <v>1052</v>
      </c>
      <c r="Z11" s="30">
        <v>1577</v>
      </c>
      <c r="AA11" s="30">
        <v>440</v>
      </c>
      <c r="AB11" s="30">
        <v>1349</v>
      </c>
      <c r="AC11" s="30">
        <v>974</v>
      </c>
      <c r="AD11" s="30">
        <v>390</v>
      </c>
      <c r="AE11" s="30">
        <v>2482</v>
      </c>
      <c r="AF11" s="30">
        <v>679</v>
      </c>
      <c r="AG11" s="30">
        <v>27</v>
      </c>
      <c r="AH11" s="30">
        <v>32</v>
      </c>
      <c r="AI11" s="30">
        <v>124</v>
      </c>
      <c r="AJ11" s="30">
        <v>321</v>
      </c>
      <c r="AK11" s="31">
        <v>2657</v>
      </c>
      <c r="AL11" s="31">
        <v>3161</v>
      </c>
      <c r="AM11" s="31">
        <v>2809</v>
      </c>
      <c r="AN11" s="31">
        <v>328</v>
      </c>
      <c r="AO11" s="31">
        <v>8</v>
      </c>
      <c r="AP11" s="31">
        <v>15</v>
      </c>
      <c r="AQ11" s="31">
        <v>1</v>
      </c>
      <c r="AR11" s="31">
        <v>2415</v>
      </c>
      <c r="AS11" s="31">
        <v>697</v>
      </c>
      <c r="AT11" s="31">
        <v>25</v>
      </c>
      <c r="AU11" s="31">
        <v>23</v>
      </c>
      <c r="AV11" s="31">
        <v>1</v>
      </c>
      <c r="AW11" s="31">
        <v>71</v>
      </c>
      <c r="AX11" s="31">
        <v>3090</v>
      </c>
      <c r="AY11" s="31">
        <v>1666</v>
      </c>
      <c r="AZ11" s="31">
        <v>1118</v>
      </c>
      <c r="BC11" s="31">
        <v>2805</v>
      </c>
      <c r="BD11" s="31">
        <v>356</v>
      </c>
      <c r="BE11" s="31">
        <v>2061</v>
      </c>
      <c r="BF11" s="31">
        <v>1091</v>
      </c>
      <c r="BG11" s="31">
        <v>2929</v>
      </c>
      <c r="BH11" s="31">
        <v>232</v>
      </c>
      <c r="BI11" s="31">
        <v>3066</v>
      </c>
      <c r="BJ11" s="31">
        <v>95</v>
      </c>
      <c r="BL11" s="31">
        <v>306</v>
      </c>
    </row>
    <row r="12" spans="2:64" ht="15">
      <c r="B12" s="30" t="s">
        <v>4</v>
      </c>
      <c r="C12" s="30">
        <v>5675</v>
      </c>
      <c r="D12" s="30">
        <v>3451</v>
      </c>
      <c r="E12" s="30">
        <v>2116</v>
      </c>
      <c r="F12" s="30">
        <v>3827</v>
      </c>
      <c r="G12" s="30">
        <v>4569</v>
      </c>
      <c r="H12" s="30" t="s">
        <v>94</v>
      </c>
      <c r="I12" s="30">
        <v>19638</v>
      </c>
      <c r="J12" s="30">
        <v>1131</v>
      </c>
      <c r="K12" s="30">
        <v>18507</v>
      </c>
      <c r="L12" s="30">
        <v>19029</v>
      </c>
      <c r="M12" s="30">
        <v>609</v>
      </c>
      <c r="N12" s="30">
        <v>8570</v>
      </c>
      <c r="O12" s="30">
        <v>11068</v>
      </c>
      <c r="P12" s="30">
        <v>10099</v>
      </c>
      <c r="Q12" s="30">
        <v>9539</v>
      </c>
      <c r="R12" s="30" t="s">
        <v>94</v>
      </c>
      <c r="S12" s="30">
        <v>9108</v>
      </c>
      <c r="T12" s="30">
        <v>2175</v>
      </c>
      <c r="U12" s="30">
        <v>4200</v>
      </c>
      <c r="V12" s="30">
        <v>1773</v>
      </c>
      <c r="W12" s="30">
        <v>231</v>
      </c>
      <c r="X12" s="30">
        <v>3462</v>
      </c>
      <c r="Y12" s="30">
        <v>6583</v>
      </c>
      <c r="Z12" s="30">
        <v>9362</v>
      </c>
      <c r="AA12" s="30">
        <v>5533</v>
      </c>
      <c r="AB12" s="30">
        <v>6879</v>
      </c>
      <c r="AC12" s="30">
        <v>611</v>
      </c>
      <c r="AD12" s="30">
        <v>6607</v>
      </c>
      <c r="AE12" s="30">
        <v>16375</v>
      </c>
      <c r="AF12" s="30">
        <v>3263</v>
      </c>
      <c r="AG12" s="30">
        <v>4190</v>
      </c>
      <c r="AH12" s="30">
        <v>4034</v>
      </c>
      <c r="AI12" s="30">
        <v>4086</v>
      </c>
      <c r="AJ12" s="30">
        <v>4057</v>
      </c>
      <c r="AK12" s="31">
        <v>3271</v>
      </c>
      <c r="AL12" s="31">
        <v>19638</v>
      </c>
      <c r="AM12" s="31">
        <v>19536</v>
      </c>
      <c r="AN12" s="31">
        <v>77</v>
      </c>
      <c r="AO12" s="31">
        <v>1</v>
      </c>
      <c r="AP12" s="31">
        <v>5</v>
      </c>
      <c r="AQ12" s="31">
        <v>19</v>
      </c>
      <c r="AR12" s="31">
        <v>18359</v>
      </c>
      <c r="AS12" s="31">
        <v>283</v>
      </c>
      <c r="AT12" s="31">
        <v>851</v>
      </c>
      <c r="AU12" s="31">
        <v>128</v>
      </c>
      <c r="AV12" s="31">
        <v>17</v>
      </c>
      <c r="AW12" s="31">
        <v>713</v>
      </c>
      <c r="AX12" s="31">
        <v>18925</v>
      </c>
      <c r="AY12" s="31">
        <v>7068</v>
      </c>
      <c r="AZ12" s="31">
        <v>10685</v>
      </c>
      <c r="BC12" s="31">
        <v>17674</v>
      </c>
      <c r="BD12" s="31">
        <v>1964</v>
      </c>
      <c r="BE12" s="31">
        <v>14376</v>
      </c>
      <c r="BF12" s="31">
        <v>5212</v>
      </c>
      <c r="BG12" s="31">
        <v>18301</v>
      </c>
      <c r="BH12" s="31">
        <v>1298</v>
      </c>
      <c r="BI12" s="31">
        <v>18877</v>
      </c>
      <c r="BJ12" s="31">
        <v>761</v>
      </c>
      <c r="BL12" s="31">
        <v>2123</v>
      </c>
    </row>
    <row r="13" spans="1:64" ht="15">
      <c r="A13" s="30" t="s">
        <v>96</v>
      </c>
      <c r="B13" s="30" t="s">
        <v>123</v>
      </c>
      <c r="C13" s="30">
        <v>457</v>
      </c>
      <c r="D13" s="30">
        <v>450</v>
      </c>
      <c r="E13" s="30">
        <v>25</v>
      </c>
      <c r="F13" s="30">
        <v>1478</v>
      </c>
      <c r="G13" s="30">
        <v>466</v>
      </c>
      <c r="H13" s="30">
        <v>1745</v>
      </c>
      <c r="I13" s="30">
        <v>1131</v>
      </c>
      <c r="J13" s="30">
        <v>2876</v>
      </c>
      <c r="K13" s="30" t="s">
        <v>94</v>
      </c>
      <c r="L13" s="30">
        <v>2864</v>
      </c>
      <c r="M13" s="30">
        <v>12</v>
      </c>
      <c r="N13" s="30">
        <v>2205</v>
      </c>
      <c r="O13" s="30">
        <v>671</v>
      </c>
      <c r="P13" s="30">
        <v>2308</v>
      </c>
      <c r="Q13" s="30">
        <v>568</v>
      </c>
      <c r="R13" s="30" t="s">
        <v>94</v>
      </c>
      <c r="S13" s="30">
        <v>1554</v>
      </c>
      <c r="T13" s="30">
        <v>130</v>
      </c>
      <c r="U13" s="30">
        <v>685</v>
      </c>
      <c r="V13" s="30">
        <v>158</v>
      </c>
      <c r="W13" s="30">
        <v>15</v>
      </c>
      <c r="X13" s="30">
        <v>395</v>
      </c>
      <c r="Y13" s="30">
        <v>843</v>
      </c>
      <c r="Z13" s="30">
        <v>1623</v>
      </c>
      <c r="AA13" s="30">
        <v>305</v>
      </c>
      <c r="AB13" s="30">
        <v>1135</v>
      </c>
      <c r="AC13" s="30">
        <v>1169</v>
      </c>
      <c r="AD13" s="30">
        <v>256</v>
      </c>
      <c r="AE13" s="30">
        <v>2390</v>
      </c>
      <c r="AF13" s="30">
        <v>486</v>
      </c>
      <c r="AG13" s="30" t="s">
        <v>94</v>
      </c>
      <c r="AH13" s="30">
        <v>2</v>
      </c>
      <c r="AI13" s="30">
        <v>12</v>
      </c>
      <c r="AJ13" s="30">
        <v>39</v>
      </c>
      <c r="AK13" s="31">
        <v>2823</v>
      </c>
      <c r="AL13" s="31">
        <v>2876</v>
      </c>
      <c r="AM13" s="31">
        <v>2627</v>
      </c>
      <c r="AN13" s="31">
        <v>222</v>
      </c>
      <c r="AO13" s="31">
        <v>6</v>
      </c>
      <c r="AP13" s="31">
        <v>15</v>
      </c>
      <c r="AQ13" s="31">
        <v>6</v>
      </c>
      <c r="AR13" s="31">
        <v>2351</v>
      </c>
      <c r="AS13" s="31">
        <v>481</v>
      </c>
      <c r="AT13" s="31">
        <v>23</v>
      </c>
      <c r="AU13" s="31">
        <v>15</v>
      </c>
      <c r="AV13" s="31">
        <v>6</v>
      </c>
      <c r="AW13" s="31">
        <v>56</v>
      </c>
      <c r="AX13" s="31">
        <v>2820</v>
      </c>
      <c r="AY13" s="31">
        <v>1561</v>
      </c>
      <c r="AZ13" s="31">
        <v>968</v>
      </c>
      <c r="BC13" s="31">
        <v>2669</v>
      </c>
      <c r="BD13" s="31">
        <v>207</v>
      </c>
      <c r="BE13" s="31">
        <v>1852</v>
      </c>
      <c r="BF13" s="31">
        <v>1016</v>
      </c>
      <c r="BG13" s="31">
        <v>2661</v>
      </c>
      <c r="BH13" s="31">
        <v>210</v>
      </c>
      <c r="BI13" s="31">
        <v>2781</v>
      </c>
      <c r="BJ13" s="31">
        <v>95</v>
      </c>
      <c r="BL13" s="31">
        <v>189</v>
      </c>
    </row>
    <row r="14" spans="2:64" ht="15">
      <c r="B14" s="30" t="s">
        <v>124</v>
      </c>
      <c r="C14" s="30">
        <v>5539</v>
      </c>
      <c r="D14" s="30">
        <v>3229</v>
      </c>
      <c r="E14" s="30">
        <v>2091</v>
      </c>
      <c r="F14" s="30">
        <v>4591</v>
      </c>
      <c r="G14" s="30">
        <v>4473</v>
      </c>
      <c r="H14" s="30">
        <v>1416</v>
      </c>
      <c r="I14" s="30">
        <v>18507</v>
      </c>
      <c r="J14" s="30" t="s">
        <v>94</v>
      </c>
      <c r="K14" s="30">
        <v>19923</v>
      </c>
      <c r="L14" s="30">
        <v>19294</v>
      </c>
      <c r="M14" s="30">
        <v>629</v>
      </c>
      <c r="N14" s="30">
        <v>8784</v>
      </c>
      <c r="O14" s="30">
        <v>11139</v>
      </c>
      <c r="P14" s="30">
        <v>10096</v>
      </c>
      <c r="Q14" s="30">
        <v>9827</v>
      </c>
      <c r="R14" s="30" t="s">
        <v>94</v>
      </c>
      <c r="S14" s="30">
        <v>9208</v>
      </c>
      <c r="T14" s="30">
        <v>2180</v>
      </c>
      <c r="U14" s="30">
        <v>4305</v>
      </c>
      <c r="V14" s="30">
        <v>1786</v>
      </c>
      <c r="W14" s="30">
        <v>249</v>
      </c>
      <c r="X14" s="30">
        <v>3566</v>
      </c>
      <c r="Y14" s="30">
        <v>6792</v>
      </c>
      <c r="Z14" s="30">
        <v>9316</v>
      </c>
      <c r="AA14" s="30">
        <v>5668</v>
      </c>
      <c r="AB14" s="30">
        <v>7093</v>
      </c>
      <c r="AC14" s="30">
        <v>416</v>
      </c>
      <c r="AD14" s="30">
        <v>6741</v>
      </c>
      <c r="AE14" s="30">
        <v>16467</v>
      </c>
      <c r="AF14" s="30">
        <v>3456</v>
      </c>
      <c r="AG14" s="30">
        <v>4217</v>
      </c>
      <c r="AH14" s="30">
        <v>4064</v>
      </c>
      <c r="AI14" s="30">
        <v>4198</v>
      </c>
      <c r="AJ14" s="30">
        <v>4339</v>
      </c>
      <c r="AK14" s="31">
        <v>3105</v>
      </c>
      <c r="AL14" s="31">
        <v>19923</v>
      </c>
      <c r="AM14" s="31">
        <v>19718</v>
      </c>
      <c r="AN14" s="31">
        <v>183</v>
      </c>
      <c r="AO14" s="31">
        <v>3</v>
      </c>
      <c r="AP14" s="31">
        <v>5</v>
      </c>
      <c r="AQ14" s="31">
        <v>14</v>
      </c>
      <c r="AR14" s="31">
        <v>18423</v>
      </c>
      <c r="AS14" s="31">
        <v>499</v>
      </c>
      <c r="AT14" s="31">
        <v>853</v>
      </c>
      <c r="AU14" s="31">
        <v>136</v>
      </c>
      <c r="AV14" s="31">
        <v>12</v>
      </c>
      <c r="AW14" s="31">
        <v>728</v>
      </c>
      <c r="AX14" s="31">
        <v>19195</v>
      </c>
      <c r="AY14" s="31">
        <v>7173</v>
      </c>
      <c r="AZ14" s="31">
        <v>10835</v>
      </c>
      <c r="BC14" s="31">
        <v>17810</v>
      </c>
      <c r="BD14" s="31">
        <v>2113</v>
      </c>
      <c r="BE14" s="31">
        <v>14585</v>
      </c>
      <c r="BF14" s="31">
        <v>5287</v>
      </c>
      <c r="BG14" s="31">
        <v>18569</v>
      </c>
      <c r="BH14" s="31">
        <v>1320</v>
      </c>
      <c r="BI14" s="31">
        <v>19162</v>
      </c>
      <c r="BJ14" s="31">
        <v>761</v>
      </c>
      <c r="BL14" s="31">
        <v>2240</v>
      </c>
    </row>
    <row r="15" spans="1:64" ht="15">
      <c r="A15" s="30" t="s">
        <v>153</v>
      </c>
      <c r="B15" s="30" t="s">
        <v>123</v>
      </c>
      <c r="C15" s="30">
        <v>5778</v>
      </c>
      <c r="D15" s="30">
        <v>3568</v>
      </c>
      <c r="E15" s="30">
        <v>2011</v>
      </c>
      <c r="F15" s="30">
        <v>5907</v>
      </c>
      <c r="G15" s="30">
        <v>4894</v>
      </c>
      <c r="H15" s="30">
        <v>3129</v>
      </c>
      <c r="I15" s="30">
        <v>19029</v>
      </c>
      <c r="J15" s="30">
        <v>2864</v>
      </c>
      <c r="K15" s="30">
        <v>19294</v>
      </c>
      <c r="L15" s="30">
        <v>22158</v>
      </c>
      <c r="M15" s="30" t="s">
        <v>94</v>
      </c>
      <c r="N15" s="30">
        <v>10778</v>
      </c>
      <c r="O15" s="30">
        <v>11380</v>
      </c>
      <c r="P15" s="30">
        <v>12231</v>
      </c>
      <c r="Q15" s="30">
        <v>9927</v>
      </c>
      <c r="R15" s="30" t="s">
        <v>94</v>
      </c>
      <c r="S15" s="30">
        <v>10533</v>
      </c>
      <c r="T15" s="30">
        <v>2195</v>
      </c>
      <c r="U15" s="30">
        <v>4876</v>
      </c>
      <c r="V15" s="30">
        <v>1860</v>
      </c>
      <c r="W15" s="30">
        <v>232</v>
      </c>
      <c r="X15" s="30">
        <v>3797</v>
      </c>
      <c r="Y15" s="30">
        <v>7383</v>
      </c>
      <c r="Z15" s="30">
        <v>10746</v>
      </c>
      <c r="AA15" s="30">
        <v>5671</v>
      </c>
      <c r="AB15" s="30">
        <v>8095</v>
      </c>
      <c r="AC15" s="30">
        <v>1585</v>
      </c>
      <c r="AD15" s="30">
        <v>6791</v>
      </c>
      <c r="AE15" s="30">
        <v>18480</v>
      </c>
      <c r="AF15" s="30">
        <v>3678</v>
      </c>
      <c r="AG15" s="30">
        <v>3979</v>
      </c>
      <c r="AH15" s="30">
        <v>3959</v>
      </c>
      <c r="AI15" s="30">
        <v>4080</v>
      </c>
      <c r="AJ15" s="30">
        <v>4280</v>
      </c>
      <c r="AK15" s="31">
        <v>5860</v>
      </c>
      <c r="AL15" s="31">
        <v>22158</v>
      </c>
      <c r="AM15" s="31">
        <v>21714</v>
      </c>
      <c r="AN15" s="31">
        <v>396</v>
      </c>
      <c r="AO15" s="31">
        <v>8</v>
      </c>
      <c r="AP15" s="31">
        <v>20</v>
      </c>
      <c r="AQ15" s="31">
        <v>20</v>
      </c>
      <c r="AR15" s="31">
        <v>20267</v>
      </c>
      <c r="AS15" s="31">
        <v>967</v>
      </c>
      <c r="AT15" s="31">
        <v>758</v>
      </c>
      <c r="AU15" s="31">
        <v>148</v>
      </c>
      <c r="AV15" s="31">
        <v>18</v>
      </c>
      <c r="AW15" s="31">
        <v>745</v>
      </c>
      <c r="AX15" s="31">
        <v>21413</v>
      </c>
      <c r="AY15" s="31">
        <v>8540</v>
      </c>
      <c r="AZ15" s="31">
        <v>11426</v>
      </c>
      <c r="BC15" s="31">
        <v>20022</v>
      </c>
      <c r="BD15" s="31">
        <v>2136</v>
      </c>
      <c r="BE15" s="31">
        <v>16061</v>
      </c>
      <c r="BF15" s="31">
        <v>6038</v>
      </c>
      <c r="BG15" s="31">
        <v>20671</v>
      </c>
      <c r="BH15" s="31">
        <v>1449</v>
      </c>
      <c r="BI15" s="31">
        <v>21330</v>
      </c>
      <c r="BJ15" s="31">
        <v>828</v>
      </c>
      <c r="BL15" s="31">
        <v>2320</v>
      </c>
    </row>
    <row r="16" spans="2:64" ht="15">
      <c r="B16" s="30" t="s">
        <v>124</v>
      </c>
      <c r="C16" s="30">
        <v>218</v>
      </c>
      <c r="D16" s="30">
        <v>111</v>
      </c>
      <c r="E16" s="30">
        <v>105</v>
      </c>
      <c r="F16" s="30">
        <v>162</v>
      </c>
      <c r="G16" s="30">
        <v>45</v>
      </c>
      <c r="H16" s="30">
        <v>32</v>
      </c>
      <c r="I16" s="30">
        <v>609</v>
      </c>
      <c r="J16" s="30">
        <v>12</v>
      </c>
      <c r="K16" s="30">
        <v>629</v>
      </c>
      <c r="L16" s="30" t="s">
        <v>94</v>
      </c>
      <c r="M16" s="30">
        <v>641</v>
      </c>
      <c r="N16" s="30">
        <v>211</v>
      </c>
      <c r="O16" s="30">
        <v>430</v>
      </c>
      <c r="P16" s="30">
        <v>173</v>
      </c>
      <c r="Q16" s="30">
        <v>468</v>
      </c>
      <c r="R16" s="30" t="s">
        <v>94</v>
      </c>
      <c r="S16" s="30">
        <v>229</v>
      </c>
      <c r="T16" s="30">
        <v>115</v>
      </c>
      <c r="U16" s="30">
        <v>114</v>
      </c>
      <c r="V16" s="30">
        <v>84</v>
      </c>
      <c r="W16" s="30">
        <v>32</v>
      </c>
      <c r="X16" s="30">
        <v>164</v>
      </c>
      <c r="Y16" s="30">
        <v>252</v>
      </c>
      <c r="Z16" s="30">
        <v>193</v>
      </c>
      <c r="AA16" s="30">
        <v>302</v>
      </c>
      <c r="AB16" s="30">
        <v>133</v>
      </c>
      <c r="AC16" s="30" t="s">
        <v>94</v>
      </c>
      <c r="AD16" s="30">
        <v>206</v>
      </c>
      <c r="AE16" s="30">
        <v>377</v>
      </c>
      <c r="AF16" s="30">
        <v>264</v>
      </c>
      <c r="AG16" s="30">
        <v>238</v>
      </c>
      <c r="AH16" s="30">
        <v>107</v>
      </c>
      <c r="AI16" s="30">
        <v>130</v>
      </c>
      <c r="AJ16" s="30">
        <v>98</v>
      </c>
      <c r="AK16" s="31">
        <v>68</v>
      </c>
      <c r="AL16" s="31">
        <v>641</v>
      </c>
      <c r="AM16" s="31">
        <v>631</v>
      </c>
      <c r="AN16" s="31">
        <v>9</v>
      </c>
      <c r="AO16" s="31">
        <v>1</v>
      </c>
      <c r="AP16" s="31" t="s">
        <v>94</v>
      </c>
      <c r="AQ16" s="31" t="s">
        <v>94</v>
      </c>
      <c r="AR16" s="31">
        <v>507</v>
      </c>
      <c r="AS16" s="31">
        <v>13</v>
      </c>
      <c r="AT16" s="31">
        <v>118</v>
      </c>
      <c r="AU16" s="31">
        <v>3</v>
      </c>
      <c r="AV16" s="31" t="s">
        <v>94</v>
      </c>
      <c r="AW16" s="31">
        <v>39</v>
      </c>
      <c r="AX16" s="31">
        <v>602</v>
      </c>
      <c r="AY16" s="31">
        <v>194</v>
      </c>
      <c r="AZ16" s="31">
        <v>377</v>
      </c>
      <c r="BC16" s="31">
        <v>457</v>
      </c>
      <c r="BD16" s="31">
        <v>184</v>
      </c>
      <c r="BE16" s="31">
        <v>376</v>
      </c>
      <c r="BF16" s="31">
        <v>265</v>
      </c>
      <c r="BG16" s="31">
        <v>559</v>
      </c>
      <c r="BH16" s="31">
        <v>81</v>
      </c>
      <c r="BI16" s="31">
        <v>613</v>
      </c>
      <c r="BJ16" s="31">
        <v>28</v>
      </c>
      <c r="BL16" s="31">
        <v>109</v>
      </c>
    </row>
    <row r="17" spans="1:64" ht="15">
      <c r="A17" s="30" t="s">
        <v>154</v>
      </c>
      <c r="B17" s="30" t="s">
        <v>123</v>
      </c>
      <c r="C17" s="30">
        <v>2677</v>
      </c>
      <c r="D17" s="30">
        <v>1582</v>
      </c>
      <c r="E17" s="30">
        <v>700</v>
      </c>
      <c r="F17" s="30">
        <v>3556</v>
      </c>
      <c r="G17" s="30">
        <v>2474</v>
      </c>
      <c r="H17" s="30">
        <v>2419</v>
      </c>
      <c r="I17" s="30">
        <v>8570</v>
      </c>
      <c r="J17" s="30">
        <v>2205</v>
      </c>
      <c r="K17" s="30">
        <v>8784</v>
      </c>
      <c r="L17" s="30">
        <v>10778</v>
      </c>
      <c r="M17" s="30">
        <v>211</v>
      </c>
      <c r="N17" s="30">
        <v>10989</v>
      </c>
      <c r="O17" s="30" t="s">
        <v>94</v>
      </c>
      <c r="P17" s="30">
        <v>6538</v>
      </c>
      <c r="Q17" s="30">
        <v>4451</v>
      </c>
      <c r="R17" s="30" t="s">
        <v>94</v>
      </c>
      <c r="S17" s="30">
        <v>5334</v>
      </c>
      <c r="T17" s="30">
        <v>991</v>
      </c>
      <c r="U17" s="30">
        <v>2518</v>
      </c>
      <c r="V17" s="30">
        <v>825</v>
      </c>
      <c r="W17" s="30">
        <v>119</v>
      </c>
      <c r="X17" s="30">
        <v>1825</v>
      </c>
      <c r="Y17" s="30">
        <v>3700</v>
      </c>
      <c r="Z17" s="30">
        <v>5345</v>
      </c>
      <c r="AA17" s="30">
        <v>2615</v>
      </c>
      <c r="AB17" s="30">
        <v>4039</v>
      </c>
      <c r="AC17" s="30">
        <v>1250</v>
      </c>
      <c r="AD17" s="30">
        <v>3073</v>
      </c>
      <c r="AE17" s="30">
        <v>9086</v>
      </c>
      <c r="AF17" s="30">
        <v>1903</v>
      </c>
      <c r="AG17" s="30">
        <v>1830</v>
      </c>
      <c r="AH17" s="30">
        <v>1597</v>
      </c>
      <c r="AI17" s="30">
        <v>1661</v>
      </c>
      <c r="AJ17" s="30">
        <v>1896</v>
      </c>
      <c r="AK17" s="31">
        <v>4005</v>
      </c>
      <c r="AL17" s="31">
        <v>10989</v>
      </c>
      <c r="AM17" s="31">
        <v>10628</v>
      </c>
      <c r="AN17" s="31">
        <v>326</v>
      </c>
      <c r="AO17" s="31">
        <v>8</v>
      </c>
      <c r="AP17" s="31">
        <v>16</v>
      </c>
      <c r="AQ17" s="31">
        <v>11</v>
      </c>
      <c r="AR17" s="31">
        <v>9867</v>
      </c>
      <c r="AS17" s="31">
        <v>728</v>
      </c>
      <c r="AT17" s="31">
        <v>303</v>
      </c>
      <c r="AU17" s="31">
        <v>77</v>
      </c>
      <c r="AV17" s="31">
        <v>14</v>
      </c>
      <c r="AW17" s="31">
        <v>340</v>
      </c>
      <c r="AX17" s="31">
        <v>10649</v>
      </c>
      <c r="AY17" s="31">
        <v>4435</v>
      </c>
      <c r="AZ17" s="31">
        <v>5405</v>
      </c>
      <c r="BC17" s="31">
        <v>9904</v>
      </c>
      <c r="BD17" s="31">
        <v>1085</v>
      </c>
      <c r="BE17" s="31">
        <v>7842</v>
      </c>
      <c r="BF17" s="31">
        <v>3114</v>
      </c>
      <c r="BG17" s="31">
        <v>10173</v>
      </c>
      <c r="BH17" s="31">
        <v>804</v>
      </c>
      <c r="BI17" s="31">
        <v>10622</v>
      </c>
      <c r="BJ17" s="31">
        <v>367</v>
      </c>
      <c r="BL17" s="31">
        <v>1082</v>
      </c>
    </row>
    <row r="18" spans="2:64" ht="15">
      <c r="B18" s="30" t="s">
        <v>124</v>
      </c>
      <c r="C18" s="30">
        <v>3319</v>
      </c>
      <c r="D18" s="30">
        <v>2097</v>
      </c>
      <c r="E18" s="30">
        <v>1416</v>
      </c>
      <c r="F18" s="30">
        <v>2513</v>
      </c>
      <c r="G18" s="30">
        <v>2465</v>
      </c>
      <c r="H18" s="30">
        <v>742</v>
      </c>
      <c r="I18" s="30">
        <v>11068</v>
      </c>
      <c r="J18" s="30">
        <v>671</v>
      </c>
      <c r="K18" s="30">
        <v>11139</v>
      </c>
      <c r="L18" s="30">
        <v>11380</v>
      </c>
      <c r="M18" s="30">
        <v>430</v>
      </c>
      <c r="N18" s="30" t="s">
        <v>94</v>
      </c>
      <c r="O18" s="30">
        <v>11810</v>
      </c>
      <c r="P18" s="30">
        <v>5866</v>
      </c>
      <c r="Q18" s="30">
        <v>5944</v>
      </c>
      <c r="R18" s="30" t="s">
        <v>94</v>
      </c>
      <c r="S18" s="30">
        <v>5428</v>
      </c>
      <c r="T18" s="30">
        <v>1319</v>
      </c>
      <c r="U18" s="30">
        <v>2472</v>
      </c>
      <c r="V18" s="30">
        <v>1119</v>
      </c>
      <c r="W18" s="30">
        <v>145</v>
      </c>
      <c r="X18" s="30">
        <v>2136</v>
      </c>
      <c r="Y18" s="30">
        <v>3935</v>
      </c>
      <c r="Z18" s="30">
        <v>5594</v>
      </c>
      <c r="AA18" s="30">
        <v>3358</v>
      </c>
      <c r="AB18" s="30">
        <v>4189</v>
      </c>
      <c r="AC18" s="30">
        <v>335</v>
      </c>
      <c r="AD18" s="30">
        <v>3924</v>
      </c>
      <c r="AE18" s="30">
        <v>9771</v>
      </c>
      <c r="AF18" s="30">
        <v>2039</v>
      </c>
      <c r="AG18" s="30">
        <v>2387</v>
      </c>
      <c r="AH18" s="30">
        <v>2469</v>
      </c>
      <c r="AI18" s="30">
        <v>2549</v>
      </c>
      <c r="AJ18" s="30">
        <v>2482</v>
      </c>
      <c r="AK18" s="31">
        <v>1923</v>
      </c>
      <c r="AL18" s="31">
        <v>11810</v>
      </c>
      <c r="AM18" s="31">
        <v>11717</v>
      </c>
      <c r="AN18" s="31">
        <v>79</v>
      </c>
      <c r="AO18" s="31">
        <v>1</v>
      </c>
      <c r="AP18" s="31">
        <v>4</v>
      </c>
      <c r="AQ18" s="31">
        <v>9</v>
      </c>
      <c r="AR18" s="31">
        <v>10907</v>
      </c>
      <c r="AS18" s="31">
        <v>252</v>
      </c>
      <c r="AT18" s="31">
        <v>573</v>
      </c>
      <c r="AU18" s="31">
        <v>74</v>
      </c>
      <c r="AV18" s="31">
        <v>4</v>
      </c>
      <c r="AW18" s="31">
        <v>444</v>
      </c>
      <c r="AX18" s="31">
        <v>11366</v>
      </c>
      <c r="AY18" s="31">
        <v>4299</v>
      </c>
      <c r="AZ18" s="31">
        <v>6398</v>
      </c>
      <c r="BC18" s="31">
        <v>10575</v>
      </c>
      <c r="BD18" s="31">
        <v>1235</v>
      </c>
      <c r="BE18" s="31">
        <v>8595</v>
      </c>
      <c r="BF18" s="31">
        <v>3189</v>
      </c>
      <c r="BG18" s="31">
        <v>11057</v>
      </c>
      <c r="BH18" s="31">
        <v>726</v>
      </c>
      <c r="BI18" s="31">
        <v>11321</v>
      </c>
      <c r="BJ18" s="31">
        <v>489</v>
      </c>
      <c r="BL18" s="31">
        <v>1347</v>
      </c>
    </row>
    <row r="19" spans="1:64" ht="15">
      <c r="A19" s="30" t="s">
        <v>155</v>
      </c>
      <c r="B19" s="30" t="s">
        <v>123</v>
      </c>
      <c r="C19" s="30">
        <v>3001</v>
      </c>
      <c r="D19" s="30">
        <v>2072</v>
      </c>
      <c r="E19" s="30">
        <v>1068</v>
      </c>
      <c r="F19" s="30">
        <v>3529</v>
      </c>
      <c r="G19" s="30">
        <v>2734</v>
      </c>
      <c r="H19" s="30">
        <v>2305</v>
      </c>
      <c r="I19" s="30">
        <v>10099</v>
      </c>
      <c r="J19" s="30">
        <v>2308</v>
      </c>
      <c r="K19" s="30">
        <v>10096</v>
      </c>
      <c r="L19" s="30">
        <v>12231</v>
      </c>
      <c r="M19" s="30">
        <v>173</v>
      </c>
      <c r="N19" s="30">
        <v>6538</v>
      </c>
      <c r="O19" s="30">
        <v>5866</v>
      </c>
      <c r="P19" s="30">
        <v>12404</v>
      </c>
      <c r="Q19" s="30" t="s">
        <v>94</v>
      </c>
      <c r="R19" s="30" t="s">
        <v>94</v>
      </c>
      <c r="S19" s="30">
        <v>4993</v>
      </c>
      <c r="T19" s="30">
        <v>734</v>
      </c>
      <c r="U19" s="30">
        <v>3849</v>
      </c>
      <c r="V19" s="30">
        <v>1576</v>
      </c>
      <c r="W19" s="30">
        <v>46</v>
      </c>
      <c r="X19" s="30">
        <v>2148</v>
      </c>
      <c r="Y19" s="30">
        <v>3864</v>
      </c>
      <c r="Z19" s="30">
        <v>6346</v>
      </c>
      <c r="AA19" s="30">
        <v>2598</v>
      </c>
      <c r="AB19" s="30">
        <v>5075</v>
      </c>
      <c r="AC19" s="30">
        <v>1390</v>
      </c>
      <c r="AD19" s="30">
        <v>3327</v>
      </c>
      <c r="AE19" s="30">
        <v>11288</v>
      </c>
      <c r="AF19" s="30">
        <v>1116</v>
      </c>
      <c r="AG19" s="30">
        <v>1049</v>
      </c>
      <c r="AH19" s="30">
        <v>1704</v>
      </c>
      <c r="AI19" s="30">
        <v>2212</v>
      </c>
      <c r="AJ19" s="30">
        <v>2920</v>
      </c>
      <c r="AK19" s="31">
        <v>4519</v>
      </c>
      <c r="AL19" s="31">
        <v>12404</v>
      </c>
      <c r="AM19" s="31">
        <v>12083</v>
      </c>
      <c r="AN19" s="31">
        <v>291</v>
      </c>
      <c r="AO19" s="31">
        <v>7</v>
      </c>
      <c r="AP19" s="31">
        <v>15</v>
      </c>
      <c r="AQ19" s="31">
        <v>8</v>
      </c>
      <c r="AR19" s="31">
        <v>11261</v>
      </c>
      <c r="AS19" s="31">
        <v>714</v>
      </c>
      <c r="AT19" s="31">
        <v>336</v>
      </c>
      <c r="AU19" s="31">
        <v>90</v>
      </c>
      <c r="AV19" s="31">
        <v>3</v>
      </c>
      <c r="AW19" s="31">
        <v>215</v>
      </c>
      <c r="AX19" s="31">
        <v>12189</v>
      </c>
      <c r="AY19" s="31">
        <v>4887</v>
      </c>
      <c r="AZ19" s="31">
        <v>5841</v>
      </c>
      <c r="BC19" s="31">
        <v>11863</v>
      </c>
      <c r="BD19" s="31">
        <v>541</v>
      </c>
      <c r="BE19" s="31">
        <v>9685</v>
      </c>
      <c r="BF19" s="31">
        <v>2690</v>
      </c>
      <c r="BG19" s="31">
        <v>11833</v>
      </c>
      <c r="BH19" s="31">
        <v>569</v>
      </c>
      <c r="BI19" s="31">
        <v>12093</v>
      </c>
      <c r="BJ19" s="31">
        <v>311</v>
      </c>
      <c r="BL19" s="31">
        <v>1933</v>
      </c>
    </row>
    <row r="20" spans="2:64" ht="15">
      <c r="B20" s="30" t="s">
        <v>124</v>
      </c>
      <c r="C20" s="30">
        <v>2995</v>
      </c>
      <c r="D20" s="30">
        <v>1607</v>
      </c>
      <c r="E20" s="30">
        <v>1048</v>
      </c>
      <c r="F20" s="30">
        <v>2540</v>
      </c>
      <c r="G20" s="30">
        <v>2205</v>
      </c>
      <c r="H20" s="30">
        <v>856</v>
      </c>
      <c r="I20" s="30">
        <v>9539</v>
      </c>
      <c r="J20" s="30">
        <v>568</v>
      </c>
      <c r="K20" s="30">
        <v>9827</v>
      </c>
      <c r="L20" s="30">
        <v>9927</v>
      </c>
      <c r="M20" s="30">
        <v>468</v>
      </c>
      <c r="N20" s="30">
        <v>4451</v>
      </c>
      <c r="O20" s="30">
        <v>5944</v>
      </c>
      <c r="P20" s="30" t="s">
        <v>94</v>
      </c>
      <c r="Q20" s="30">
        <v>10395</v>
      </c>
      <c r="R20" s="30" t="s">
        <v>94</v>
      </c>
      <c r="S20" s="30">
        <v>5769</v>
      </c>
      <c r="T20" s="30">
        <v>1576</v>
      </c>
      <c r="U20" s="30">
        <v>1141</v>
      </c>
      <c r="V20" s="30">
        <v>368</v>
      </c>
      <c r="W20" s="30">
        <v>218</v>
      </c>
      <c r="X20" s="30">
        <v>1813</v>
      </c>
      <c r="Y20" s="30">
        <v>3771</v>
      </c>
      <c r="Z20" s="30">
        <v>4593</v>
      </c>
      <c r="AA20" s="30">
        <v>3375</v>
      </c>
      <c r="AB20" s="30">
        <v>3153</v>
      </c>
      <c r="AC20" s="30">
        <v>195</v>
      </c>
      <c r="AD20" s="30">
        <v>3670</v>
      </c>
      <c r="AE20" s="30">
        <v>7569</v>
      </c>
      <c r="AF20" s="30">
        <v>2826</v>
      </c>
      <c r="AG20" s="30">
        <v>3168</v>
      </c>
      <c r="AH20" s="30">
        <v>2362</v>
      </c>
      <c r="AI20" s="30">
        <v>1998</v>
      </c>
      <c r="AJ20" s="30">
        <v>1458</v>
      </c>
      <c r="AK20" s="31">
        <v>1409</v>
      </c>
      <c r="AL20" s="31">
        <v>10395</v>
      </c>
      <c r="AM20" s="31">
        <v>10262</v>
      </c>
      <c r="AN20" s="31">
        <v>114</v>
      </c>
      <c r="AO20" s="31">
        <v>2</v>
      </c>
      <c r="AP20" s="31">
        <v>5</v>
      </c>
      <c r="AQ20" s="31">
        <v>12</v>
      </c>
      <c r="AR20" s="31">
        <v>9513</v>
      </c>
      <c r="AS20" s="31">
        <v>266</v>
      </c>
      <c r="AT20" s="31">
        <v>540</v>
      </c>
      <c r="AU20" s="31">
        <v>61</v>
      </c>
      <c r="AV20" s="31">
        <v>15</v>
      </c>
      <c r="AW20" s="31">
        <v>569</v>
      </c>
      <c r="AX20" s="31">
        <v>9826</v>
      </c>
      <c r="AY20" s="31">
        <v>3847</v>
      </c>
      <c r="AZ20" s="31">
        <v>5962</v>
      </c>
      <c r="BC20" s="31">
        <v>8616</v>
      </c>
      <c r="BD20" s="31">
        <v>1779</v>
      </c>
      <c r="BE20" s="31">
        <v>6752</v>
      </c>
      <c r="BF20" s="31">
        <v>3613</v>
      </c>
      <c r="BG20" s="31">
        <v>9397</v>
      </c>
      <c r="BH20" s="31">
        <v>961</v>
      </c>
      <c r="BI20" s="31">
        <v>9850</v>
      </c>
      <c r="BJ20" s="31">
        <v>545</v>
      </c>
      <c r="BL20" s="31">
        <v>496</v>
      </c>
    </row>
    <row r="21" spans="1:64" ht="15">
      <c r="A21" s="30" t="s">
        <v>156</v>
      </c>
      <c r="B21" s="30" t="s">
        <v>148</v>
      </c>
      <c r="C21" s="30" t="s">
        <v>94</v>
      </c>
      <c r="D21" s="30" t="s">
        <v>94</v>
      </c>
      <c r="E21" s="30" t="s">
        <v>94</v>
      </c>
      <c r="F21" s="30" t="s">
        <v>94</v>
      </c>
      <c r="G21" s="30" t="s">
        <v>94</v>
      </c>
      <c r="H21" s="30" t="s">
        <v>94</v>
      </c>
      <c r="I21" s="30" t="s">
        <v>94</v>
      </c>
      <c r="J21" s="30" t="s">
        <v>94</v>
      </c>
      <c r="K21" s="30" t="s">
        <v>94</v>
      </c>
      <c r="L21" s="30" t="s">
        <v>94</v>
      </c>
      <c r="M21" s="30" t="s">
        <v>94</v>
      </c>
      <c r="N21" s="30" t="s">
        <v>94</v>
      </c>
      <c r="O21" s="30" t="s">
        <v>94</v>
      </c>
      <c r="P21" s="30" t="s">
        <v>94</v>
      </c>
      <c r="Q21" s="30" t="s">
        <v>94</v>
      </c>
      <c r="R21" s="30" t="s">
        <v>94</v>
      </c>
      <c r="S21" s="30" t="s">
        <v>94</v>
      </c>
      <c r="T21" s="30" t="s">
        <v>94</v>
      </c>
      <c r="U21" s="30" t="s">
        <v>94</v>
      </c>
      <c r="V21" s="30" t="s">
        <v>94</v>
      </c>
      <c r="W21" s="30" t="s">
        <v>94</v>
      </c>
      <c r="X21" s="30" t="s">
        <v>94</v>
      </c>
      <c r="Y21" s="30" t="s">
        <v>94</v>
      </c>
      <c r="Z21" s="30" t="s">
        <v>94</v>
      </c>
      <c r="AA21" s="30" t="s">
        <v>94</v>
      </c>
      <c r="AB21" s="30" t="s">
        <v>94</v>
      </c>
      <c r="AC21" s="30" t="s">
        <v>94</v>
      </c>
      <c r="AD21" s="30" t="s">
        <v>94</v>
      </c>
      <c r="AE21" s="30" t="s">
        <v>94</v>
      </c>
      <c r="AF21" s="30" t="s">
        <v>94</v>
      </c>
      <c r="AG21" s="30" t="s">
        <v>94</v>
      </c>
      <c r="AH21" s="30" t="s">
        <v>94</v>
      </c>
      <c r="AI21" s="30" t="s">
        <v>94</v>
      </c>
      <c r="AJ21" s="30" t="s">
        <v>94</v>
      </c>
      <c r="AK21" s="31" t="s">
        <v>94</v>
      </c>
      <c r="AL21" s="31" t="s">
        <v>94</v>
      </c>
      <c r="AM21" s="31" t="s">
        <v>94</v>
      </c>
      <c r="AN21" s="31" t="s">
        <v>94</v>
      </c>
      <c r="AO21" s="31" t="s">
        <v>94</v>
      </c>
      <c r="AP21" s="31" t="s">
        <v>94</v>
      </c>
      <c r="AQ21" s="31" t="s">
        <v>94</v>
      </c>
      <c r="AR21" s="31" t="s">
        <v>94</v>
      </c>
      <c r="AS21" s="31" t="s">
        <v>94</v>
      </c>
      <c r="AT21" s="31" t="s">
        <v>94</v>
      </c>
      <c r="AU21" s="31" t="s">
        <v>94</v>
      </c>
      <c r="AV21" s="31" t="s">
        <v>94</v>
      </c>
      <c r="AW21" s="31" t="s">
        <v>94</v>
      </c>
      <c r="AX21" s="31" t="s">
        <v>94</v>
      </c>
      <c r="AY21" s="31" t="s">
        <v>94</v>
      </c>
      <c r="AZ21" s="31" t="s">
        <v>94</v>
      </c>
      <c r="BC21" s="31" t="s">
        <v>94</v>
      </c>
      <c r="BD21" s="31" t="s">
        <v>94</v>
      </c>
      <c r="BE21" s="31" t="s">
        <v>94</v>
      </c>
      <c r="BF21" s="31" t="s">
        <v>94</v>
      </c>
      <c r="BG21" s="31" t="s">
        <v>94</v>
      </c>
      <c r="BH21" s="31" t="s">
        <v>94</v>
      </c>
      <c r="BI21" s="31" t="s">
        <v>94</v>
      </c>
      <c r="BJ21" s="31" t="s">
        <v>94</v>
      </c>
      <c r="BL21" s="31" t="s">
        <v>94</v>
      </c>
    </row>
    <row r="22" spans="1:64" ht="15">
      <c r="A22" s="30" t="s">
        <v>157</v>
      </c>
      <c r="B22" s="30" t="s">
        <v>123</v>
      </c>
      <c r="C22" s="30">
        <v>2530</v>
      </c>
      <c r="D22" s="30">
        <v>1765</v>
      </c>
      <c r="E22" s="30">
        <v>924</v>
      </c>
      <c r="F22" s="30">
        <v>2966</v>
      </c>
      <c r="G22" s="30">
        <v>2577</v>
      </c>
      <c r="H22" s="30">
        <v>1654</v>
      </c>
      <c r="I22" s="30">
        <v>9108</v>
      </c>
      <c r="J22" s="30">
        <v>1554</v>
      </c>
      <c r="K22" s="30">
        <v>9208</v>
      </c>
      <c r="L22" s="30">
        <v>10533</v>
      </c>
      <c r="M22" s="30">
        <v>229</v>
      </c>
      <c r="N22" s="30">
        <v>5334</v>
      </c>
      <c r="O22" s="30">
        <v>5428</v>
      </c>
      <c r="P22" s="30">
        <v>4993</v>
      </c>
      <c r="Q22" s="30">
        <v>5769</v>
      </c>
      <c r="R22" s="30" t="s">
        <v>94</v>
      </c>
      <c r="S22" s="30">
        <v>10762</v>
      </c>
      <c r="T22" s="30" t="s">
        <v>94</v>
      </c>
      <c r="U22" s="30" t="s">
        <v>94</v>
      </c>
      <c r="V22" s="30" t="s">
        <v>94</v>
      </c>
      <c r="W22" s="30">
        <v>160</v>
      </c>
      <c r="X22" s="30">
        <v>1368</v>
      </c>
      <c r="Y22" s="30">
        <v>3405</v>
      </c>
      <c r="Z22" s="30">
        <v>5829</v>
      </c>
      <c r="AA22" s="30">
        <v>2727</v>
      </c>
      <c r="AB22" s="30">
        <v>3728</v>
      </c>
      <c r="AC22" s="30">
        <v>809</v>
      </c>
      <c r="AD22" s="30">
        <v>3490</v>
      </c>
      <c r="AE22" s="30">
        <v>8331</v>
      </c>
      <c r="AF22" s="30">
        <v>2431</v>
      </c>
      <c r="AG22" s="30">
        <v>1770</v>
      </c>
      <c r="AH22" s="30">
        <v>1789</v>
      </c>
      <c r="AI22" s="30">
        <v>2005</v>
      </c>
      <c r="AJ22" s="30">
        <v>2180</v>
      </c>
      <c r="AK22" s="31">
        <v>3018</v>
      </c>
      <c r="AL22" s="31">
        <v>10762</v>
      </c>
      <c r="AM22" s="31">
        <v>10536</v>
      </c>
      <c r="AN22" s="31">
        <v>200</v>
      </c>
      <c r="AO22" s="31">
        <v>7</v>
      </c>
      <c r="AP22" s="31">
        <v>9</v>
      </c>
      <c r="AQ22" s="31">
        <v>10</v>
      </c>
      <c r="AR22" s="31">
        <v>9891</v>
      </c>
      <c r="AS22" s="31">
        <v>463</v>
      </c>
      <c r="AT22" s="31">
        <v>334</v>
      </c>
      <c r="AU22" s="31">
        <v>66</v>
      </c>
      <c r="AV22" s="31">
        <v>8</v>
      </c>
      <c r="AW22" s="31">
        <v>550</v>
      </c>
      <c r="AX22" s="31">
        <v>10212</v>
      </c>
      <c r="AY22" s="31">
        <v>4168</v>
      </c>
      <c r="AZ22" s="31">
        <v>6213</v>
      </c>
      <c r="BC22" s="31">
        <v>9416</v>
      </c>
      <c r="BD22" s="31">
        <v>1346</v>
      </c>
      <c r="BE22" s="31">
        <v>7067</v>
      </c>
      <c r="BF22" s="31">
        <v>3668</v>
      </c>
      <c r="BG22" s="31">
        <v>9889</v>
      </c>
      <c r="BH22" s="31">
        <v>849</v>
      </c>
      <c r="BI22" s="31">
        <v>10227</v>
      </c>
      <c r="BJ22" s="31">
        <v>535</v>
      </c>
      <c r="BL22" s="31" t="s">
        <v>94</v>
      </c>
    </row>
    <row r="23" spans="2:64" ht="15">
      <c r="B23" s="30" t="s">
        <v>124</v>
      </c>
      <c r="C23" s="30">
        <v>848</v>
      </c>
      <c r="D23" s="30">
        <v>399</v>
      </c>
      <c r="E23" s="30">
        <v>223</v>
      </c>
      <c r="F23" s="30">
        <v>448</v>
      </c>
      <c r="G23" s="30">
        <v>392</v>
      </c>
      <c r="H23" s="30">
        <v>135</v>
      </c>
      <c r="I23" s="30">
        <v>2175</v>
      </c>
      <c r="J23" s="30">
        <v>130</v>
      </c>
      <c r="K23" s="30">
        <v>2180</v>
      </c>
      <c r="L23" s="30">
        <v>2195</v>
      </c>
      <c r="M23" s="30">
        <v>115</v>
      </c>
      <c r="N23" s="30">
        <v>991</v>
      </c>
      <c r="O23" s="30">
        <v>1319</v>
      </c>
      <c r="P23" s="30">
        <v>734</v>
      </c>
      <c r="Q23" s="30">
        <v>1576</v>
      </c>
      <c r="R23" s="30" t="s">
        <v>94</v>
      </c>
      <c r="S23" s="30" t="s">
        <v>94</v>
      </c>
      <c r="T23" s="30">
        <v>2310</v>
      </c>
      <c r="U23" s="30" t="s">
        <v>94</v>
      </c>
      <c r="V23" s="30" t="s">
        <v>94</v>
      </c>
      <c r="W23" s="30">
        <v>46</v>
      </c>
      <c r="X23" s="30">
        <v>311</v>
      </c>
      <c r="Y23" s="30">
        <v>781</v>
      </c>
      <c r="Z23" s="30">
        <v>1172</v>
      </c>
      <c r="AA23" s="30">
        <v>994</v>
      </c>
      <c r="AB23" s="30">
        <v>527</v>
      </c>
      <c r="AC23" s="30">
        <v>69</v>
      </c>
      <c r="AD23" s="30">
        <v>720</v>
      </c>
      <c r="AE23" s="30">
        <v>1799</v>
      </c>
      <c r="AF23" s="30">
        <v>511</v>
      </c>
      <c r="AG23" s="30">
        <v>653</v>
      </c>
      <c r="AH23" s="30">
        <v>468</v>
      </c>
      <c r="AI23" s="30">
        <v>452</v>
      </c>
      <c r="AJ23" s="30">
        <v>380</v>
      </c>
      <c r="AK23" s="31">
        <v>357</v>
      </c>
      <c r="AL23" s="31">
        <v>2310</v>
      </c>
      <c r="AM23" s="31">
        <v>2289</v>
      </c>
      <c r="AN23" s="31">
        <v>16</v>
      </c>
      <c r="AO23" s="31" t="s">
        <v>94</v>
      </c>
      <c r="AP23" s="31">
        <v>1</v>
      </c>
      <c r="AQ23" s="31">
        <v>4</v>
      </c>
      <c r="AR23" s="31">
        <v>2064</v>
      </c>
      <c r="AS23" s="31">
        <v>67</v>
      </c>
      <c r="AT23" s="31">
        <v>159</v>
      </c>
      <c r="AU23" s="31">
        <v>17</v>
      </c>
      <c r="AV23" s="31">
        <v>3</v>
      </c>
      <c r="AW23" s="31">
        <v>128</v>
      </c>
      <c r="AX23" s="31">
        <v>2182</v>
      </c>
      <c r="AY23" s="31">
        <v>745</v>
      </c>
      <c r="AZ23" s="31">
        <v>1491</v>
      </c>
      <c r="BC23" s="31">
        <v>1954</v>
      </c>
      <c r="BD23" s="31">
        <v>356</v>
      </c>
      <c r="BE23" s="31">
        <v>1486</v>
      </c>
      <c r="BF23" s="31">
        <v>816</v>
      </c>
      <c r="BG23" s="31">
        <v>2086</v>
      </c>
      <c r="BH23" s="31">
        <v>211</v>
      </c>
      <c r="BI23" s="31">
        <v>2195</v>
      </c>
      <c r="BJ23" s="31">
        <v>115</v>
      </c>
      <c r="BL23" s="31" t="s">
        <v>94</v>
      </c>
    </row>
    <row r="24" spans="1:64" ht="15">
      <c r="A24" s="30" t="s">
        <v>158</v>
      </c>
      <c r="B24" s="30" t="s">
        <v>123</v>
      </c>
      <c r="C24" s="30">
        <v>1203</v>
      </c>
      <c r="D24" s="30">
        <v>738</v>
      </c>
      <c r="E24" s="30">
        <v>530</v>
      </c>
      <c r="F24" s="30">
        <v>1457</v>
      </c>
      <c r="G24" s="30">
        <v>1062</v>
      </c>
      <c r="H24" s="30">
        <v>790</v>
      </c>
      <c r="I24" s="30">
        <v>4200</v>
      </c>
      <c r="J24" s="30">
        <v>685</v>
      </c>
      <c r="K24" s="30">
        <v>4305</v>
      </c>
      <c r="L24" s="30">
        <v>4876</v>
      </c>
      <c r="M24" s="30">
        <v>114</v>
      </c>
      <c r="N24" s="30">
        <v>2518</v>
      </c>
      <c r="O24" s="30">
        <v>2472</v>
      </c>
      <c r="P24" s="30">
        <v>3849</v>
      </c>
      <c r="Q24" s="30">
        <v>1141</v>
      </c>
      <c r="R24" s="30" t="s">
        <v>94</v>
      </c>
      <c r="S24" s="30" t="s">
        <v>94</v>
      </c>
      <c r="T24" s="30" t="s">
        <v>94</v>
      </c>
      <c r="U24" s="30">
        <v>4990</v>
      </c>
      <c r="V24" s="30" t="s">
        <v>94</v>
      </c>
      <c r="W24" s="30">
        <v>19</v>
      </c>
      <c r="X24" s="30">
        <v>1315</v>
      </c>
      <c r="Y24" s="30">
        <v>1710</v>
      </c>
      <c r="Z24" s="30">
        <v>1946</v>
      </c>
      <c r="AA24" s="30">
        <v>1017</v>
      </c>
      <c r="AB24" s="30">
        <v>2127</v>
      </c>
      <c r="AC24" s="30">
        <v>435</v>
      </c>
      <c r="AD24" s="30">
        <v>1408</v>
      </c>
      <c r="AE24" s="30">
        <v>4577</v>
      </c>
      <c r="AF24" s="30">
        <v>413</v>
      </c>
      <c r="AG24" s="30">
        <v>851</v>
      </c>
      <c r="AH24" s="30">
        <v>943</v>
      </c>
      <c r="AI24" s="30">
        <v>858</v>
      </c>
      <c r="AJ24" s="30">
        <v>919</v>
      </c>
      <c r="AK24" s="31">
        <v>1419</v>
      </c>
      <c r="AL24" s="31">
        <v>4990</v>
      </c>
      <c r="AM24" s="31">
        <v>4893</v>
      </c>
      <c r="AN24" s="31">
        <v>85</v>
      </c>
      <c r="AO24" s="31">
        <v>2</v>
      </c>
      <c r="AP24" s="31">
        <v>6</v>
      </c>
      <c r="AQ24" s="31">
        <v>4</v>
      </c>
      <c r="AR24" s="31">
        <v>4544</v>
      </c>
      <c r="AS24" s="31">
        <v>230</v>
      </c>
      <c r="AT24" s="31">
        <v>172</v>
      </c>
      <c r="AU24" s="31">
        <v>40</v>
      </c>
      <c r="AV24" s="31">
        <v>4</v>
      </c>
      <c r="AW24" s="31">
        <v>23</v>
      </c>
      <c r="AX24" s="31">
        <v>4967</v>
      </c>
      <c r="AY24" s="31">
        <v>1823</v>
      </c>
      <c r="AZ24" s="31">
        <v>1878</v>
      </c>
      <c r="BC24" s="31">
        <v>4750</v>
      </c>
      <c r="BD24" s="31">
        <v>240</v>
      </c>
      <c r="BE24" s="31">
        <v>4132</v>
      </c>
      <c r="BF24" s="31">
        <v>849</v>
      </c>
      <c r="BG24" s="31">
        <v>4775</v>
      </c>
      <c r="BH24" s="31">
        <v>215</v>
      </c>
      <c r="BI24" s="31">
        <v>4913</v>
      </c>
      <c r="BJ24" s="31">
        <v>77</v>
      </c>
      <c r="BL24" s="31">
        <v>1625</v>
      </c>
    </row>
    <row r="25" spans="2:64" ht="15">
      <c r="B25" s="30" t="s">
        <v>124</v>
      </c>
      <c r="C25" s="30">
        <v>671</v>
      </c>
      <c r="D25" s="30">
        <v>291</v>
      </c>
      <c r="E25" s="30">
        <v>171</v>
      </c>
      <c r="F25" s="30">
        <v>434</v>
      </c>
      <c r="G25" s="30">
        <v>377</v>
      </c>
      <c r="H25" s="30">
        <v>171</v>
      </c>
      <c r="I25" s="30">
        <v>1773</v>
      </c>
      <c r="J25" s="30">
        <v>158</v>
      </c>
      <c r="K25" s="30">
        <v>1786</v>
      </c>
      <c r="L25" s="30">
        <v>1860</v>
      </c>
      <c r="M25" s="30">
        <v>84</v>
      </c>
      <c r="N25" s="30">
        <v>825</v>
      </c>
      <c r="O25" s="30">
        <v>1119</v>
      </c>
      <c r="P25" s="30">
        <v>1576</v>
      </c>
      <c r="Q25" s="30">
        <v>368</v>
      </c>
      <c r="R25" s="30" t="s">
        <v>94</v>
      </c>
      <c r="S25" s="30" t="s">
        <v>94</v>
      </c>
      <c r="T25" s="30" t="s">
        <v>94</v>
      </c>
      <c r="U25" s="30" t="s">
        <v>94</v>
      </c>
      <c r="V25" s="30">
        <v>1944</v>
      </c>
      <c r="W25" s="30">
        <v>14</v>
      </c>
      <c r="X25" s="30">
        <v>562</v>
      </c>
      <c r="Y25" s="30">
        <v>695</v>
      </c>
      <c r="Z25" s="30">
        <v>673</v>
      </c>
      <c r="AA25" s="30">
        <v>511</v>
      </c>
      <c r="AB25" s="30">
        <v>805</v>
      </c>
      <c r="AC25" s="30">
        <v>79</v>
      </c>
      <c r="AD25" s="30">
        <v>546</v>
      </c>
      <c r="AE25" s="30">
        <v>1755</v>
      </c>
      <c r="AF25" s="30">
        <v>189</v>
      </c>
      <c r="AG25" s="30">
        <v>414</v>
      </c>
      <c r="AH25" s="30">
        <v>377</v>
      </c>
      <c r="AI25" s="30">
        <v>395</v>
      </c>
      <c r="AJ25" s="30">
        <v>356</v>
      </c>
      <c r="AK25" s="31">
        <v>402</v>
      </c>
      <c r="AL25" s="31">
        <v>1944</v>
      </c>
      <c r="AM25" s="31">
        <v>1901</v>
      </c>
      <c r="AN25" s="31">
        <v>41</v>
      </c>
      <c r="AO25" s="31" t="s">
        <v>94</v>
      </c>
      <c r="AP25" s="31">
        <v>1</v>
      </c>
      <c r="AQ25" s="31">
        <v>1</v>
      </c>
      <c r="AR25" s="31">
        <v>1752</v>
      </c>
      <c r="AS25" s="31">
        <v>85</v>
      </c>
      <c r="AT25" s="31">
        <v>93</v>
      </c>
      <c r="AU25" s="31">
        <v>13</v>
      </c>
      <c r="AV25" s="31">
        <v>1</v>
      </c>
      <c r="AW25" s="31">
        <v>20</v>
      </c>
      <c r="AX25" s="31">
        <v>1924</v>
      </c>
      <c r="AY25" s="31">
        <v>643</v>
      </c>
      <c r="AZ25" s="31">
        <v>783</v>
      </c>
      <c r="BC25" s="31">
        <v>1825</v>
      </c>
      <c r="BD25" s="31">
        <v>119</v>
      </c>
      <c r="BE25" s="31">
        <v>1577</v>
      </c>
      <c r="BF25" s="31">
        <v>360</v>
      </c>
      <c r="BG25" s="31">
        <v>1865</v>
      </c>
      <c r="BH25" s="31">
        <v>79</v>
      </c>
      <c r="BI25" s="31">
        <v>1901</v>
      </c>
      <c r="BJ25" s="31">
        <v>43</v>
      </c>
      <c r="BL25" s="31">
        <v>804</v>
      </c>
    </row>
    <row r="26" spans="1:64" ht="15">
      <c r="A26" s="30" t="s">
        <v>103</v>
      </c>
      <c r="B26" s="30" t="s">
        <v>159</v>
      </c>
      <c r="C26" s="30">
        <v>89</v>
      </c>
      <c r="D26" s="30">
        <v>37</v>
      </c>
      <c r="E26" s="30">
        <v>24</v>
      </c>
      <c r="F26" s="30">
        <v>59</v>
      </c>
      <c r="G26" s="30">
        <v>55</v>
      </c>
      <c r="H26" s="30">
        <v>33</v>
      </c>
      <c r="I26" s="30">
        <v>231</v>
      </c>
      <c r="J26" s="30">
        <v>15</v>
      </c>
      <c r="K26" s="30">
        <v>249</v>
      </c>
      <c r="L26" s="30">
        <v>232</v>
      </c>
      <c r="M26" s="30">
        <v>32</v>
      </c>
      <c r="N26" s="30">
        <v>119</v>
      </c>
      <c r="O26" s="30">
        <v>145</v>
      </c>
      <c r="P26" s="30">
        <v>46</v>
      </c>
      <c r="Q26" s="30">
        <v>218</v>
      </c>
      <c r="R26" s="30" t="s">
        <v>94</v>
      </c>
      <c r="S26" s="30">
        <v>160</v>
      </c>
      <c r="T26" s="30">
        <v>46</v>
      </c>
      <c r="U26" s="30">
        <v>19</v>
      </c>
      <c r="V26" s="30">
        <v>14</v>
      </c>
      <c r="W26" s="30">
        <v>264</v>
      </c>
      <c r="X26" s="30" t="s">
        <v>94</v>
      </c>
      <c r="Y26" s="30" t="s">
        <v>94</v>
      </c>
      <c r="Z26" s="30" t="s">
        <v>94</v>
      </c>
      <c r="AA26" s="30">
        <v>115</v>
      </c>
      <c r="AB26" s="30">
        <v>46</v>
      </c>
      <c r="AC26" s="30">
        <v>6</v>
      </c>
      <c r="AD26" s="30">
        <v>97</v>
      </c>
      <c r="AE26" s="30">
        <v>52</v>
      </c>
      <c r="AF26" s="30">
        <v>212</v>
      </c>
      <c r="AG26" s="30">
        <v>93</v>
      </c>
      <c r="AH26" s="30">
        <v>54</v>
      </c>
      <c r="AI26" s="30">
        <v>47</v>
      </c>
      <c r="AJ26" s="30">
        <v>27</v>
      </c>
      <c r="AK26" s="31">
        <v>43</v>
      </c>
      <c r="AL26" s="31">
        <v>264</v>
      </c>
      <c r="AM26" s="31">
        <v>258</v>
      </c>
      <c r="AN26" s="31">
        <v>4</v>
      </c>
      <c r="AO26" s="31" t="s">
        <v>94</v>
      </c>
      <c r="AP26" s="31">
        <v>1</v>
      </c>
      <c r="AQ26" s="31">
        <v>1</v>
      </c>
      <c r="AR26" s="31">
        <v>237</v>
      </c>
      <c r="AS26" s="31">
        <v>6</v>
      </c>
      <c r="AT26" s="31">
        <v>19</v>
      </c>
      <c r="AU26" s="31">
        <v>1</v>
      </c>
      <c r="AV26" s="31">
        <v>1</v>
      </c>
      <c r="AW26" s="31">
        <v>144</v>
      </c>
      <c r="AX26" s="31">
        <v>120</v>
      </c>
      <c r="AY26" s="31">
        <v>67</v>
      </c>
      <c r="AZ26" s="31">
        <v>90</v>
      </c>
      <c r="BC26" s="31">
        <v>7</v>
      </c>
      <c r="BD26" s="31">
        <v>257</v>
      </c>
      <c r="BE26" s="31">
        <v>94</v>
      </c>
      <c r="BF26" s="31">
        <v>154</v>
      </c>
      <c r="BG26" s="31">
        <v>257</v>
      </c>
      <c r="BH26" s="31" t="s">
        <v>94</v>
      </c>
      <c r="BI26" s="31">
        <v>204</v>
      </c>
      <c r="BJ26" s="31">
        <v>60</v>
      </c>
      <c r="BL26" s="31">
        <v>17</v>
      </c>
    </row>
    <row r="27" spans="2:64" ht="15">
      <c r="B27" s="30" t="s">
        <v>127</v>
      </c>
      <c r="C27" s="30">
        <v>1074</v>
      </c>
      <c r="D27" s="30">
        <v>545</v>
      </c>
      <c r="E27" s="30">
        <v>465</v>
      </c>
      <c r="F27" s="30">
        <v>1021</v>
      </c>
      <c r="G27" s="30">
        <v>856</v>
      </c>
      <c r="H27" s="30">
        <v>499</v>
      </c>
      <c r="I27" s="30">
        <v>3462</v>
      </c>
      <c r="J27" s="30">
        <v>395</v>
      </c>
      <c r="K27" s="30">
        <v>3566</v>
      </c>
      <c r="L27" s="30">
        <v>3797</v>
      </c>
      <c r="M27" s="30">
        <v>164</v>
      </c>
      <c r="N27" s="30">
        <v>1825</v>
      </c>
      <c r="O27" s="30">
        <v>2136</v>
      </c>
      <c r="P27" s="30">
        <v>2148</v>
      </c>
      <c r="Q27" s="30">
        <v>1813</v>
      </c>
      <c r="R27" s="30" t="s">
        <v>94</v>
      </c>
      <c r="S27" s="30">
        <v>1368</v>
      </c>
      <c r="T27" s="30">
        <v>311</v>
      </c>
      <c r="U27" s="30">
        <v>1315</v>
      </c>
      <c r="V27" s="30">
        <v>562</v>
      </c>
      <c r="W27" s="30" t="s">
        <v>94</v>
      </c>
      <c r="X27" s="30">
        <v>3961</v>
      </c>
      <c r="Y27" s="30" t="s">
        <v>94</v>
      </c>
      <c r="Z27" s="30" t="s">
        <v>94</v>
      </c>
      <c r="AA27" s="30">
        <v>1030</v>
      </c>
      <c r="AB27" s="30">
        <v>1623</v>
      </c>
      <c r="AC27" s="30">
        <v>205</v>
      </c>
      <c r="AD27" s="30">
        <v>1102</v>
      </c>
      <c r="AE27" s="30">
        <v>2747</v>
      </c>
      <c r="AF27" s="30">
        <v>1214</v>
      </c>
      <c r="AG27" s="30">
        <v>904</v>
      </c>
      <c r="AH27" s="30">
        <v>847</v>
      </c>
      <c r="AI27" s="30">
        <v>747</v>
      </c>
      <c r="AJ27" s="30">
        <v>625</v>
      </c>
      <c r="AK27" s="31">
        <v>838</v>
      </c>
      <c r="AL27" s="31">
        <v>3961</v>
      </c>
      <c r="AM27" s="31">
        <v>3879</v>
      </c>
      <c r="AN27" s="31">
        <v>74</v>
      </c>
      <c r="AO27" s="31">
        <v>3</v>
      </c>
      <c r="AP27" s="31">
        <v>3</v>
      </c>
      <c r="AQ27" s="31">
        <v>2</v>
      </c>
      <c r="AR27" s="31">
        <v>3630</v>
      </c>
      <c r="AS27" s="31">
        <v>152</v>
      </c>
      <c r="AT27" s="31">
        <v>151</v>
      </c>
      <c r="AU27" s="31">
        <v>28</v>
      </c>
      <c r="AV27" s="31" t="s">
        <v>94</v>
      </c>
      <c r="AW27" s="31">
        <v>374</v>
      </c>
      <c r="AX27" s="31">
        <v>3587</v>
      </c>
      <c r="AY27" s="31">
        <v>1141</v>
      </c>
      <c r="AZ27" s="31">
        <v>1101</v>
      </c>
      <c r="BC27" s="31">
        <v>2965</v>
      </c>
      <c r="BD27" s="31">
        <v>996</v>
      </c>
      <c r="BE27" s="31">
        <v>2610</v>
      </c>
      <c r="BF27" s="31">
        <v>1325</v>
      </c>
      <c r="BG27" s="31">
        <v>3939</v>
      </c>
      <c r="BH27" s="31" t="s">
        <v>94</v>
      </c>
      <c r="BI27" s="31">
        <v>3742</v>
      </c>
      <c r="BJ27" s="31">
        <v>219</v>
      </c>
      <c r="BL27" s="31">
        <v>762</v>
      </c>
    </row>
    <row r="28" spans="2:64" ht="15">
      <c r="B28" s="30" t="s">
        <v>128</v>
      </c>
      <c r="C28" s="30">
        <v>2150</v>
      </c>
      <c r="D28" s="30">
        <v>1130</v>
      </c>
      <c r="E28" s="30">
        <v>741</v>
      </c>
      <c r="F28" s="30">
        <v>2023</v>
      </c>
      <c r="G28" s="30">
        <v>1591</v>
      </c>
      <c r="H28" s="30">
        <v>1052</v>
      </c>
      <c r="I28" s="30">
        <v>6583</v>
      </c>
      <c r="J28" s="30">
        <v>843</v>
      </c>
      <c r="K28" s="30">
        <v>6792</v>
      </c>
      <c r="L28" s="30">
        <v>7383</v>
      </c>
      <c r="M28" s="30">
        <v>252</v>
      </c>
      <c r="N28" s="30">
        <v>3700</v>
      </c>
      <c r="O28" s="30">
        <v>3935</v>
      </c>
      <c r="P28" s="30">
        <v>3864</v>
      </c>
      <c r="Q28" s="30">
        <v>3771</v>
      </c>
      <c r="R28" s="30" t="s">
        <v>94</v>
      </c>
      <c r="S28" s="30">
        <v>3405</v>
      </c>
      <c r="T28" s="30">
        <v>781</v>
      </c>
      <c r="U28" s="30">
        <v>1710</v>
      </c>
      <c r="V28" s="30">
        <v>695</v>
      </c>
      <c r="W28" s="30" t="s">
        <v>94</v>
      </c>
      <c r="X28" s="30" t="s">
        <v>94</v>
      </c>
      <c r="Y28" s="30">
        <v>7635</v>
      </c>
      <c r="Z28" s="30" t="s">
        <v>94</v>
      </c>
      <c r="AA28" s="30">
        <v>1935</v>
      </c>
      <c r="AB28" s="30">
        <v>2786</v>
      </c>
      <c r="AC28" s="30">
        <v>486</v>
      </c>
      <c r="AD28" s="30">
        <v>2425</v>
      </c>
      <c r="AE28" s="30">
        <v>6087</v>
      </c>
      <c r="AF28" s="30">
        <v>1548</v>
      </c>
      <c r="AG28" s="30">
        <v>1515</v>
      </c>
      <c r="AH28" s="30">
        <v>1421</v>
      </c>
      <c r="AI28" s="30">
        <v>1492</v>
      </c>
      <c r="AJ28" s="30">
        <v>1408</v>
      </c>
      <c r="AK28" s="31">
        <v>1799</v>
      </c>
      <c r="AL28" s="31">
        <v>7635</v>
      </c>
      <c r="AM28" s="31">
        <v>7478</v>
      </c>
      <c r="AN28" s="31">
        <v>135</v>
      </c>
      <c r="AO28" s="31">
        <v>3</v>
      </c>
      <c r="AP28" s="31">
        <v>7</v>
      </c>
      <c r="AQ28" s="31">
        <v>12</v>
      </c>
      <c r="AR28" s="31">
        <v>6896</v>
      </c>
      <c r="AS28" s="31">
        <v>343</v>
      </c>
      <c r="AT28" s="31">
        <v>336</v>
      </c>
      <c r="AU28" s="31">
        <v>52</v>
      </c>
      <c r="AV28" s="31">
        <v>8</v>
      </c>
      <c r="AW28" s="31">
        <v>206</v>
      </c>
      <c r="AX28" s="31">
        <v>7429</v>
      </c>
      <c r="AY28" s="31">
        <v>3467</v>
      </c>
      <c r="AZ28" s="31">
        <v>3822</v>
      </c>
      <c r="BC28" s="31">
        <v>6809</v>
      </c>
      <c r="BD28" s="31">
        <v>826</v>
      </c>
      <c r="BE28" s="31">
        <v>5439</v>
      </c>
      <c r="BF28" s="31">
        <v>2187</v>
      </c>
      <c r="BG28" s="31">
        <v>6799</v>
      </c>
      <c r="BH28" s="31">
        <v>826</v>
      </c>
      <c r="BI28" s="31">
        <v>7356</v>
      </c>
      <c r="BJ28" s="31">
        <v>279</v>
      </c>
      <c r="BL28" s="31">
        <v>820</v>
      </c>
    </row>
    <row r="29" spans="2:64" ht="15">
      <c r="B29" s="30" t="s">
        <v>160</v>
      </c>
      <c r="C29" s="30">
        <v>2683</v>
      </c>
      <c r="D29" s="30">
        <v>1967</v>
      </c>
      <c r="E29" s="30">
        <v>886</v>
      </c>
      <c r="F29" s="30">
        <v>2966</v>
      </c>
      <c r="G29" s="30">
        <v>2437</v>
      </c>
      <c r="H29" s="30">
        <v>1577</v>
      </c>
      <c r="I29" s="30">
        <v>9362</v>
      </c>
      <c r="J29" s="30">
        <v>1623</v>
      </c>
      <c r="K29" s="30">
        <v>9316</v>
      </c>
      <c r="L29" s="30">
        <v>10746</v>
      </c>
      <c r="M29" s="30">
        <v>193</v>
      </c>
      <c r="N29" s="30">
        <v>5345</v>
      </c>
      <c r="O29" s="30">
        <v>5594</v>
      </c>
      <c r="P29" s="30">
        <v>6346</v>
      </c>
      <c r="Q29" s="30">
        <v>4593</v>
      </c>
      <c r="R29" s="30" t="s">
        <v>94</v>
      </c>
      <c r="S29" s="30">
        <v>5829</v>
      </c>
      <c r="T29" s="30">
        <v>1172</v>
      </c>
      <c r="U29" s="30">
        <v>1946</v>
      </c>
      <c r="V29" s="30">
        <v>673</v>
      </c>
      <c r="W29" s="30" t="s">
        <v>94</v>
      </c>
      <c r="X29" s="30" t="s">
        <v>94</v>
      </c>
      <c r="Y29" s="30" t="s">
        <v>94</v>
      </c>
      <c r="Z29" s="30">
        <v>10939</v>
      </c>
      <c r="AA29" s="30">
        <v>2893</v>
      </c>
      <c r="AB29" s="30">
        <v>3773</v>
      </c>
      <c r="AC29" s="30">
        <v>888</v>
      </c>
      <c r="AD29" s="30">
        <v>3373</v>
      </c>
      <c r="AE29" s="30">
        <v>9971</v>
      </c>
      <c r="AF29" s="30">
        <v>968</v>
      </c>
      <c r="AG29" s="30">
        <v>1705</v>
      </c>
      <c r="AH29" s="30">
        <v>1744</v>
      </c>
      <c r="AI29" s="30">
        <v>1924</v>
      </c>
      <c r="AJ29" s="30">
        <v>2318</v>
      </c>
      <c r="AK29" s="31">
        <v>3248</v>
      </c>
      <c r="AL29" s="31">
        <v>10939</v>
      </c>
      <c r="AM29" s="31">
        <v>10730</v>
      </c>
      <c r="AN29" s="31">
        <v>192</v>
      </c>
      <c r="AO29" s="31">
        <v>3</v>
      </c>
      <c r="AP29" s="31">
        <v>9</v>
      </c>
      <c r="AQ29" s="31">
        <v>5</v>
      </c>
      <c r="AR29" s="31">
        <v>10011</v>
      </c>
      <c r="AS29" s="31">
        <v>479</v>
      </c>
      <c r="AT29" s="31">
        <v>370</v>
      </c>
      <c r="AU29" s="31">
        <v>70</v>
      </c>
      <c r="AV29" s="31">
        <v>9</v>
      </c>
      <c r="AW29" s="31">
        <v>60</v>
      </c>
      <c r="AX29" s="31">
        <v>10879</v>
      </c>
      <c r="AY29" s="31">
        <v>4059</v>
      </c>
      <c r="AZ29" s="31">
        <v>6790</v>
      </c>
      <c r="BC29" s="31">
        <v>10698</v>
      </c>
      <c r="BD29" s="31">
        <v>241</v>
      </c>
      <c r="BE29" s="31">
        <v>8294</v>
      </c>
      <c r="BF29" s="31">
        <v>2637</v>
      </c>
      <c r="BG29" s="31">
        <v>10235</v>
      </c>
      <c r="BH29" s="31">
        <v>704</v>
      </c>
      <c r="BI29" s="31">
        <v>10641</v>
      </c>
      <c r="BJ29" s="31">
        <v>298</v>
      </c>
      <c r="BL29" s="31">
        <v>830</v>
      </c>
    </row>
    <row r="30" spans="1:64" ht="15">
      <c r="A30" s="30" t="s">
        <v>161</v>
      </c>
      <c r="B30" s="30" t="s">
        <v>130</v>
      </c>
      <c r="C30" s="30">
        <v>1525</v>
      </c>
      <c r="D30" s="30">
        <v>1551</v>
      </c>
      <c r="E30" s="30">
        <v>526</v>
      </c>
      <c r="F30" s="30">
        <v>1437</v>
      </c>
      <c r="G30" s="30">
        <v>934</v>
      </c>
      <c r="H30" s="30">
        <v>440</v>
      </c>
      <c r="I30" s="30">
        <v>5533</v>
      </c>
      <c r="J30" s="30">
        <v>305</v>
      </c>
      <c r="K30" s="30">
        <v>5668</v>
      </c>
      <c r="L30" s="30">
        <v>5671</v>
      </c>
      <c r="M30" s="30">
        <v>302</v>
      </c>
      <c r="N30" s="30">
        <v>2615</v>
      </c>
      <c r="O30" s="30">
        <v>3358</v>
      </c>
      <c r="P30" s="30">
        <v>2598</v>
      </c>
      <c r="Q30" s="30">
        <v>3375</v>
      </c>
      <c r="R30" s="30" t="s">
        <v>94</v>
      </c>
      <c r="S30" s="30">
        <v>2727</v>
      </c>
      <c r="T30" s="30">
        <v>994</v>
      </c>
      <c r="U30" s="30">
        <v>1017</v>
      </c>
      <c r="V30" s="30">
        <v>511</v>
      </c>
      <c r="W30" s="30">
        <v>115</v>
      </c>
      <c r="X30" s="30">
        <v>1030</v>
      </c>
      <c r="Y30" s="30">
        <v>1935</v>
      </c>
      <c r="Z30" s="30">
        <v>2893</v>
      </c>
      <c r="AA30" s="30">
        <v>5973</v>
      </c>
      <c r="AB30" s="30" t="s">
        <v>94</v>
      </c>
      <c r="AC30" s="30" t="s">
        <v>94</v>
      </c>
      <c r="AD30" s="30" t="s">
        <v>94</v>
      </c>
      <c r="AE30" s="30">
        <v>4517</v>
      </c>
      <c r="AF30" s="30">
        <v>1456</v>
      </c>
      <c r="AG30" s="30">
        <v>1558</v>
      </c>
      <c r="AH30" s="30">
        <v>1042</v>
      </c>
      <c r="AI30" s="30">
        <v>1193</v>
      </c>
      <c r="AJ30" s="30">
        <v>1007</v>
      </c>
      <c r="AK30" s="31">
        <v>1173</v>
      </c>
      <c r="AL30" s="31">
        <v>5973</v>
      </c>
      <c r="AM30" s="31">
        <v>5892</v>
      </c>
      <c r="AN30" s="31">
        <v>73</v>
      </c>
      <c r="AO30" s="31" t="s">
        <v>94</v>
      </c>
      <c r="AP30" s="31">
        <v>5</v>
      </c>
      <c r="AQ30" s="31">
        <v>3</v>
      </c>
      <c r="AR30" s="31">
        <v>5211</v>
      </c>
      <c r="AS30" s="31">
        <v>191</v>
      </c>
      <c r="AT30" s="31">
        <v>531</v>
      </c>
      <c r="AU30" s="31">
        <v>35</v>
      </c>
      <c r="AV30" s="31">
        <v>5</v>
      </c>
      <c r="AW30" s="31">
        <v>350</v>
      </c>
      <c r="AX30" s="31">
        <v>5623</v>
      </c>
      <c r="AY30" s="31">
        <v>2182</v>
      </c>
      <c r="AZ30" s="31">
        <v>3338</v>
      </c>
      <c r="BC30" s="31">
        <v>5079</v>
      </c>
      <c r="BD30" s="31">
        <v>894</v>
      </c>
      <c r="BE30" s="31">
        <v>4107</v>
      </c>
      <c r="BF30" s="31">
        <v>1846</v>
      </c>
      <c r="BG30" s="31">
        <v>5404</v>
      </c>
      <c r="BH30" s="31">
        <v>556</v>
      </c>
      <c r="BI30" s="31">
        <v>5615</v>
      </c>
      <c r="BJ30" s="31">
        <v>358</v>
      </c>
      <c r="BL30" s="31">
        <v>646</v>
      </c>
    </row>
    <row r="31" spans="2:64" ht="15">
      <c r="B31" s="30" t="s">
        <v>131</v>
      </c>
      <c r="C31" s="30">
        <v>1928</v>
      </c>
      <c r="D31" s="30">
        <v>1256</v>
      </c>
      <c r="E31" s="30">
        <v>1039</v>
      </c>
      <c r="F31" s="30">
        <v>2309</v>
      </c>
      <c r="G31" s="30">
        <v>1696</v>
      </c>
      <c r="H31" s="30">
        <v>1349</v>
      </c>
      <c r="I31" s="30">
        <v>6879</v>
      </c>
      <c r="J31" s="30">
        <v>1135</v>
      </c>
      <c r="K31" s="30">
        <v>7093</v>
      </c>
      <c r="L31" s="30">
        <v>8095</v>
      </c>
      <c r="M31" s="30">
        <v>133</v>
      </c>
      <c r="N31" s="30">
        <v>4039</v>
      </c>
      <c r="O31" s="30">
        <v>4189</v>
      </c>
      <c r="P31" s="30">
        <v>5075</v>
      </c>
      <c r="Q31" s="30">
        <v>3153</v>
      </c>
      <c r="R31" s="30" t="s">
        <v>94</v>
      </c>
      <c r="S31" s="30">
        <v>3728</v>
      </c>
      <c r="T31" s="30">
        <v>527</v>
      </c>
      <c r="U31" s="30">
        <v>2127</v>
      </c>
      <c r="V31" s="30">
        <v>805</v>
      </c>
      <c r="W31" s="30">
        <v>46</v>
      </c>
      <c r="X31" s="30">
        <v>1623</v>
      </c>
      <c r="Y31" s="30">
        <v>2786</v>
      </c>
      <c r="Z31" s="30">
        <v>3773</v>
      </c>
      <c r="AA31" s="30" t="s">
        <v>94</v>
      </c>
      <c r="AB31" s="30">
        <v>8228</v>
      </c>
      <c r="AC31" s="30" t="s">
        <v>94</v>
      </c>
      <c r="AD31" s="30" t="s">
        <v>94</v>
      </c>
      <c r="AE31" s="30">
        <v>7463</v>
      </c>
      <c r="AF31" s="30">
        <v>765</v>
      </c>
      <c r="AG31" s="30">
        <v>1131</v>
      </c>
      <c r="AH31" s="30">
        <v>1400</v>
      </c>
      <c r="AI31" s="30">
        <v>1406</v>
      </c>
      <c r="AJ31" s="30">
        <v>1792</v>
      </c>
      <c r="AK31" s="31">
        <v>2499</v>
      </c>
      <c r="AL31" s="31">
        <v>8228</v>
      </c>
      <c r="AM31" s="31">
        <v>8011</v>
      </c>
      <c r="AN31" s="31">
        <v>204</v>
      </c>
      <c r="AO31" s="31">
        <v>2</v>
      </c>
      <c r="AP31" s="31" t="s">
        <v>94</v>
      </c>
      <c r="AQ31" s="31">
        <v>11</v>
      </c>
      <c r="AR31" s="31">
        <v>7418</v>
      </c>
      <c r="AS31" s="31">
        <v>510</v>
      </c>
      <c r="AT31" s="31">
        <v>203</v>
      </c>
      <c r="AU31" s="31">
        <v>84</v>
      </c>
      <c r="AV31" s="31">
        <v>13</v>
      </c>
      <c r="AW31" s="31">
        <v>157</v>
      </c>
      <c r="AX31" s="31">
        <v>8071</v>
      </c>
      <c r="AY31" s="31">
        <v>3244</v>
      </c>
      <c r="AZ31" s="31">
        <v>3930</v>
      </c>
      <c r="BC31" s="31">
        <v>7752</v>
      </c>
      <c r="BD31" s="31">
        <v>476</v>
      </c>
      <c r="BE31" s="31">
        <v>6370</v>
      </c>
      <c r="BF31" s="31">
        <v>1840</v>
      </c>
      <c r="BG31" s="31">
        <v>7819</v>
      </c>
      <c r="BH31" s="31">
        <v>390</v>
      </c>
      <c r="BI31" s="31">
        <v>8029</v>
      </c>
      <c r="BJ31" s="31">
        <v>199</v>
      </c>
      <c r="BL31" s="31">
        <v>1001</v>
      </c>
    </row>
    <row r="32" spans="2:64" ht="15">
      <c r="B32" s="30" t="s">
        <v>132</v>
      </c>
      <c r="C32" s="30">
        <v>195</v>
      </c>
      <c r="D32" s="30">
        <v>221</v>
      </c>
      <c r="E32" s="30">
        <v>25</v>
      </c>
      <c r="F32" s="30">
        <v>913</v>
      </c>
      <c r="G32" s="30">
        <v>231</v>
      </c>
      <c r="H32" s="30">
        <v>974</v>
      </c>
      <c r="I32" s="30">
        <v>611</v>
      </c>
      <c r="J32" s="30">
        <v>1169</v>
      </c>
      <c r="K32" s="30">
        <v>416</v>
      </c>
      <c r="L32" s="30">
        <v>1585</v>
      </c>
      <c r="M32" s="30" t="s">
        <v>94</v>
      </c>
      <c r="N32" s="30">
        <v>1250</v>
      </c>
      <c r="O32" s="30">
        <v>335</v>
      </c>
      <c r="P32" s="30">
        <v>1390</v>
      </c>
      <c r="Q32" s="30">
        <v>195</v>
      </c>
      <c r="R32" s="30" t="s">
        <v>94</v>
      </c>
      <c r="S32" s="30">
        <v>809</v>
      </c>
      <c r="T32" s="30">
        <v>69</v>
      </c>
      <c r="U32" s="30">
        <v>435</v>
      </c>
      <c r="V32" s="30">
        <v>79</v>
      </c>
      <c r="W32" s="30">
        <v>6</v>
      </c>
      <c r="X32" s="30">
        <v>205</v>
      </c>
      <c r="Y32" s="30">
        <v>486</v>
      </c>
      <c r="Z32" s="30">
        <v>888</v>
      </c>
      <c r="AA32" s="30" t="s">
        <v>94</v>
      </c>
      <c r="AB32" s="30" t="s">
        <v>94</v>
      </c>
      <c r="AC32" s="30">
        <v>1585</v>
      </c>
      <c r="AD32" s="30" t="s">
        <v>94</v>
      </c>
      <c r="AE32" s="30">
        <v>1457</v>
      </c>
      <c r="AF32" s="30">
        <v>128</v>
      </c>
      <c r="AG32" s="30">
        <v>31</v>
      </c>
      <c r="AH32" s="30">
        <v>44</v>
      </c>
      <c r="AI32" s="30">
        <v>45</v>
      </c>
      <c r="AJ32" s="30">
        <v>85</v>
      </c>
      <c r="AK32" s="31">
        <v>1380</v>
      </c>
      <c r="AL32" s="31">
        <v>1585</v>
      </c>
      <c r="AM32" s="31">
        <v>1465</v>
      </c>
      <c r="AN32" s="31">
        <v>99</v>
      </c>
      <c r="AO32" s="31">
        <v>6</v>
      </c>
      <c r="AP32" s="31">
        <v>15</v>
      </c>
      <c r="AQ32" s="31" t="s">
        <v>94</v>
      </c>
      <c r="AR32" s="31">
        <v>1359</v>
      </c>
      <c r="AS32" s="31">
        <v>197</v>
      </c>
      <c r="AT32" s="31">
        <v>10</v>
      </c>
      <c r="AU32" s="31">
        <v>19</v>
      </c>
      <c r="AV32" s="31" t="s">
        <v>94</v>
      </c>
      <c r="AW32" s="31">
        <v>16</v>
      </c>
      <c r="AX32" s="31">
        <v>1569</v>
      </c>
      <c r="AY32" s="31">
        <v>865</v>
      </c>
      <c r="AZ32" s="31">
        <v>477</v>
      </c>
      <c r="BC32" s="31">
        <v>1528</v>
      </c>
      <c r="BD32" s="31">
        <v>57</v>
      </c>
      <c r="BE32" s="31">
        <v>1030</v>
      </c>
      <c r="BF32" s="31">
        <v>554</v>
      </c>
      <c r="BG32" s="31">
        <v>1536</v>
      </c>
      <c r="BH32" s="31">
        <v>45</v>
      </c>
      <c r="BI32" s="31">
        <v>1544</v>
      </c>
      <c r="BJ32" s="31">
        <v>41</v>
      </c>
      <c r="BL32" s="31">
        <v>92</v>
      </c>
    </row>
    <row r="33" spans="2:64" ht="15">
      <c r="B33" s="30" t="s">
        <v>133</v>
      </c>
      <c r="C33" s="30">
        <v>2341</v>
      </c>
      <c r="D33" s="30">
        <v>651</v>
      </c>
      <c r="E33" s="30">
        <v>525</v>
      </c>
      <c r="F33" s="30">
        <v>1402</v>
      </c>
      <c r="G33" s="30">
        <v>2078</v>
      </c>
      <c r="H33" s="30">
        <v>390</v>
      </c>
      <c r="I33" s="30">
        <v>6607</v>
      </c>
      <c r="J33" s="30">
        <v>256</v>
      </c>
      <c r="K33" s="30">
        <v>6741</v>
      </c>
      <c r="L33" s="30">
        <v>6791</v>
      </c>
      <c r="M33" s="30">
        <v>206</v>
      </c>
      <c r="N33" s="30">
        <v>3073</v>
      </c>
      <c r="O33" s="30">
        <v>3924</v>
      </c>
      <c r="P33" s="30">
        <v>3327</v>
      </c>
      <c r="Q33" s="30">
        <v>3670</v>
      </c>
      <c r="R33" s="30" t="s">
        <v>94</v>
      </c>
      <c r="S33" s="30">
        <v>3490</v>
      </c>
      <c r="T33" s="30">
        <v>720</v>
      </c>
      <c r="U33" s="30">
        <v>1408</v>
      </c>
      <c r="V33" s="30">
        <v>546</v>
      </c>
      <c r="W33" s="30">
        <v>97</v>
      </c>
      <c r="X33" s="30">
        <v>1102</v>
      </c>
      <c r="Y33" s="30">
        <v>2425</v>
      </c>
      <c r="Z33" s="30">
        <v>3373</v>
      </c>
      <c r="AA33" s="30" t="s">
        <v>94</v>
      </c>
      <c r="AB33" s="30" t="s">
        <v>94</v>
      </c>
      <c r="AC33" s="30" t="s">
        <v>94</v>
      </c>
      <c r="AD33" s="30">
        <v>6997</v>
      </c>
      <c r="AE33" s="30">
        <v>5404</v>
      </c>
      <c r="AF33" s="30">
        <v>1593</v>
      </c>
      <c r="AG33" s="30">
        <v>1497</v>
      </c>
      <c r="AH33" s="30">
        <v>1580</v>
      </c>
      <c r="AI33" s="30">
        <v>1566</v>
      </c>
      <c r="AJ33" s="30">
        <v>1494</v>
      </c>
      <c r="AK33" s="31">
        <v>860</v>
      </c>
      <c r="AL33" s="31">
        <v>6997</v>
      </c>
      <c r="AM33" s="31">
        <v>6961</v>
      </c>
      <c r="AN33" s="31">
        <v>29</v>
      </c>
      <c r="AO33" s="31">
        <v>1</v>
      </c>
      <c r="AP33" s="31" t="s">
        <v>94</v>
      </c>
      <c r="AQ33" s="31">
        <v>6</v>
      </c>
      <c r="AR33" s="31">
        <v>6780</v>
      </c>
      <c r="AS33" s="31">
        <v>72</v>
      </c>
      <c r="AT33" s="31">
        <v>132</v>
      </c>
      <c r="AU33" s="31">
        <v>13</v>
      </c>
      <c r="AV33" s="31" t="s">
        <v>94</v>
      </c>
      <c r="AW33" s="31">
        <v>261</v>
      </c>
      <c r="AX33" s="31">
        <v>6736</v>
      </c>
      <c r="AY33" s="31">
        <v>2428</v>
      </c>
      <c r="AZ33" s="31">
        <v>4057</v>
      </c>
      <c r="BC33" s="31">
        <v>6104</v>
      </c>
      <c r="BD33" s="31">
        <v>893</v>
      </c>
      <c r="BE33" s="31">
        <v>4914</v>
      </c>
      <c r="BF33" s="31">
        <v>2063</v>
      </c>
      <c r="BG33" s="31">
        <v>6455</v>
      </c>
      <c r="BH33" s="31">
        <v>539</v>
      </c>
      <c r="BI33" s="31">
        <v>6739</v>
      </c>
      <c r="BJ33" s="31">
        <v>258</v>
      </c>
      <c r="BL33" s="31">
        <v>685</v>
      </c>
    </row>
    <row r="34" spans="1:64" ht="15">
      <c r="A34" s="30" t="s">
        <v>105</v>
      </c>
      <c r="B34" s="30" t="s">
        <v>134</v>
      </c>
      <c r="C34" s="30">
        <v>4859</v>
      </c>
      <c r="D34" s="30">
        <v>3037</v>
      </c>
      <c r="E34" s="30">
        <v>1837</v>
      </c>
      <c r="F34" s="30">
        <v>4973</v>
      </c>
      <c r="G34" s="30">
        <v>4151</v>
      </c>
      <c r="H34" s="30">
        <v>2482</v>
      </c>
      <c r="I34" s="30">
        <v>16375</v>
      </c>
      <c r="J34" s="30">
        <v>2390</v>
      </c>
      <c r="K34" s="30">
        <v>16467</v>
      </c>
      <c r="L34" s="30">
        <v>18480</v>
      </c>
      <c r="M34" s="30">
        <v>377</v>
      </c>
      <c r="N34" s="30">
        <v>9086</v>
      </c>
      <c r="O34" s="30">
        <v>9771</v>
      </c>
      <c r="P34" s="30">
        <v>11288</v>
      </c>
      <c r="Q34" s="30">
        <v>7569</v>
      </c>
      <c r="R34" s="30" t="s">
        <v>94</v>
      </c>
      <c r="S34" s="30">
        <v>8331</v>
      </c>
      <c r="T34" s="30">
        <v>1799</v>
      </c>
      <c r="U34" s="30">
        <v>4577</v>
      </c>
      <c r="V34" s="30">
        <v>1755</v>
      </c>
      <c r="W34" s="30">
        <v>52</v>
      </c>
      <c r="X34" s="30">
        <v>2747</v>
      </c>
      <c r="Y34" s="30">
        <v>6087</v>
      </c>
      <c r="Z34" s="30">
        <v>9971</v>
      </c>
      <c r="AA34" s="30">
        <v>4517</v>
      </c>
      <c r="AB34" s="30">
        <v>7463</v>
      </c>
      <c r="AC34" s="30">
        <v>1457</v>
      </c>
      <c r="AD34" s="30">
        <v>5404</v>
      </c>
      <c r="AE34" s="30">
        <v>18857</v>
      </c>
      <c r="AF34" s="30" t="s">
        <v>94</v>
      </c>
      <c r="AG34" s="30">
        <v>3295</v>
      </c>
      <c r="AH34" s="30">
        <v>3353</v>
      </c>
      <c r="AI34" s="30">
        <v>3464</v>
      </c>
      <c r="AJ34" s="30">
        <v>3756</v>
      </c>
      <c r="AK34" s="31">
        <v>4989</v>
      </c>
      <c r="AL34" s="31">
        <v>18857</v>
      </c>
      <c r="AM34" s="31">
        <v>18496</v>
      </c>
      <c r="AN34" s="31">
        <v>323</v>
      </c>
      <c r="AO34" s="31">
        <v>8</v>
      </c>
      <c r="AP34" s="31">
        <v>12</v>
      </c>
      <c r="AQ34" s="31">
        <v>18</v>
      </c>
      <c r="AR34" s="31">
        <v>17160</v>
      </c>
      <c r="AS34" s="31">
        <v>784</v>
      </c>
      <c r="AT34" s="31">
        <v>754</v>
      </c>
      <c r="AU34" s="31">
        <v>142</v>
      </c>
      <c r="AV34" s="31">
        <v>17</v>
      </c>
      <c r="AW34" s="31">
        <v>367</v>
      </c>
      <c r="AX34" s="31">
        <v>18490</v>
      </c>
      <c r="AY34" s="31">
        <v>7382</v>
      </c>
      <c r="AZ34" s="31">
        <v>9526</v>
      </c>
      <c r="BC34" s="31">
        <v>18593</v>
      </c>
      <c r="BD34" s="31">
        <v>264</v>
      </c>
      <c r="BE34" s="31">
        <v>15718</v>
      </c>
      <c r="BF34" s="31">
        <v>3108</v>
      </c>
      <c r="BG34" s="31">
        <v>18321</v>
      </c>
      <c r="BH34" s="31">
        <v>514</v>
      </c>
      <c r="BI34" s="31">
        <v>18304</v>
      </c>
      <c r="BJ34" s="31">
        <v>553</v>
      </c>
      <c r="BL34" s="31">
        <v>2182</v>
      </c>
    </row>
    <row r="35" spans="2:64" ht="15">
      <c r="B35" s="30" t="s">
        <v>135</v>
      </c>
      <c r="C35" s="30">
        <v>1137</v>
      </c>
      <c r="D35" s="30">
        <v>642</v>
      </c>
      <c r="E35" s="30">
        <v>279</v>
      </c>
      <c r="F35" s="30">
        <v>1096</v>
      </c>
      <c r="G35" s="30">
        <v>788</v>
      </c>
      <c r="H35" s="30">
        <v>679</v>
      </c>
      <c r="I35" s="30">
        <v>3263</v>
      </c>
      <c r="J35" s="30">
        <v>486</v>
      </c>
      <c r="K35" s="30">
        <v>3456</v>
      </c>
      <c r="L35" s="30">
        <v>3678</v>
      </c>
      <c r="M35" s="30">
        <v>264</v>
      </c>
      <c r="N35" s="30">
        <v>1903</v>
      </c>
      <c r="O35" s="30">
        <v>2039</v>
      </c>
      <c r="P35" s="30">
        <v>1116</v>
      </c>
      <c r="Q35" s="30">
        <v>2826</v>
      </c>
      <c r="R35" s="30" t="s">
        <v>94</v>
      </c>
      <c r="S35" s="30">
        <v>2431</v>
      </c>
      <c r="T35" s="30">
        <v>511</v>
      </c>
      <c r="U35" s="30">
        <v>413</v>
      </c>
      <c r="V35" s="30">
        <v>189</v>
      </c>
      <c r="W35" s="30">
        <v>212</v>
      </c>
      <c r="X35" s="30">
        <v>1214</v>
      </c>
      <c r="Y35" s="30">
        <v>1548</v>
      </c>
      <c r="Z35" s="30">
        <v>968</v>
      </c>
      <c r="AA35" s="30">
        <v>1456</v>
      </c>
      <c r="AB35" s="30">
        <v>765</v>
      </c>
      <c r="AC35" s="30">
        <v>128</v>
      </c>
      <c r="AD35" s="30">
        <v>1593</v>
      </c>
      <c r="AE35" s="30" t="s">
        <v>94</v>
      </c>
      <c r="AF35" s="30">
        <v>3942</v>
      </c>
      <c r="AG35" s="30">
        <v>922</v>
      </c>
      <c r="AH35" s="30">
        <v>713</v>
      </c>
      <c r="AI35" s="30">
        <v>746</v>
      </c>
      <c r="AJ35" s="30">
        <v>622</v>
      </c>
      <c r="AK35" s="31">
        <v>939</v>
      </c>
      <c r="AL35" s="31">
        <v>3942</v>
      </c>
      <c r="AM35" s="31">
        <v>3849</v>
      </c>
      <c r="AN35" s="31">
        <v>82</v>
      </c>
      <c r="AO35" s="31">
        <v>1</v>
      </c>
      <c r="AP35" s="31">
        <v>8</v>
      </c>
      <c r="AQ35" s="31">
        <v>2</v>
      </c>
      <c r="AR35" s="31">
        <v>3614</v>
      </c>
      <c r="AS35" s="31">
        <v>196</v>
      </c>
      <c r="AT35" s="31">
        <v>122</v>
      </c>
      <c r="AU35" s="31">
        <v>9</v>
      </c>
      <c r="AV35" s="31">
        <v>1</v>
      </c>
      <c r="AW35" s="31">
        <v>417</v>
      </c>
      <c r="AX35" s="31">
        <v>3525</v>
      </c>
      <c r="AY35" s="31">
        <v>1352</v>
      </c>
      <c r="AZ35" s="31">
        <v>2277</v>
      </c>
      <c r="BC35" s="31">
        <v>1886</v>
      </c>
      <c r="BD35" s="31">
        <v>2056</v>
      </c>
      <c r="BE35" s="31">
        <v>719</v>
      </c>
      <c r="BF35" s="31">
        <v>3195</v>
      </c>
      <c r="BG35" s="31">
        <v>2909</v>
      </c>
      <c r="BH35" s="31">
        <v>1016</v>
      </c>
      <c r="BI35" s="31">
        <v>3639</v>
      </c>
      <c r="BJ35" s="31">
        <v>303</v>
      </c>
      <c r="BL35" s="31">
        <v>247</v>
      </c>
    </row>
    <row r="36" spans="1:64" ht="15">
      <c r="A36" s="30" t="s">
        <v>69</v>
      </c>
      <c r="B36" s="30" t="s">
        <v>136</v>
      </c>
      <c r="C36" s="30">
        <v>1324</v>
      </c>
      <c r="D36" s="30">
        <v>704</v>
      </c>
      <c r="E36" s="30">
        <v>701</v>
      </c>
      <c r="F36" s="30">
        <v>649</v>
      </c>
      <c r="G36" s="30">
        <v>839</v>
      </c>
      <c r="H36" s="30">
        <v>27</v>
      </c>
      <c r="I36" s="30">
        <v>4190</v>
      </c>
      <c r="J36" s="30" t="s">
        <v>94</v>
      </c>
      <c r="K36" s="30">
        <v>4217</v>
      </c>
      <c r="L36" s="30">
        <v>3979</v>
      </c>
      <c r="M36" s="30">
        <v>238</v>
      </c>
      <c r="N36" s="30">
        <v>1830</v>
      </c>
      <c r="O36" s="30">
        <v>2387</v>
      </c>
      <c r="P36" s="30">
        <v>1049</v>
      </c>
      <c r="Q36" s="30">
        <v>3168</v>
      </c>
      <c r="R36" s="30" t="s">
        <v>94</v>
      </c>
      <c r="S36" s="30">
        <v>1770</v>
      </c>
      <c r="T36" s="30">
        <v>653</v>
      </c>
      <c r="U36" s="30">
        <v>851</v>
      </c>
      <c r="V36" s="30">
        <v>414</v>
      </c>
      <c r="W36" s="30">
        <v>93</v>
      </c>
      <c r="X36" s="30">
        <v>904</v>
      </c>
      <c r="Y36" s="30">
        <v>1515</v>
      </c>
      <c r="Z36" s="30">
        <v>1705</v>
      </c>
      <c r="AA36" s="30">
        <v>1558</v>
      </c>
      <c r="AB36" s="30">
        <v>1131</v>
      </c>
      <c r="AC36" s="30">
        <v>31</v>
      </c>
      <c r="AD36" s="30">
        <v>1497</v>
      </c>
      <c r="AE36" s="30">
        <v>3295</v>
      </c>
      <c r="AF36" s="30">
        <v>922</v>
      </c>
      <c r="AG36" s="30">
        <v>4217</v>
      </c>
      <c r="AH36" s="30" t="s">
        <v>94</v>
      </c>
      <c r="AI36" s="30" t="s">
        <v>94</v>
      </c>
      <c r="AJ36" s="30" t="s">
        <v>94</v>
      </c>
      <c r="AK36" s="31" t="s">
        <v>94</v>
      </c>
      <c r="AL36" s="31">
        <v>4217</v>
      </c>
      <c r="AM36" s="31">
        <v>4213</v>
      </c>
      <c r="AN36" s="31">
        <v>3</v>
      </c>
      <c r="AO36" s="31" t="s">
        <v>94</v>
      </c>
      <c r="AP36" s="31" t="s">
        <v>94</v>
      </c>
      <c r="AQ36" s="31">
        <v>1</v>
      </c>
      <c r="AR36" s="31">
        <v>3872</v>
      </c>
      <c r="AS36" s="31">
        <v>19</v>
      </c>
      <c r="AT36" s="31">
        <v>312</v>
      </c>
      <c r="AU36" s="31">
        <v>14</v>
      </c>
      <c r="AV36" s="31" t="s">
        <v>94</v>
      </c>
      <c r="AW36" s="31">
        <v>218</v>
      </c>
      <c r="AX36" s="31">
        <v>3999</v>
      </c>
      <c r="AY36" s="31">
        <v>1376</v>
      </c>
      <c r="AZ36" s="31">
        <v>2417</v>
      </c>
      <c r="BC36" s="31">
        <v>3569</v>
      </c>
      <c r="BD36" s="31">
        <v>648</v>
      </c>
      <c r="BE36" s="31">
        <v>3000</v>
      </c>
      <c r="BF36" s="31">
        <v>1210</v>
      </c>
      <c r="BG36" s="31">
        <v>3886</v>
      </c>
      <c r="BH36" s="31">
        <v>318</v>
      </c>
      <c r="BI36" s="31">
        <v>4023</v>
      </c>
      <c r="BJ36" s="31">
        <v>194</v>
      </c>
      <c r="BL36" s="31">
        <v>470</v>
      </c>
    </row>
    <row r="37" spans="2:64" ht="15">
      <c r="B37" s="30" t="s">
        <v>137</v>
      </c>
      <c r="C37" s="30">
        <v>1346</v>
      </c>
      <c r="D37" s="30">
        <v>533</v>
      </c>
      <c r="E37" s="30">
        <v>451</v>
      </c>
      <c r="F37" s="30">
        <v>678</v>
      </c>
      <c r="G37" s="30">
        <v>1058</v>
      </c>
      <c r="H37" s="30">
        <v>32</v>
      </c>
      <c r="I37" s="30">
        <v>4034</v>
      </c>
      <c r="J37" s="30">
        <v>2</v>
      </c>
      <c r="K37" s="30">
        <v>4064</v>
      </c>
      <c r="L37" s="30">
        <v>3959</v>
      </c>
      <c r="M37" s="30">
        <v>107</v>
      </c>
      <c r="N37" s="30">
        <v>1597</v>
      </c>
      <c r="O37" s="30">
        <v>2469</v>
      </c>
      <c r="P37" s="30">
        <v>1704</v>
      </c>
      <c r="Q37" s="30">
        <v>2362</v>
      </c>
      <c r="R37" s="30" t="s">
        <v>94</v>
      </c>
      <c r="S37" s="30">
        <v>1789</v>
      </c>
      <c r="T37" s="30">
        <v>468</v>
      </c>
      <c r="U37" s="30">
        <v>943</v>
      </c>
      <c r="V37" s="30">
        <v>377</v>
      </c>
      <c r="W37" s="30">
        <v>54</v>
      </c>
      <c r="X37" s="30">
        <v>847</v>
      </c>
      <c r="Y37" s="30">
        <v>1421</v>
      </c>
      <c r="Z37" s="30">
        <v>1744</v>
      </c>
      <c r="AA37" s="30">
        <v>1042</v>
      </c>
      <c r="AB37" s="30">
        <v>1400</v>
      </c>
      <c r="AC37" s="30">
        <v>44</v>
      </c>
      <c r="AD37" s="30">
        <v>1580</v>
      </c>
      <c r="AE37" s="30">
        <v>3353</v>
      </c>
      <c r="AF37" s="30">
        <v>713</v>
      </c>
      <c r="AG37" s="30" t="s">
        <v>94</v>
      </c>
      <c r="AH37" s="30">
        <v>4066</v>
      </c>
      <c r="AI37" s="30" t="s">
        <v>94</v>
      </c>
      <c r="AJ37" s="30" t="s">
        <v>94</v>
      </c>
      <c r="AK37" s="31" t="s">
        <v>94</v>
      </c>
      <c r="AL37" s="31">
        <v>4066</v>
      </c>
      <c r="AM37" s="31">
        <v>4031</v>
      </c>
      <c r="AN37" s="31">
        <v>24</v>
      </c>
      <c r="AO37" s="31" t="s">
        <v>94</v>
      </c>
      <c r="AP37" s="31">
        <v>4</v>
      </c>
      <c r="AQ37" s="31">
        <v>7</v>
      </c>
      <c r="AR37" s="31">
        <v>3826</v>
      </c>
      <c r="AS37" s="31">
        <v>36</v>
      </c>
      <c r="AT37" s="31">
        <v>183</v>
      </c>
      <c r="AU37" s="31">
        <v>18</v>
      </c>
      <c r="AV37" s="31">
        <v>3</v>
      </c>
      <c r="AW37" s="31">
        <v>157</v>
      </c>
      <c r="AX37" s="31">
        <v>3909</v>
      </c>
      <c r="AY37" s="31">
        <v>1464</v>
      </c>
      <c r="AZ37" s="31">
        <v>2151</v>
      </c>
      <c r="BC37" s="31">
        <v>3630</v>
      </c>
      <c r="BD37" s="31">
        <v>436</v>
      </c>
      <c r="BE37" s="31">
        <v>2925</v>
      </c>
      <c r="BF37" s="31">
        <v>1135</v>
      </c>
      <c r="BG37" s="31">
        <v>3815</v>
      </c>
      <c r="BH37" s="31">
        <v>235</v>
      </c>
      <c r="BI37" s="31">
        <v>3900</v>
      </c>
      <c r="BJ37" s="31">
        <v>166</v>
      </c>
      <c r="BL37" s="31">
        <v>475</v>
      </c>
    </row>
    <row r="38" spans="2:64" ht="15">
      <c r="B38" s="30" t="s">
        <v>138</v>
      </c>
      <c r="C38" s="30">
        <v>1295</v>
      </c>
      <c r="D38" s="30">
        <v>574</v>
      </c>
      <c r="E38" s="30">
        <v>462</v>
      </c>
      <c r="F38" s="30">
        <v>835</v>
      </c>
      <c r="G38" s="30">
        <v>1044</v>
      </c>
      <c r="H38" s="30">
        <v>124</v>
      </c>
      <c r="I38" s="30">
        <v>4086</v>
      </c>
      <c r="J38" s="30">
        <v>12</v>
      </c>
      <c r="K38" s="30">
        <v>4198</v>
      </c>
      <c r="L38" s="30">
        <v>4080</v>
      </c>
      <c r="M38" s="30">
        <v>130</v>
      </c>
      <c r="N38" s="30">
        <v>1661</v>
      </c>
      <c r="O38" s="30">
        <v>2549</v>
      </c>
      <c r="P38" s="30">
        <v>2212</v>
      </c>
      <c r="Q38" s="30">
        <v>1998</v>
      </c>
      <c r="R38" s="30" t="s">
        <v>94</v>
      </c>
      <c r="S38" s="30">
        <v>2005</v>
      </c>
      <c r="T38" s="30">
        <v>452</v>
      </c>
      <c r="U38" s="30">
        <v>858</v>
      </c>
      <c r="V38" s="30">
        <v>395</v>
      </c>
      <c r="W38" s="30">
        <v>47</v>
      </c>
      <c r="X38" s="30">
        <v>747</v>
      </c>
      <c r="Y38" s="30">
        <v>1492</v>
      </c>
      <c r="Z38" s="30">
        <v>1924</v>
      </c>
      <c r="AA38" s="30">
        <v>1193</v>
      </c>
      <c r="AB38" s="30">
        <v>1406</v>
      </c>
      <c r="AC38" s="30">
        <v>45</v>
      </c>
      <c r="AD38" s="30">
        <v>1566</v>
      </c>
      <c r="AE38" s="30">
        <v>3464</v>
      </c>
      <c r="AF38" s="30">
        <v>746</v>
      </c>
      <c r="AG38" s="30" t="s">
        <v>94</v>
      </c>
      <c r="AH38" s="30" t="s">
        <v>94</v>
      </c>
      <c r="AI38" s="30">
        <v>4210</v>
      </c>
      <c r="AJ38" s="30" t="s">
        <v>94</v>
      </c>
      <c r="AK38" s="31" t="s">
        <v>94</v>
      </c>
      <c r="AL38" s="31">
        <v>4210</v>
      </c>
      <c r="AM38" s="31">
        <v>4178</v>
      </c>
      <c r="AN38" s="31">
        <v>26</v>
      </c>
      <c r="AO38" s="31" t="s">
        <v>94</v>
      </c>
      <c r="AP38" s="31" t="s">
        <v>94</v>
      </c>
      <c r="AQ38" s="31">
        <v>6</v>
      </c>
      <c r="AR38" s="31">
        <v>3999</v>
      </c>
      <c r="AS38" s="31">
        <v>55</v>
      </c>
      <c r="AT38" s="31">
        <v>133</v>
      </c>
      <c r="AU38" s="31">
        <v>23</v>
      </c>
      <c r="AV38" s="31" t="s">
        <v>94</v>
      </c>
      <c r="AW38" s="31">
        <v>143</v>
      </c>
      <c r="AX38" s="31">
        <v>4067</v>
      </c>
      <c r="AY38" s="31">
        <v>1555</v>
      </c>
      <c r="AZ38" s="31">
        <v>2261</v>
      </c>
      <c r="BC38" s="31">
        <v>3750</v>
      </c>
      <c r="BD38" s="31">
        <v>460</v>
      </c>
      <c r="BE38" s="31">
        <v>3021</v>
      </c>
      <c r="BF38" s="31">
        <v>1170</v>
      </c>
      <c r="BG38" s="31">
        <v>3900</v>
      </c>
      <c r="BH38" s="31">
        <v>308</v>
      </c>
      <c r="BI38" s="31">
        <v>4028</v>
      </c>
      <c r="BJ38" s="31">
        <v>182</v>
      </c>
      <c r="BL38" s="31">
        <v>462</v>
      </c>
    </row>
    <row r="39" spans="2:64" ht="15">
      <c r="B39" s="30" t="s">
        <v>139</v>
      </c>
      <c r="C39" s="30">
        <v>1103</v>
      </c>
      <c r="D39" s="30">
        <v>694</v>
      </c>
      <c r="E39" s="30">
        <v>402</v>
      </c>
      <c r="F39" s="30">
        <v>980</v>
      </c>
      <c r="G39" s="30">
        <v>1199</v>
      </c>
      <c r="H39" s="30">
        <v>321</v>
      </c>
      <c r="I39" s="30">
        <v>4057</v>
      </c>
      <c r="J39" s="30">
        <v>39</v>
      </c>
      <c r="K39" s="30">
        <v>4339</v>
      </c>
      <c r="L39" s="30">
        <v>4280</v>
      </c>
      <c r="M39" s="30">
        <v>98</v>
      </c>
      <c r="N39" s="30">
        <v>1896</v>
      </c>
      <c r="O39" s="30">
        <v>2482</v>
      </c>
      <c r="P39" s="30">
        <v>2920</v>
      </c>
      <c r="Q39" s="30">
        <v>1458</v>
      </c>
      <c r="R39" s="30" t="s">
        <v>94</v>
      </c>
      <c r="S39" s="30">
        <v>2180</v>
      </c>
      <c r="T39" s="30">
        <v>380</v>
      </c>
      <c r="U39" s="30">
        <v>919</v>
      </c>
      <c r="V39" s="30">
        <v>356</v>
      </c>
      <c r="W39" s="30">
        <v>27</v>
      </c>
      <c r="X39" s="30">
        <v>625</v>
      </c>
      <c r="Y39" s="30">
        <v>1408</v>
      </c>
      <c r="Z39" s="30">
        <v>2318</v>
      </c>
      <c r="AA39" s="30">
        <v>1007</v>
      </c>
      <c r="AB39" s="30">
        <v>1792</v>
      </c>
      <c r="AC39" s="30">
        <v>85</v>
      </c>
      <c r="AD39" s="30">
        <v>1494</v>
      </c>
      <c r="AE39" s="30">
        <v>3756</v>
      </c>
      <c r="AF39" s="30">
        <v>622</v>
      </c>
      <c r="AG39" s="30" t="s">
        <v>94</v>
      </c>
      <c r="AH39" s="30" t="s">
        <v>94</v>
      </c>
      <c r="AI39" s="30" t="s">
        <v>94</v>
      </c>
      <c r="AJ39" s="30">
        <v>4378</v>
      </c>
      <c r="AK39" s="31" t="s">
        <v>94</v>
      </c>
      <c r="AL39" s="31">
        <v>4378</v>
      </c>
      <c r="AM39" s="31">
        <v>4362</v>
      </c>
      <c r="AN39" s="31">
        <v>14</v>
      </c>
      <c r="AO39" s="31">
        <v>1</v>
      </c>
      <c r="AP39" s="31">
        <v>1</v>
      </c>
      <c r="AQ39" s="31" t="s">
        <v>94</v>
      </c>
      <c r="AR39" s="31">
        <v>4113</v>
      </c>
      <c r="AS39" s="31">
        <v>82</v>
      </c>
      <c r="AT39" s="31">
        <v>130</v>
      </c>
      <c r="AU39" s="31">
        <v>53</v>
      </c>
      <c r="AV39" s="31" t="s">
        <v>94</v>
      </c>
      <c r="AW39" s="31">
        <v>141</v>
      </c>
      <c r="AX39" s="31">
        <v>4237</v>
      </c>
      <c r="AY39" s="31">
        <v>1535</v>
      </c>
      <c r="AZ39" s="31">
        <v>2497</v>
      </c>
      <c r="BC39" s="31">
        <v>4048</v>
      </c>
      <c r="BD39" s="31">
        <v>330</v>
      </c>
      <c r="BE39" s="31">
        <v>3306</v>
      </c>
      <c r="BF39" s="31">
        <v>1060</v>
      </c>
      <c r="BG39" s="31">
        <v>4114</v>
      </c>
      <c r="BH39" s="31">
        <v>261</v>
      </c>
      <c r="BI39" s="31">
        <v>4234</v>
      </c>
      <c r="BJ39" s="31">
        <v>144</v>
      </c>
      <c r="BL39" s="31">
        <v>446</v>
      </c>
    </row>
    <row r="40" spans="2:64" ht="15">
      <c r="B40" s="30" t="s">
        <v>140</v>
      </c>
      <c r="C40" s="30">
        <v>928</v>
      </c>
      <c r="D40" s="30">
        <v>1174</v>
      </c>
      <c r="E40" s="30">
        <v>100</v>
      </c>
      <c r="F40" s="30">
        <v>2927</v>
      </c>
      <c r="G40" s="30">
        <v>799</v>
      </c>
      <c r="H40" s="30">
        <v>2657</v>
      </c>
      <c r="I40" s="30">
        <v>3271</v>
      </c>
      <c r="J40" s="30">
        <v>2823</v>
      </c>
      <c r="K40" s="30">
        <v>3105</v>
      </c>
      <c r="L40" s="30">
        <v>5860</v>
      </c>
      <c r="M40" s="30">
        <v>68</v>
      </c>
      <c r="N40" s="30">
        <v>4005</v>
      </c>
      <c r="O40" s="30">
        <v>1923</v>
      </c>
      <c r="P40" s="30">
        <v>4519</v>
      </c>
      <c r="Q40" s="30">
        <v>1409</v>
      </c>
      <c r="R40" s="30" t="s">
        <v>94</v>
      </c>
      <c r="S40" s="30">
        <v>3018</v>
      </c>
      <c r="T40" s="30">
        <v>357</v>
      </c>
      <c r="U40" s="30">
        <v>1419</v>
      </c>
      <c r="V40" s="30">
        <v>402</v>
      </c>
      <c r="W40" s="30">
        <v>43</v>
      </c>
      <c r="X40" s="30">
        <v>838</v>
      </c>
      <c r="Y40" s="30">
        <v>1799</v>
      </c>
      <c r="Z40" s="30">
        <v>3248</v>
      </c>
      <c r="AA40" s="30">
        <v>1173</v>
      </c>
      <c r="AB40" s="30">
        <v>2499</v>
      </c>
      <c r="AC40" s="30">
        <v>1380</v>
      </c>
      <c r="AD40" s="30">
        <v>860</v>
      </c>
      <c r="AE40" s="30">
        <v>4989</v>
      </c>
      <c r="AF40" s="30">
        <v>939</v>
      </c>
      <c r="AG40" s="30" t="s">
        <v>94</v>
      </c>
      <c r="AH40" s="30" t="s">
        <v>94</v>
      </c>
      <c r="AI40" s="30" t="s">
        <v>94</v>
      </c>
      <c r="AJ40" s="30" t="s">
        <v>94</v>
      </c>
      <c r="AK40" s="31">
        <v>5928</v>
      </c>
      <c r="AL40" s="31">
        <v>5928</v>
      </c>
      <c r="AM40" s="31">
        <v>5561</v>
      </c>
      <c r="AN40" s="31">
        <v>338</v>
      </c>
      <c r="AO40" s="31">
        <v>8</v>
      </c>
      <c r="AP40" s="31">
        <v>15</v>
      </c>
      <c r="AQ40" s="31">
        <v>6</v>
      </c>
      <c r="AR40" s="31">
        <v>4964</v>
      </c>
      <c r="AS40" s="31">
        <v>788</v>
      </c>
      <c r="AT40" s="31">
        <v>118</v>
      </c>
      <c r="AU40" s="31">
        <v>43</v>
      </c>
      <c r="AV40" s="31">
        <v>15</v>
      </c>
      <c r="AW40" s="31">
        <v>125</v>
      </c>
      <c r="AX40" s="31">
        <v>5803</v>
      </c>
      <c r="AY40" s="31">
        <v>2804</v>
      </c>
      <c r="AZ40" s="31">
        <v>2477</v>
      </c>
      <c r="BC40" s="31">
        <v>5482</v>
      </c>
      <c r="BD40" s="31">
        <v>446</v>
      </c>
      <c r="BE40" s="31">
        <v>4185</v>
      </c>
      <c r="BF40" s="31">
        <v>1728</v>
      </c>
      <c r="BG40" s="31">
        <v>5515</v>
      </c>
      <c r="BH40" s="31">
        <v>408</v>
      </c>
      <c r="BI40" s="31">
        <v>5758</v>
      </c>
      <c r="BJ40" s="31">
        <v>170</v>
      </c>
      <c r="BL40" s="31">
        <v>576</v>
      </c>
    </row>
    <row r="41" spans="1:2" ht="15">
      <c r="A41" s="30" t="s">
        <v>1</v>
      </c>
      <c r="B41" s="30" t="s">
        <v>148</v>
      </c>
    </row>
    <row r="42" spans="1:64" ht="15">
      <c r="A42" s="30" t="s">
        <v>2</v>
      </c>
      <c r="B42" s="30" t="s">
        <v>141</v>
      </c>
      <c r="C42" s="30">
        <v>5966</v>
      </c>
      <c r="D42" s="30">
        <v>3619</v>
      </c>
      <c r="E42" s="30">
        <v>2108</v>
      </c>
      <c r="F42" s="30">
        <v>5724</v>
      </c>
      <c r="G42" s="30">
        <v>4928</v>
      </c>
      <c r="H42" s="30">
        <v>2809</v>
      </c>
      <c r="I42" s="30">
        <v>19536</v>
      </c>
      <c r="J42" s="30">
        <v>2627</v>
      </c>
      <c r="K42" s="30">
        <v>19718</v>
      </c>
      <c r="L42" s="30">
        <v>21714</v>
      </c>
      <c r="M42" s="30">
        <v>631</v>
      </c>
      <c r="N42" s="30">
        <v>10628</v>
      </c>
      <c r="O42" s="30">
        <v>11717</v>
      </c>
      <c r="P42" s="30">
        <v>12083</v>
      </c>
      <c r="Q42" s="30">
        <v>10262</v>
      </c>
      <c r="R42" s="30" t="s">
        <v>94</v>
      </c>
      <c r="S42" s="30">
        <v>10536</v>
      </c>
      <c r="T42" s="30">
        <v>2289</v>
      </c>
      <c r="U42" s="30">
        <v>4893</v>
      </c>
      <c r="V42" s="30">
        <v>1901</v>
      </c>
      <c r="W42" s="30">
        <v>258</v>
      </c>
      <c r="X42" s="30">
        <v>3879</v>
      </c>
      <c r="Y42" s="30">
        <v>7478</v>
      </c>
      <c r="Z42" s="30">
        <v>10730</v>
      </c>
      <c r="AA42" s="30">
        <v>5892</v>
      </c>
      <c r="AB42" s="30">
        <v>8011</v>
      </c>
      <c r="AC42" s="30">
        <v>1465</v>
      </c>
      <c r="AD42" s="30">
        <v>6961</v>
      </c>
      <c r="AE42" s="30">
        <v>18496</v>
      </c>
      <c r="AF42" s="30">
        <v>3849</v>
      </c>
      <c r="AG42" s="30">
        <v>4213</v>
      </c>
      <c r="AH42" s="30">
        <v>4031</v>
      </c>
      <c r="AI42" s="30">
        <v>4178</v>
      </c>
      <c r="AJ42" s="30">
        <v>4362</v>
      </c>
      <c r="AK42" s="31">
        <v>5561</v>
      </c>
      <c r="AL42" s="31">
        <v>22345</v>
      </c>
      <c r="AM42" s="31">
        <v>22345</v>
      </c>
      <c r="AN42" s="31" t="s">
        <v>94</v>
      </c>
      <c r="AO42" s="31" t="s">
        <v>94</v>
      </c>
      <c r="AP42" s="31" t="s">
        <v>94</v>
      </c>
      <c r="AQ42" s="31" t="s">
        <v>94</v>
      </c>
      <c r="AR42" s="31">
        <v>20584</v>
      </c>
      <c r="AS42" s="31">
        <v>734</v>
      </c>
      <c r="AT42" s="31">
        <v>871</v>
      </c>
      <c r="AU42" s="31">
        <v>144</v>
      </c>
      <c r="AV42" s="31">
        <v>12</v>
      </c>
      <c r="AW42" s="31">
        <v>779</v>
      </c>
      <c r="AX42" s="31">
        <v>21566</v>
      </c>
      <c r="AY42" s="31">
        <v>8480</v>
      </c>
      <c r="AZ42" s="31">
        <v>11665</v>
      </c>
      <c r="BC42" s="31">
        <v>20080</v>
      </c>
      <c r="BD42" s="31">
        <v>2265</v>
      </c>
      <c r="BE42" s="31">
        <v>16142</v>
      </c>
      <c r="BF42" s="31">
        <v>6146</v>
      </c>
      <c r="BG42" s="31">
        <v>20807</v>
      </c>
      <c r="BH42" s="31">
        <v>1499</v>
      </c>
      <c r="BI42" s="31">
        <v>21504</v>
      </c>
      <c r="BJ42" s="31">
        <v>841</v>
      </c>
      <c r="BL42" s="31">
        <v>2367</v>
      </c>
    </row>
    <row r="43" spans="2:64" ht="15">
      <c r="B43" s="30" t="s">
        <v>142</v>
      </c>
      <c r="C43" s="30">
        <v>18</v>
      </c>
      <c r="D43" s="30">
        <v>59</v>
      </c>
      <c r="E43" s="30">
        <v>5</v>
      </c>
      <c r="F43" s="30">
        <v>312</v>
      </c>
      <c r="G43" s="30">
        <v>11</v>
      </c>
      <c r="H43" s="30">
        <v>328</v>
      </c>
      <c r="I43" s="30">
        <v>77</v>
      </c>
      <c r="J43" s="30">
        <v>222</v>
      </c>
      <c r="K43" s="30">
        <v>183</v>
      </c>
      <c r="L43" s="30">
        <v>396</v>
      </c>
      <c r="M43" s="30">
        <v>9</v>
      </c>
      <c r="N43" s="30">
        <v>326</v>
      </c>
      <c r="O43" s="30">
        <v>79</v>
      </c>
      <c r="P43" s="30">
        <v>291</v>
      </c>
      <c r="Q43" s="30">
        <v>114</v>
      </c>
      <c r="R43" s="30" t="s">
        <v>94</v>
      </c>
      <c r="S43" s="30">
        <v>200</v>
      </c>
      <c r="T43" s="30">
        <v>16</v>
      </c>
      <c r="U43" s="30">
        <v>85</v>
      </c>
      <c r="V43" s="30">
        <v>41</v>
      </c>
      <c r="W43" s="30">
        <v>4</v>
      </c>
      <c r="X43" s="30">
        <v>74</v>
      </c>
      <c r="Y43" s="30">
        <v>135</v>
      </c>
      <c r="Z43" s="30">
        <v>192</v>
      </c>
      <c r="AA43" s="30">
        <v>73</v>
      </c>
      <c r="AB43" s="30">
        <v>204</v>
      </c>
      <c r="AC43" s="30">
        <v>99</v>
      </c>
      <c r="AD43" s="30">
        <v>29</v>
      </c>
      <c r="AE43" s="30">
        <v>323</v>
      </c>
      <c r="AF43" s="30">
        <v>82</v>
      </c>
      <c r="AG43" s="30">
        <v>3</v>
      </c>
      <c r="AH43" s="30">
        <v>24</v>
      </c>
      <c r="AI43" s="30">
        <v>26</v>
      </c>
      <c r="AJ43" s="30">
        <v>14</v>
      </c>
      <c r="AK43" s="31">
        <v>338</v>
      </c>
      <c r="AL43" s="31">
        <v>405</v>
      </c>
      <c r="AM43" s="31" t="s">
        <v>94</v>
      </c>
      <c r="AN43" s="31">
        <v>405</v>
      </c>
      <c r="AO43" s="31" t="s">
        <v>94</v>
      </c>
      <c r="AP43" s="31" t="s">
        <v>94</v>
      </c>
      <c r="AQ43" s="31" t="s">
        <v>94</v>
      </c>
      <c r="AR43" s="31">
        <v>161</v>
      </c>
      <c r="AS43" s="31">
        <v>243</v>
      </c>
      <c r="AT43" s="31">
        <v>1</v>
      </c>
      <c r="AU43" s="31" t="s">
        <v>94</v>
      </c>
      <c r="AV43" s="31" t="s">
        <v>94</v>
      </c>
      <c r="AW43" s="31">
        <v>3</v>
      </c>
      <c r="AX43" s="31">
        <v>402</v>
      </c>
      <c r="AY43" s="31">
        <v>244</v>
      </c>
      <c r="AZ43" s="31">
        <v>108</v>
      </c>
      <c r="BC43" s="31">
        <v>360</v>
      </c>
      <c r="BD43" s="31">
        <v>45</v>
      </c>
      <c r="BE43" s="31">
        <v>264</v>
      </c>
      <c r="BF43" s="31">
        <v>139</v>
      </c>
      <c r="BG43" s="31">
        <v>380</v>
      </c>
      <c r="BH43" s="31">
        <v>25</v>
      </c>
      <c r="BI43" s="31">
        <v>393</v>
      </c>
      <c r="BJ43" s="31">
        <v>12</v>
      </c>
      <c r="BL43" s="31">
        <v>58</v>
      </c>
    </row>
    <row r="44" spans="2:64" ht="15">
      <c r="B44" s="30" t="s">
        <v>143</v>
      </c>
      <c r="C44" s="30" t="s">
        <v>94</v>
      </c>
      <c r="D44" s="30" t="s">
        <v>94</v>
      </c>
      <c r="E44" s="30" t="s">
        <v>94</v>
      </c>
      <c r="F44" s="30">
        <v>9</v>
      </c>
      <c r="G44" s="30" t="s">
        <v>94</v>
      </c>
      <c r="H44" s="30">
        <v>8</v>
      </c>
      <c r="I44" s="30">
        <v>1</v>
      </c>
      <c r="J44" s="30">
        <v>6</v>
      </c>
      <c r="K44" s="30">
        <v>3</v>
      </c>
      <c r="L44" s="30">
        <v>8</v>
      </c>
      <c r="M44" s="30">
        <v>1</v>
      </c>
      <c r="N44" s="30">
        <v>8</v>
      </c>
      <c r="O44" s="30">
        <v>1</v>
      </c>
      <c r="P44" s="30">
        <v>7</v>
      </c>
      <c r="Q44" s="30">
        <v>2</v>
      </c>
      <c r="R44" s="30" t="s">
        <v>94</v>
      </c>
      <c r="S44" s="30">
        <v>7</v>
      </c>
      <c r="T44" s="30" t="s">
        <v>94</v>
      </c>
      <c r="U44" s="30">
        <v>2</v>
      </c>
      <c r="V44" s="30" t="s">
        <v>94</v>
      </c>
      <c r="W44" s="30" t="s">
        <v>94</v>
      </c>
      <c r="X44" s="30">
        <v>3</v>
      </c>
      <c r="Y44" s="30">
        <v>3</v>
      </c>
      <c r="Z44" s="30">
        <v>3</v>
      </c>
      <c r="AA44" s="30" t="s">
        <v>94</v>
      </c>
      <c r="AB44" s="30">
        <v>2</v>
      </c>
      <c r="AC44" s="30">
        <v>6</v>
      </c>
      <c r="AD44" s="30">
        <v>1</v>
      </c>
      <c r="AE44" s="30">
        <v>8</v>
      </c>
      <c r="AF44" s="30">
        <v>1</v>
      </c>
      <c r="AG44" s="30" t="s">
        <v>94</v>
      </c>
      <c r="AH44" s="30" t="s">
        <v>94</v>
      </c>
      <c r="AI44" s="30" t="s">
        <v>94</v>
      </c>
      <c r="AJ44" s="30">
        <v>1</v>
      </c>
      <c r="AK44" s="31">
        <v>8</v>
      </c>
      <c r="AL44" s="31">
        <v>9</v>
      </c>
      <c r="AM44" s="31" t="s">
        <v>94</v>
      </c>
      <c r="AN44" s="31" t="s">
        <v>94</v>
      </c>
      <c r="AO44" s="31">
        <v>9</v>
      </c>
      <c r="AP44" s="31" t="s">
        <v>94</v>
      </c>
      <c r="AQ44" s="31" t="s">
        <v>94</v>
      </c>
      <c r="AR44" s="31">
        <v>4</v>
      </c>
      <c r="AS44" s="31">
        <v>2</v>
      </c>
      <c r="AT44" s="31" t="s">
        <v>94</v>
      </c>
      <c r="AU44" s="31">
        <v>3</v>
      </c>
      <c r="AV44" s="31" t="s">
        <v>94</v>
      </c>
      <c r="AW44" s="31" t="s">
        <v>94</v>
      </c>
      <c r="AX44" s="31">
        <v>9</v>
      </c>
      <c r="AY44" s="31">
        <v>6</v>
      </c>
      <c r="AZ44" s="31">
        <v>3</v>
      </c>
      <c r="BC44" s="31">
        <v>7</v>
      </c>
      <c r="BD44" s="31">
        <v>2</v>
      </c>
      <c r="BE44" s="31">
        <v>6</v>
      </c>
      <c r="BF44" s="31">
        <v>3</v>
      </c>
      <c r="BG44" s="31">
        <v>9</v>
      </c>
      <c r="BH44" s="31" t="s">
        <v>94</v>
      </c>
      <c r="BI44" s="31">
        <v>9</v>
      </c>
      <c r="BJ44" s="31" t="s">
        <v>94</v>
      </c>
      <c r="BL44" s="31">
        <v>1</v>
      </c>
    </row>
    <row r="45" spans="2:64" ht="15">
      <c r="B45" s="30" t="s">
        <v>144</v>
      </c>
      <c r="C45" s="30">
        <v>6</v>
      </c>
      <c r="D45" s="30">
        <v>1</v>
      </c>
      <c r="E45" s="30" t="s">
        <v>94</v>
      </c>
      <c r="F45" s="30">
        <v>13</v>
      </c>
      <c r="G45" s="30" t="s">
        <v>94</v>
      </c>
      <c r="H45" s="30">
        <v>15</v>
      </c>
      <c r="I45" s="30">
        <v>5</v>
      </c>
      <c r="J45" s="30">
        <v>15</v>
      </c>
      <c r="K45" s="30">
        <v>5</v>
      </c>
      <c r="L45" s="30">
        <v>20</v>
      </c>
      <c r="M45" s="30" t="s">
        <v>94</v>
      </c>
      <c r="N45" s="30">
        <v>16</v>
      </c>
      <c r="O45" s="30">
        <v>4</v>
      </c>
      <c r="P45" s="30">
        <v>15</v>
      </c>
      <c r="Q45" s="30">
        <v>5</v>
      </c>
      <c r="R45" s="30" t="s">
        <v>94</v>
      </c>
      <c r="S45" s="30">
        <v>9</v>
      </c>
      <c r="T45" s="30">
        <v>1</v>
      </c>
      <c r="U45" s="30">
        <v>6</v>
      </c>
      <c r="V45" s="30">
        <v>1</v>
      </c>
      <c r="W45" s="30">
        <v>1</v>
      </c>
      <c r="X45" s="30">
        <v>3</v>
      </c>
      <c r="Y45" s="30">
        <v>7</v>
      </c>
      <c r="Z45" s="30">
        <v>9</v>
      </c>
      <c r="AA45" s="30">
        <v>5</v>
      </c>
      <c r="AB45" s="30" t="s">
        <v>94</v>
      </c>
      <c r="AC45" s="30">
        <v>15</v>
      </c>
      <c r="AD45" s="30" t="s">
        <v>94</v>
      </c>
      <c r="AE45" s="30">
        <v>12</v>
      </c>
      <c r="AF45" s="30">
        <v>8</v>
      </c>
      <c r="AG45" s="30" t="s">
        <v>94</v>
      </c>
      <c r="AH45" s="30">
        <v>4</v>
      </c>
      <c r="AI45" s="30" t="s">
        <v>94</v>
      </c>
      <c r="AJ45" s="30">
        <v>1</v>
      </c>
      <c r="AK45" s="31">
        <v>15</v>
      </c>
      <c r="AL45" s="31">
        <v>20</v>
      </c>
      <c r="AM45" s="31" t="s">
        <v>94</v>
      </c>
      <c r="AN45" s="31" t="s">
        <v>94</v>
      </c>
      <c r="AO45" s="31" t="s">
        <v>94</v>
      </c>
      <c r="AP45" s="31">
        <v>20</v>
      </c>
      <c r="AQ45" s="31" t="s">
        <v>94</v>
      </c>
      <c r="AR45" s="31">
        <v>18</v>
      </c>
      <c r="AS45" s="31">
        <v>1</v>
      </c>
      <c r="AT45" s="31">
        <v>1</v>
      </c>
      <c r="AU45" s="31" t="s">
        <v>94</v>
      </c>
      <c r="AV45" s="31" t="s">
        <v>94</v>
      </c>
      <c r="AW45" s="31">
        <v>1</v>
      </c>
      <c r="AX45" s="31">
        <v>19</v>
      </c>
      <c r="AY45" s="31">
        <v>3</v>
      </c>
      <c r="AZ45" s="31">
        <v>11</v>
      </c>
      <c r="BC45" s="31">
        <v>13</v>
      </c>
      <c r="BD45" s="31">
        <v>7</v>
      </c>
      <c r="BE45" s="31">
        <v>7</v>
      </c>
      <c r="BF45" s="31">
        <v>13</v>
      </c>
      <c r="BG45" s="31">
        <v>14</v>
      </c>
      <c r="BH45" s="31">
        <v>6</v>
      </c>
      <c r="BI45" s="31">
        <v>17</v>
      </c>
      <c r="BJ45" s="31">
        <v>3</v>
      </c>
      <c r="BL45" s="31" t="s">
        <v>94</v>
      </c>
    </row>
    <row r="46" spans="2:64" ht="15">
      <c r="B46" s="30" t="s">
        <v>145</v>
      </c>
      <c r="C46" s="30">
        <v>6</v>
      </c>
      <c r="D46" s="30" t="s">
        <v>94</v>
      </c>
      <c r="E46" s="30">
        <v>3</v>
      </c>
      <c r="F46" s="30">
        <v>11</v>
      </c>
      <c r="G46" s="30" t="s">
        <v>94</v>
      </c>
      <c r="H46" s="30">
        <v>1</v>
      </c>
      <c r="I46" s="30">
        <v>19</v>
      </c>
      <c r="J46" s="30">
        <v>6</v>
      </c>
      <c r="K46" s="30">
        <v>14</v>
      </c>
      <c r="L46" s="30">
        <v>20</v>
      </c>
      <c r="M46" s="30" t="s">
        <v>94</v>
      </c>
      <c r="N46" s="30">
        <v>11</v>
      </c>
      <c r="O46" s="30">
        <v>9</v>
      </c>
      <c r="P46" s="30">
        <v>8</v>
      </c>
      <c r="Q46" s="30">
        <v>12</v>
      </c>
      <c r="R46" s="30" t="s">
        <v>94</v>
      </c>
      <c r="S46" s="30">
        <v>10</v>
      </c>
      <c r="T46" s="30">
        <v>4</v>
      </c>
      <c r="U46" s="30">
        <v>4</v>
      </c>
      <c r="V46" s="30">
        <v>1</v>
      </c>
      <c r="W46" s="30">
        <v>1</v>
      </c>
      <c r="X46" s="30">
        <v>2</v>
      </c>
      <c r="Y46" s="30">
        <v>12</v>
      </c>
      <c r="Z46" s="30">
        <v>5</v>
      </c>
      <c r="AA46" s="30">
        <v>3</v>
      </c>
      <c r="AB46" s="30">
        <v>11</v>
      </c>
      <c r="AC46" s="30" t="s">
        <v>94</v>
      </c>
      <c r="AD46" s="30">
        <v>6</v>
      </c>
      <c r="AE46" s="30">
        <v>18</v>
      </c>
      <c r="AF46" s="30">
        <v>2</v>
      </c>
      <c r="AG46" s="30">
        <v>1</v>
      </c>
      <c r="AH46" s="30">
        <v>7</v>
      </c>
      <c r="AI46" s="30">
        <v>6</v>
      </c>
      <c r="AJ46" s="30" t="s">
        <v>94</v>
      </c>
      <c r="AK46" s="31">
        <v>6</v>
      </c>
      <c r="AL46" s="31">
        <v>20</v>
      </c>
      <c r="AM46" s="31" t="s">
        <v>94</v>
      </c>
      <c r="AN46" s="31" t="s">
        <v>94</v>
      </c>
      <c r="AO46" s="31" t="s">
        <v>94</v>
      </c>
      <c r="AP46" s="31" t="s">
        <v>94</v>
      </c>
      <c r="AQ46" s="31">
        <v>20</v>
      </c>
      <c r="AR46" s="31">
        <v>7</v>
      </c>
      <c r="AS46" s="31" t="s">
        <v>94</v>
      </c>
      <c r="AT46" s="31">
        <v>3</v>
      </c>
      <c r="AU46" s="31">
        <v>4</v>
      </c>
      <c r="AV46" s="31">
        <v>6</v>
      </c>
      <c r="AW46" s="31">
        <v>1</v>
      </c>
      <c r="AX46" s="31">
        <v>19</v>
      </c>
      <c r="AY46" s="31">
        <v>1</v>
      </c>
      <c r="AZ46" s="31">
        <v>16</v>
      </c>
      <c r="BC46" s="31">
        <v>19</v>
      </c>
      <c r="BD46" s="31">
        <v>1</v>
      </c>
      <c r="BE46" s="31">
        <v>18</v>
      </c>
      <c r="BF46" s="31">
        <v>2</v>
      </c>
      <c r="BG46" s="31">
        <v>20</v>
      </c>
      <c r="BH46" s="31" t="s">
        <v>94</v>
      </c>
      <c r="BI46" s="31">
        <v>20</v>
      </c>
      <c r="BJ46" s="31" t="s">
        <v>94</v>
      </c>
      <c r="BL46" s="31">
        <v>3</v>
      </c>
    </row>
    <row r="47" spans="1:64" ht="15">
      <c r="A47" s="30" t="s">
        <v>3</v>
      </c>
      <c r="B47" s="30" t="s">
        <v>5</v>
      </c>
      <c r="C47" s="30">
        <v>5420</v>
      </c>
      <c r="D47" s="30">
        <v>3356</v>
      </c>
      <c r="E47" s="30">
        <v>1876</v>
      </c>
      <c r="F47" s="30">
        <v>5292</v>
      </c>
      <c r="G47" s="30">
        <v>4830</v>
      </c>
      <c r="H47" s="30">
        <v>2415</v>
      </c>
      <c r="I47" s="30">
        <v>18359</v>
      </c>
      <c r="J47" s="30">
        <v>2351</v>
      </c>
      <c r="K47" s="30">
        <v>18423</v>
      </c>
      <c r="L47" s="30">
        <v>20267</v>
      </c>
      <c r="M47" s="30">
        <v>507</v>
      </c>
      <c r="N47" s="30">
        <v>9867</v>
      </c>
      <c r="O47" s="30">
        <v>10907</v>
      </c>
      <c r="P47" s="30">
        <v>11261</v>
      </c>
      <c r="Q47" s="30">
        <v>9513</v>
      </c>
      <c r="R47" s="30" t="s">
        <v>94</v>
      </c>
      <c r="S47" s="30">
        <v>9891</v>
      </c>
      <c r="T47" s="30">
        <v>2064</v>
      </c>
      <c r="U47" s="30">
        <v>4544</v>
      </c>
      <c r="V47" s="30">
        <v>1752</v>
      </c>
      <c r="W47" s="30">
        <v>237</v>
      </c>
      <c r="X47" s="30">
        <v>3630</v>
      </c>
      <c r="Y47" s="30">
        <v>6896</v>
      </c>
      <c r="Z47" s="30">
        <v>10011</v>
      </c>
      <c r="AA47" s="30">
        <v>5211</v>
      </c>
      <c r="AB47" s="30">
        <v>7418</v>
      </c>
      <c r="AC47" s="30">
        <v>1359</v>
      </c>
      <c r="AD47" s="30">
        <v>6780</v>
      </c>
      <c r="AE47" s="30">
        <v>17160</v>
      </c>
      <c r="AF47" s="30">
        <v>3614</v>
      </c>
      <c r="AG47" s="30">
        <v>3872</v>
      </c>
      <c r="AH47" s="30">
        <v>3826</v>
      </c>
      <c r="AI47" s="30">
        <v>3999</v>
      </c>
      <c r="AJ47" s="30">
        <v>4113</v>
      </c>
      <c r="AK47" s="31">
        <v>4964</v>
      </c>
      <c r="AL47" s="31">
        <v>20774</v>
      </c>
      <c r="AM47" s="31">
        <v>20584</v>
      </c>
      <c r="AN47" s="31">
        <v>161</v>
      </c>
      <c r="AO47" s="31">
        <v>4</v>
      </c>
      <c r="AP47" s="31">
        <v>18</v>
      </c>
      <c r="AQ47" s="31">
        <v>7</v>
      </c>
      <c r="AR47" s="31">
        <v>20774</v>
      </c>
      <c r="AS47" s="31" t="s">
        <v>94</v>
      </c>
      <c r="AT47" s="31" t="s">
        <v>94</v>
      </c>
      <c r="AU47" s="31" t="s">
        <v>94</v>
      </c>
      <c r="AV47" s="31" t="s">
        <v>94</v>
      </c>
      <c r="AW47" s="31">
        <v>733</v>
      </c>
      <c r="AX47" s="31">
        <v>20041</v>
      </c>
      <c r="AY47" s="31">
        <v>7863</v>
      </c>
      <c r="AZ47" s="31">
        <v>10839</v>
      </c>
      <c r="BC47" s="31">
        <v>18698</v>
      </c>
      <c r="BD47" s="31">
        <v>2076</v>
      </c>
      <c r="BE47" s="31">
        <v>14979</v>
      </c>
      <c r="BF47" s="31">
        <v>5741</v>
      </c>
      <c r="BG47" s="31">
        <v>19383</v>
      </c>
      <c r="BH47" s="31">
        <v>1352</v>
      </c>
      <c r="BI47" s="31">
        <v>20004</v>
      </c>
      <c r="BJ47" s="31">
        <v>770</v>
      </c>
      <c r="BL47" s="31">
        <v>2149</v>
      </c>
    </row>
    <row r="48" spans="2:64" ht="15">
      <c r="B48" s="30" t="s">
        <v>6</v>
      </c>
      <c r="C48" s="30">
        <v>286</v>
      </c>
      <c r="D48" s="30">
        <v>130</v>
      </c>
      <c r="E48" s="30">
        <v>21</v>
      </c>
      <c r="F48" s="30">
        <v>507</v>
      </c>
      <c r="G48" s="30">
        <v>36</v>
      </c>
      <c r="H48" s="30">
        <v>697</v>
      </c>
      <c r="I48" s="30">
        <v>283</v>
      </c>
      <c r="J48" s="30">
        <v>481</v>
      </c>
      <c r="K48" s="30">
        <v>499</v>
      </c>
      <c r="L48" s="30">
        <v>967</v>
      </c>
      <c r="M48" s="30">
        <v>13</v>
      </c>
      <c r="N48" s="30">
        <v>728</v>
      </c>
      <c r="O48" s="30">
        <v>252</v>
      </c>
      <c r="P48" s="30">
        <v>714</v>
      </c>
      <c r="Q48" s="30">
        <v>266</v>
      </c>
      <c r="R48" s="30" t="s">
        <v>94</v>
      </c>
      <c r="S48" s="30">
        <v>463</v>
      </c>
      <c r="T48" s="30">
        <v>67</v>
      </c>
      <c r="U48" s="30">
        <v>230</v>
      </c>
      <c r="V48" s="30">
        <v>85</v>
      </c>
      <c r="W48" s="30">
        <v>6</v>
      </c>
      <c r="X48" s="30">
        <v>152</v>
      </c>
      <c r="Y48" s="30">
        <v>343</v>
      </c>
      <c r="Z48" s="30">
        <v>479</v>
      </c>
      <c r="AA48" s="30">
        <v>191</v>
      </c>
      <c r="AB48" s="30">
        <v>510</v>
      </c>
      <c r="AC48" s="30">
        <v>197</v>
      </c>
      <c r="AD48" s="30">
        <v>72</v>
      </c>
      <c r="AE48" s="30">
        <v>784</v>
      </c>
      <c r="AF48" s="30">
        <v>196</v>
      </c>
      <c r="AG48" s="30">
        <v>19</v>
      </c>
      <c r="AH48" s="30">
        <v>36</v>
      </c>
      <c r="AI48" s="30">
        <v>55</v>
      </c>
      <c r="AJ48" s="30">
        <v>82</v>
      </c>
      <c r="AK48" s="31">
        <v>788</v>
      </c>
      <c r="AL48" s="31">
        <v>980</v>
      </c>
      <c r="AM48" s="31">
        <v>734</v>
      </c>
      <c r="AN48" s="31">
        <v>243</v>
      </c>
      <c r="AO48" s="31">
        <v>2</v>
      </c>
      <c r="AP48" s="31">
        <v>1</v>
      </c>
      <c r="AQ48" s="31" t="s">
        <v>94</v>
      </c>
      <c r="AR48" s="31" t="s">
        <v>94</v>
      </c>
      <c r="AS48" s="31">
        <v>980</v>
      </c>
      <c r="AT48" s="31" t="s">
        <v>94</v>
      </c>
      <c r="AU48" s="31" t="s">
        <v>94</v>
      </c>
      <c r="AV48" s="31" t="s">
        <v>94</v>
      </c>
      <c r="AW48" s="31">
        <v>15</v>
      </c>
      <c r="AX48" s="31">
        <v>965</v>
      </c>
      <c r="AY48" s="31">
        <v>499</v>
      </c>
      <c r="AZ48" s="31">
        <v>382</v>
      </c>
      <c r="BC48" s="31">
        <v>858</v>
      </c>
      <c r="BD48" s="31">
        <v>122</v>
      </c>
      <c r="BE48" s="31">
        <v>627</v>
      </c>
      <c r="BF48" s="31">
        <v>349</v>
      </c>
      <c r="BG48" s="31">
        <v>904</v>
      </c>
      <c r="BH48" s="31">
        <v>76</v>
      </c>
      <c r="BI48" s="31">
        <v>944</v>
      </c>
      <c r="BJ48" s="31">
        <v>36</v>
      </c>
      <c r="BL48" s="31">
        <v>121</v>
      </c>
    </row>
    <row r="49" spans="2:64" ht="15">
      <c r="B49" s="30" t="s">
        <v>146</v>
      </c>
      <c r="C49" s="30">
        <v>268</v>
      </c>
      <c r="D49" s="30">
        <v>160</v>
      </c>
      <c r="E49" s="30">
        <v>191</v>
      </c>
      <c r="F49" s="30">
        <v>198</v>
      </c>
      <c r="G49" s="30">
        <v>59</v>
      </c>
      <c r="H49" s="30">
        <v>25</v>
      </c>
      <c r="I49" s="30">
        <v>851</v>
      </c>
      <c r="J49" s="30">
        <v>23</v>
      </c>
      <c r="K49" s="30">
        <v>853</v>
      </c>
      <c r="L49" s="30">
        <v>758</v>
      </c>
      <c r="M49" s="30">
        <v>118</v>
      </c>
      <c r="N49" s="30">
        <v>303</v>
      </c>
      <c r="O49" s="30">
        <v>573</v>
      </c>
      <c r="P49" s="30">
        <v>336</v>
      </c>
      <c r="Q49" s="30">
        <v>540</v>
      </c>
      <c r="R49" s="30" t="s">
        <v>94</v>
      </c>
      <c r="S49" s="30">
        <v>334</v>
      </c>
      <c r="T49" s="30">
        <v>159</v>
      </c>
      <c r="U49" s="30">
        <v>172</v>
      </c>
      <c r="V49" s="30">
        <v>93</v>
      </c>
      <c r="W49" s="30">
        <v>19</v>
      </c>
      <c r="X49" s="30">
        <v>151</v>
      </c>
      <c r="Y49" s="30">
        <v>336</v>
      </c>
      <c r="Z49" s="30">
        <v>370</v>
      </c>
      <c r="AA49" s="30">
        <v>531</v>
      </c>
      <c r="AB49" s="30">
        <v>203</v>
      </c>
      <c r="AC49" s="30">
        <v>10</v>
      </c>
      <c r="AD49" s="30">
        <v>132</v>
      </c>
      <c r="AE49" s="30">
        <v>754</v>
      </c>
      <c r="AF49" s="30">
        <v>122</v>
      </c>
      <c r="AG49" s="30">
        <v>312</v>
      </c>
      <c r="AH49" s="30">
        <v>183</v>
      </c>
      <c r="AI49" s="30">
        <v>133</v>
      </c>
      <c r="AJ49" s="30">
        <v>130</v>
      </c>
      <c r="AK49" s="31">
        <v>118</v>
      </c>
      <c r="AL49" s="31">
        <v>876</v>
      </c>
      <c r="AM49" s="31">
        <v>871</v>
      </c>
      <c r="AN49" s="31">
        <v>1</v>
      </c>
      <c r="AO49" s="31" t="s">
        <v>94</v>
      </c>
      <c r="AP49" s="31">
        <v>1</v>
      </c>
      <c r="AQ49" s="31">
        <v>3</v>
      </c>
      <c r="AR49" s="31" t="s">
        <v>94</v>
      </c>
      <c r="AS49" s="31" t="s">
        <v>94</v>
      </c>
      <c r="AT49" s="31">
        <v>876</v>
      </c>
      <c r="AU49" s="31" t="s">
        <v>94</v>
      </c>
      <c r="AV49" s="31" t="s">
        <v>94</v>
      </c>
      <c r="AW49" s="31">
        <v>33</v>
      </c>
      <c r="AX49" s="31">
        <v>843</v>
      </c>
      <c r="AY49" s="31">
        <v>269</v>
      </c>
      <c r="AZ49" s="31">
        <v>531</v>
      </c>
      <c r="BC49" s="31">
        <v>759</v>
      </c>
      <c r="BD49" s="31">
        <v>117</v>
      </c>
      <c r="BE49" s="31">
        <v>692</v>
      </c>
      <c r="BF49" s="31">
        <v>183</v>
      </c>
      <c r="BG49" s="31">
        <v>791</v>
      </c>
      <c r="BH49" s="31">
        <v>85</v>
      </c>
      <c r="BI49" s="31">
        <v>828</v>
      </c>
      <c r="BJ49" s="31">
        <v>48</v>
      </c>
      <c r="BL49" s="31">
        <v>125</v>
      </c>
    </row>
    <row r="50" spans="2:64" ht="15">
      <c r="B50" s="30" t="s">
        <v>147</v>
      </c>
      <c r="C50" s="30">
        <v>17</v>
      </c>
      <c r="D50" s="30">
        <v>30</v>
      </c>
      <c r="E50" s="30">
        <v>28</v>
      </c>
      <c r="F50" s="30">
        <v>62</v>
      </c>
      <c r="G50" s="30">
        <v>14</v>
      </c>
      <c r="H50" s="30">
        <v>23</v>
      </c>
      <c r="I50" s="30">
        <v>128</v>
      </c>
      <c r="J50" s="30">
        <v>15</v>
      </c>
      <c r="K50" s="30">
        <v>136</v>
      </c>
      <c r="L50" s="30">
        <v>148</v>
      </c>
      <c r="M50" s="30">
        <v>3</v>
      </c>
      <c r="N50" s="30">
        <v>77</v>
      </c>
      <c r="O50" s="30">
        <v>74</v>
      </c>
      <c r="P50" s="30">
        <v>90</v>
      </c>
      <c r="Q50" s="30">
        <v>61</v>
      </c>
      <c r="R50" s="30" t="s">
        <v>94</v>
      </c>
      <c r="S50" s="30">
        <v>66</v>
      </c>
      <c r="T50" s="30">
        <v>17</v>
      </c>
      <c r="U50" s="30">
        <v>40</v>
      </c>
      <c r="V50" s="30">
        <v>13</v>
      </c>
      <c r="W50" s="30">
        <v>1</v>
      </c>
      <c r="X50" s="30">
        <v>28</v>
      </c>
      <c r="Y50" s="30">
        <v>52</v>
      </c>
      <c r="Z50" s="30">
        <v>70</v>
      </c>
      <c r="AA50" s="30">
        <v>35</v>
      </c>
      <c r="AB50" s="30">
        <v>84</v>
      </c>
      <c r="AC50" s="30">
        <v>19</v>
      </c>
      <c r="AD50" s="30">
        <v>13</v>
      </c>
      <c r="AE50" s="30">
        <v>142</v>
      </c>
      <c r="AF50" s="30">
        <v>9</v>
      </c>
      <c r="AG50" s="30">
        <v>14</v>
      </c>
      <c r="AH50" s="30">
        <v>18</v>
      </c>
      <c r="AI50" s="30">
        <v>23</v>
      </c>
      <c r="AJ50" s="30">
        <v>53</v>
      </c>
      <c r="AK50" s="31">
        <v>43</v>
      </c>
      <c r="AL50" s="31">
        <v>151</v>
      </c>
      <c r="AM50" s="31">
        <v>144</v>
      </c>
      <c r="AN50" s="31" t="s">
        <v>94</v>
      </c>
      <c r="AO50" s="31">
        <v>3</v>
      </c>
      <c r="AP50" s="31" t="s">
        <v>94</v>
      </c>
      <c r="AQ50" s="31">
        <v>4</v>
      </c>
      <c r="AR50" s="31" t="s">
        <v>94</v>
      </c>
      <c r="AS50" s="31" t="s">
        <v>94</v>
      </c>
      <c r="AT50" s="31" t="s">
        <v>94</v>
      </c>
      <c r="AU50" s="31">
        <v>151</v>
      </c>
      <c r="AV50" s="31" t="s">
        <v>94</v>
      </c>
      <c r="AW50" s="31">
        <v>2</v>
      </c>
      <c r="AX50" s="31">
        <v>149</v>
      </c>
      <c r="AY50" s="31">
        <v>99</v>
      </c>
      <c r="AZ50" s="31">
        <v>38</v>
      </c>
      <c r="BC50" s="31">
        <v>147</v>
      </c>
      <c r="BD50" s="31">
        <v>4</v>
      </c>
      <c r="BE50" s="31">
        <v>131</v>
      </c>
      <c r="BF50" s="31">
        <v>20</v>
      </c>
      <c r="BG50" s="31">
        <v>143</v>
      </c>
      <c r="BH50" s="31">
        <v>8</v>
      </c>
      <c r="BI50" s="31">
        <v>149</v>
      </c>
      <c r="BJ50" s="31">
        <v>2</v>
      </c>
      <c r="BL50" s="31">
        <v>30</v>
      </c>
    </row>
    <row r="51" spans="2:64" ht="15">
      <c r="B51" s="30" t="s">
        <v>148</v>
      </c>
      <c r="C51" s="30">
        <v>5</v>
      </c>
      <c r="D51" s="30">
        <v>3</v>
      </c>
      <c r="E51" s="30" t="s">
        <v>94</v>
      </c>
      <c r="F51" s="30">
        <v>10</v>
      </c>
      <c r="G51" s="30" t="s">
        <v>94</v>
      </c>
      <c r="H51" s="30">
        <v>1</v>
      </c>
      <c r="I51" s="30">
        <v>17</v>
      </c>
      <c r="J51" s="30">
        <v>6</v>
      </c>
      <c r="K51" s="30">
        <v>12</v>
      </c>
      <c r="L51" s="30">
        <v>18</v>
      </c>
      <c r="M51" s="30" t="s">
        <v>94</v>
      </c>
      <c r="N51" s="30">
        <v>14</v>
      </c>
      <c r="O51" s="30">
        <v>4</v>
      </c>
      <c r="P51" s="30">
        <v>3</v>
      </c>
      <c r="Q51" s="30">
        <v>15</v>
      </c>
      <c r="R51" s="30" t="s">
        <v>94</v>
      </c>
      <c r="S51" s="30">
        <v>8</v>
      </c>
      <c r="T51" s="30">
        <v>3</v>
      </c>
      <c r="U51" s="30">
        <v>4</v>
      </c>
      <c r="V51" s="30">
        <v>1</v>
      </c>
      <c r="W51" s="30">
        <v>1</v>
      </c>
      <c r="X51" s="30" t="s">
        <v>94</v>
      </c>
      <c r="Y51" s="30">
        <v>8</v>
      </c>
      <c r="Z51" s="30">
        <v>9</v>
      </c>
      <c r="AA51" s="30">
        <v>5</v>
      </c>
      <c r="AB51" s="30">
        <v>13</v>
      </c>
      <c r="AC51" s="30" t="s">
        <v>94</v>
      </c>
      <c r="AD51" s="30" t="s">
        <v>94</v>
      </c>
      <c r="AE51" s="30">
        <v>17</v>
      </c>
      <c r="AF51" s="30">
        <v>1</v>
      </c>
      <c r="AG51" s="30" t="s">
        <v>94</v>
      </c>
      <c r="AH51" s="30">
        <v>3</v>
      </c>
      <c r="AI51" s="30" t="s">
        <v>94</v>
      </c>
      <c r="AJ51" s="30" t="s">
        <v>94</v>
      </c>
      <c r="AK51" s="31">
        <v>15</v>
      </c>
      <c r="AL51" s="31">
        <v>18</v>
      </c>
      <c r="AM51" s="31">
        <v>12</v>
      </c>
      <c r="AN51" s="31" t="s">
        <v>94</v>
      </c>
      <c r="AO51" s="31" t="s">
        <v>94</v>
      </c>
      <c r="AP51" s="31" t="s">
        <v>94</v>
      </c>
      <c r="AQ51" s="31">
        <v>6</v>
      </c>
      <c r="AR51" s="31" t="s">
        <v>94</v>
      </c>
      <c r="AS51" s="31" t="s">
        <v>94</v>
      </c>
      <c r="AT51" s="31" t="s">
        <v>94</v>
      </c>
      <c r="AU51" s="31" t="s">
        <v>94</v>
      </c>
      <c r="AV51" s="31">
        <v>18</v>
      </c>
      <c r="AW51" s="31">
        <v>1</v>
      </c>
      <c r="AX51" s="31">
        <v>17</v>
      </c>
      <c r="AY51" s="31">
        <v>4</v>
      </c>
      <c r="AZ51" s="31">
        <v>13</v>
      </c>
      <c r="BC51" s="31">
        <v>17</v>
      </c>
      <c r="BD51" s="31">
        <v>1</v>
      </c>
      <c r="BE51" s="31">
        <v>8</v>
      </c>
      <c r="BF51" s="31">
        <v>10</v>
      </c>
      <c r="BG51" s="31">
        <v>9</v>
      </c>
      <c r="BH51" s="31">
        <v>9</v>
      </c>
      <c r="BI51" s="31">
        <v>18</v>
      </c>
      <c r="BJ51" s="31" t="s">
        <v>94</v>
      </c>
      <c r="BL51" s="31">
        <v>4</v>
      </c>
    </row>
    <row r="52" spans="1:64" ht="15">
      <c r="A52" s="30" t="s">
        <v>162</v>
      </c>
      <c r="B52" s="30" t="s">
        <v>149</v>
      </c>
      <c r="C52" s="30">
        <v>231</v>
      </c>
      <c r="D52" s="30">
        <v>111</v>
      </c>
      <c r="E52" s="30">
        <v>71</v>
      </c>
      <c r="F52" s="30">
        <v>166</v>
      </c>
      <c r="G52" s="30">
        <v>205</v>
      </c>
      <c r="H52" s="30">
        <v>71</v>
      </c>
      <c r="I52" s="30">
        <v>713</v>
      </c>
      <c r="J52" s="30">
        <v>56</v>
      </c>
      <c r="K52" s="30">
        <v>728</v>
      </c>
      <c r="L52" s="30">
        <v>745</v>
      </c>
      <c r="M52" s="30">
        <v>39</v>
      </c>
      <c r="N52" s="30">
        <v>340</v>
      </c>
      <c r="O52" s="30">
        <v>444</v>
      </c>
      <c r="P52" s="30">
        <v>215</v>
      </c>
      <c r="Q52" s="30">
        <v>569</v>
      </c>
      <c r="R52" s="30" t="s">
        <v>94</v>
      </c>
      <c r="S52" s="30">
        <v>550</v>
      </c>
      <c r="T52" s="30">
        <v>128</v>
      </c>
      <c r="U52" s="30">
        <v>23</v>
      </c>
      <c r="V52" s="30">
        <v>20</v>
      </c>
      <c r="W52" s="30">
        <v>144</v>
      </c>
      <c r="X52" s="30">
        <v>374</v>
      </c>
      <c r="Y52" s="30">
        <v>206</v>
      </c>
      <c r="Z52" s="30">
        <v>60</v>
      </c>
      <c r="AA52" s="30">
        <v>350</v>
      </c>
      <c r="AB52" s="30">
        <v>157</v>
      </c>
      <c r="AC52" s="30">
        <v>16</v>
      </c>
      <c r="AD52" s="30">
        <v>261</v>
      </c>
      <c r="AE52" s="30">
        <v>367</v>
      </c>
      <c r="AF52" s="30">
        <v>417</v>
      </c>
      <c r="AG52" s="30">
        <v>218</v>
      </c>
      <c r="AH52" s="30">
        <v>157</v>
      </c>
      <c r="AI52" s="30">
        <v>143</v>
      </c>
      <c r="AJ52" s="30">
        <v>141</v>
      </c>
      <c r="AK52" s="31">
        <v>125</v>
      </c>
      <c r="AL52" s="31">
        <v>784</v>
      </c>
      <c r="AM52" s="31">
        <v>779</v>
      </c>
      <c r="AN52" s="31">
        <v>3</v>
      </c>
      <c r="AO52" s="31" t="s">
        <v>94</v>
      </c>
      <c r="AP52" s="31">
        <v>1</v>
      </c>
      <c r="AQ52" s="31">
        <v>1</v>
      </c>
      <c r="AR52" s="31">
        <v>733</v>
      </c>
      <c r="AS52" s="31">
        <v>15</v>
      </c>
      <c r="AT52" s="31">
        <v>33</v>
      </c>
      <c r="AU52" s="31">
        <v>2</v>
      </c>
      <c r="AV52" s="31">
        <v>1</v>
      </c>
      <c r="AW52" s="31">
        <v>784</v>
      </c>
      <c r="AX52" s="31" t="s">
        <v>94</v>
      </c>
      <c r="AY52" s="31">
        <v>251</v>
      </c>
      <c r="AZ52" s="31">
        <v>437</v>
      </c>
      <c r="BC52" s="31">
        <v>340</v>
      </c>
      <c r="BD52" s="31">
        <v>444</v>
      </c>
      <c r="BE52" s="31">
        <v>317</v>
      </c>
      <c r="BF52" s="31">
        <v>460</v>
      </c>
      <c r="BG52" s="31">
        <v>662</v>
      </c>
      <c r="BH52" s="31">
        <v>83</v>
      </c>
      <c r="BI52" s="31">
        <v>539</v>
      </c>
      <c r="BJ52" s="31">
        <v>245</v>
      </c>
      <c r="BL52" s="31">
        <v>10</v>
      </c>
    </row>
    <row r="53" spans="2:64" ht="15">
      <c r="B53" s="30" t="s">
        <v>150</v>
      </c>
      <c r="C53" s="30">
        <v>5765</v>
      </c>
      <c r="D53" s="30">
        <v>3568</v>
      </c>
      <c r="E53" s="30">
        <v>2045</v>
      </c>
      <c r="F53" s="30">
        <v>5903</v>
      </c>
      <c r="G53" s="30">
        <v>4734</v>
      </c>
      <c r="H53" s="30">
        <v>3090</v>
      </c>
      <c r="I53" s="30">
        <v>18925</v>
      </c>
      <c r="J53" s="30">
        <v>2820</v>
      </c>
      <c r="K53" s="30">
        <v>19195</v>
      </c>
      <c r="L53" s="30">
        <v>21413</v>
      </c>
      <c r="M53" s="30">
        <v>602</v>
      </c>
      <c r="N53" s="30">
        <v>10649</v>
      </c>
      <c r="O53" s="30">
        <v>11366</v>
      </c>
      <c r="P53" s="30">
        <v>12189</v>
      </c>
      <c r="Q53" s="30">
        <v>9826</v>
      </c>
      <c r="R53" s="30" t="s">
        <v>94</v>
      </c>
      <c r="S53" s="30">
        <v>10212</v>
      </c>
      <c r="T53" s="30">
        <v>2182</v>
      </c>
      <c r="U53" s="30">
        <v>4967</v>
      </c>
      <c r="V53" s="30">
        <v>1924</v>
      </c>
      <c r="W53" s="30">
        <v>120</v>
      </c>
      <c r="X53" s="30">
        <v>3587</v>
      </c>
      <c r="Y53" s="30">
        <v>7429</v>
      </c>
      <c r="Z53" s="30">
        <v>10879</v>
      </c>
      <c r="AA53" s="30">
        <v>5623</v>
      </c>
      <c r="AB53" s="30">
        <v>8071</v>
      </c>
      <c r="AC53" s="30">
        <v>1569</v>
      </c>
      <c r="AD53" s="30">
        <v>6736</v>
      </c>
      <c r="AE53" s="30">
        <v>18490</v>
      </c>
      <c r="AF53" s="30">
        <v>3525</v>
      </c>
      <c r="AG53" s="30">
        <v>3999</v>
      </c>
      <c r="AH53" s="30">
        <v>3909</v>
      </c>
      <c r="AI53" s="30">
        <v>4067</v>
      </c>
      <c r="AJ53" s="30">
        <v>4237</v>
      </c>
      <c r="AK53" s="31">
        <v>5803</v>
      </c>
      <c r="AL53" s="31">
        <v>22015</v>
      </c>
      <c r="AM53" s="31">
        <v>21566</v>
      </c>
      <c r="AN53" s="31">
        <v>402</v>
      </c>
      <c r="AO53" s="31">
        <v>9</v>
      </c>
      <c r="AP53" s="31">
        <v>19</v>
      </c>
      <c r="AQ53" s="31">
        <v>19</v>
      </c>
      <c r="AR53" s="31">
        <v>20041</v>
      </c>
      <c r="AS53" s="31">
        <v>965</v>
      </c>
      <c r="AT53" s="31">
        <v>843</v>
      </c>
      <c r="AU53" s="31">
        <v>149</v>
      </c>
      <c r="AV53" s="31">
        <v>17</v>
      </c>
      <c r="AW53" s="31" t="s">
        <v>94</v>
      </c>
      <c r="AX53" s="31">
        <v>22015</v>
      </c>
      <c r="AY53" s="31">
        <v>8483</v>
      </c>
      <c r="AZ53" s="31">
        <v>11366</v>
      </c>
      <c r="BC53" s="31">
        <v>20139</v>
      </c>
      <c r="BD53" s="31">
        <v>1876</v>
      </c>
      <c r="BE53" s="31">
        <v>16120</v>
      </c>
      <c r="BF53" s="31">
        <v>5843</v>
      </c>
      <c r="BG53" s="31">
        <v>20568</v>
      </c>
      <c r="BH53" s="31">
        <v>1447</v>
      </c>
      <c r="BI53" s="31">
        <v>21404</v>
      </c>
      <c r="BJ53" s="31">
        <v>611</v>
      </c>
      <c r="BL53" s="31">
        <v>2419</v>
      </c>
    </row>
    <row r="54" spans="1:64" ht="15">
      <c r="A54" s="30" t="s">
        <v>108</v>
      </c>
      <c r="B54" s="30" t="s">
        <v>149</v>
      </c>
      <c r="C54" s="30">
        <v>1942</v>
      </c>
      <c r="D54" s="30">
        <v>1627</v>
      </c>
      <c r="E54" s="30">
        <v>742</v>
      </c>
      <c r="F54" s="30">
        <v>2523</v>
      </c>
      <c r="G54" s="30">
        <v>1900</v>
      </c>
      <c r="H54" s="30">
        <v>1666</v>
      </c>
      <c r="I54" s="30">
        <v>7068</v>
      </c>
      <c r="J54" s="30">
        <v>1561</v>
      </c>
      <c r="K54" s="30">
        <v>7173</v>
      </c>
      <c r="L54" s="30">
        <v>8540</v>
      </c>
      <c r="M54" s="30">
        <v>194</v>
      </c>
      <c r="N54" s="30">
        <v>4435</v>
      </c>
      <c r="O54" s="30">
        <v>4299</v>
      </c>
      <c r="P54" s="30">
        <v>4887</v>
      </c>
      <c r="Q54" s="30">
        <v>3847</v>
      </c>
      <c r="R54" s="30" t="s">
        <v>94</v>
      </c>
      <c r="S54" s="30">
        <v>4168</v>
      </c>
      <c r="T54" s="30">
        <v>745</v>
      </c>
      <c r="U54" s="30">
        <v>1823</v>
      </c>
      <c r="V54" s="30">
        <v>643</v>
      </c>
      <c r="W54" s="30">
        <v>67</v>
      </c>
      <c r="X54" s="30">
        <v>1141</v>
      </c>
      <c r="Y54" s="30">
        <v>3467</v>
      </c>
      <c r="Z54" s="30">
        <v>4059</v>
      </c>
      <c r="AA54" s="30">
        <v>2182</v>
      </c>
      <c r="AB54" s="30">
        <v>3244</v>
      </c>
      <c r="AC54" s="30">
        <v>865</v>
      </c>
      <c r="AD54" s="30">
        <v>2428</v>
      </c>
      <c r="AE54" s="30">
        <v>7382</v>
      </c>
      <c r="AF54" s="30">
        <v>1352</v>
      </c>
      <c r="AG54" s="30">
        <v>1376</v>
      </c>
      <c r="AH54" s="30">
        <v>1464</v>
      </c>
      <c r="AI54" s="30">
        <v>1555</v>
      </c>
      <c r="AJ54" s="30">
        <v>1535</v>
      </c>
      <c r="AK54" s="31">
        <v>2804</v>
      </c>
      <c r="AL54" s="31">
        <v>8734</v>
      </c>
      <c r="AM54" s="31">
        <v>8480</v>
      </c>
      <c r="AN54" s="31">
        <v>244</v>
      </c>
      <c r="AO54" s="31">
        <v>6</v>
      </c>
      <c r="AP54" s="31">
        <v>3</v>
      </c>
      <c r="AQ54" s="31">
        <v>1</v>
      </c>
      <c r="AR54" s="31">
        <v>7863</v>
      </c>
      <c r="AS54" s="31">
        <v>499</v>
      </c>
      <c r="AT54" s="31">
        <v>269</v>
      </c>
      <c r="AU54" s="31">
        <v>99</v>
      </c>
      <c r="AV54" s="31">
        <v>4</v>
      </c>
      <c r="AW54" s="31">
        <v>251</v>
      </c>
      <c r="AX54" s="31">
        <v>8483</v>
      </c>
      <c r="AY54" s="31">
        <v>8734</v>
      </c>
      <c r="AZ54" s="31" t="s">
        <v>94</v>
      </c>
      <c r="BC54" s="31">
        <v>8044</v>
      </c>
      <c r="BD54" s="31">
        <v>690</v>
      </c>
      <c r="BE54" s="31">
        <v>6508</v>
      </c>
      <c r="BF54" s="31">
        <v>2206</v>
      </c>
      <c r="BG54" s="31">
        <v>8291</v>
      </c>
      <c r="BH54" s="31">
        <v>431</v>
      </c>
      <c r="BI54" s="31">
        <v>8416</v>
      </c>
      <c r="BJ54" s="31">
        <v>318</v>
      </c>
      <c r="BL54" s="31">
        <v>842</v>
      </c>
    </row>
    <row r="55" spans="2:64" ht="15">
      <c r="B55" s="30" t="s">
        <v>150</v>
      </c>
      <c r="C55" s="30">
        <v>3473</v>
      </c>
      <c r="D55" s="30">
        <v>1750</v>
      </c>
      <c r="E55" s="30">
        <v>1124</v>
      </c>
      <c r="F55" s="30">
        <v>2844</v>
      </c>
      <c r="G55" s="30">
        <v>2612</v>
      </c>
      <c r="H55" s="30">
        <v>1118</v>
      </c>
      <c r="I55" s="30">
        <v>10685</v>
      </c>
      <c r="J55" s="30">
        <v>968</v>
      </c>
      <c r="K55" s="30">
        <v>10835</v>
      </c>
      <c r="L55" s="30">
        <v>11426</v>
      </c>
      <c r="M55" s="30">
        <v>377</v>
      </c>
      <c r="N55" s="30">
        <v>5405</v>
      </c>
      <c r="O55" s="30">
        <v>6398</v>
      </c>
      <c r="P55" s="30">
        <v>5841</v>
      </c>
      <c r="Q55" s="30">
        <v>5962</v>
      </c>
      <c r="R55" s="30" t="s">
        <v>94</v>
      </c>
      <c r="S55" s="30">
        <v>6213</v>
      </c>
      <c r="T55" s="30">
        <v>1491</v>
      </c>
      <c r="U55" s="30">
        <v>1878</v>
      </c>
      <c r="V55" s="30">
        <v>783</v>
      </c>
      <c r="W55" s="30">
        <v>90</v>
      </c>
      <c r="X55" s="30">
        <v>1101</v>
      </c>
      <c r="Y55" s="30">
        <v>3822</v>
      </c>
      <c r="Z55" s="30">
        <v>6790</v>
      </c>
      <c r="AA55" s="30">
        <v>3338</v>
      </c>
      <c r="AB55" s="30">
        <v>3930</v>
      </c>
      <c r="AC55" s="30">
        <v>477</v>
      </c>
      <c r="AD55" s="30">
        <v>4057</v>
      </c>
      <c r="AE55" s="30">
        <v>9526</v>
      </c>
      <c r="AF55" s="30">
        <v>2277</v>
      </c>
      <c r="AG55" s="30">
        <v>2417</v>
      </c>
      <c r="AH55" s="30">
        <v>2151</v>
      </c>
      <c r="AI55" s="30">
        <v>2261</v>
      </c>
      <c r="AJ55" s="30">
        <v>2497</v>
      </c>
      <c r="AK55" s="31">
        <v>2477</v>
      </c>
      <c r="AL55" s="31">
        <v>11803</v>
      </c>
      <c r="AM55" s="31">
        <v>11665</v>
      </c>
      <c r="AN55" s="31">
        <v>108</v>
      </c>
      <c r="AO55" s="31">
        <v>3</v>
      </c>
      <c r="AP55" s="31">
        <v>11</v>
      </c>
      <c r="AQ55" s="31">
        <v>16</v>
      </c>
      <c r="AR55" s="31">
        <v>10839</v>
      </c>
      <c r="AS55" s="31">
        <v>382</v>
      </c>
      <c r="AT55" s="31">
        <v>531</v>
      </c>
      <c r="AU55" s="31">
        <v>38</v>
      </c>
      <c r="AV55" s="31">
        <v>13</v>
      </c>
      <c r="AW55" s="31">
        <v>437</v>
      </c>
      <c r="AX55" s="31">
        <v>11366</v>
      </c>
      <c r="AY55" s="31" t="s">
        <v>94</v>
      </c>
      <c r="AZ55" s="31">
        <v>11803</v>
      </c>
      <c r="BC55" s="31">
        <v>10368</v>
      </c>
      <c r="BD55" s="31">
        <v>1435</v>
      </c>
      <c r="BE55" s="31">
        <v>8115</v>
      </c>
      <c r="BF55" s="31">
        <v>3676</v>
      </c>
      <c r="BG55" s="31">
        <v>10688</v>
      </c>
      <c r="BH55" s="31">
        <v>1095</v>
      </c>
      <c r="BI55" s="31">
        <v>11357</v>
      </c>
      <c r="BJ55" s="31">
        <v>446</v>
      </c>
      <c r="BL55" s="31">
        <v>885</v>
      </c>
    </row>
    <row r="56" spans="1:2" ht="15">
      <c r="A56" s="30" t="s">
        <v>163</v>
      </c>
      <c r="B56" s="30" t="s">
        <v>148</v>
      </c>
    </row>
    <row r="57" spans="1:2" ht="15">
      <c r="A57" s="30" t="s">
        <v>164</v>
      </c>
      <c r="B57" s="30" t="s">
        <v>148</v>
      </c>
    </row>
    <row r="58" spans="1:64" ht="15">
      <c r="A58" s="30" t="s">
        <v>111</v>
      </c>
      <c r="B58" s="30" t="s">
        <v>149</v>
      </c>
      <c r="C58" s="30">
        <v>5288</v>
      </c>
      <c r="D58" s="30">
        <v>3338</v>
      </c>
      <c r="E58" s="30">
        <v>1929</v>
      </c>
      <c r="F58" s="30">
        <v>5429</v>
      </c>
      <c r="G58" s="30">
        <v>4495</v>
      </c>
      <c r="H58" s="30">
        <v>2805</v>
      </c>
      <c r="I58" s="30">
        <v>17674</v>
      </c>
      <c r="J58" s="30">
        <v>2669</v>
      </c>
      <c r="K58" s="30">
        <v>17810</v>
      </c>
      <c r="L58" s="30">
        <v>20022</v>
      </c>
      <c r="M58" s="30">
        <v>457</v>
      </c>
      <c r="N58" s="30">
        <v>9904</v>
      </c>
      <c r="O58" s="30">
        <v>10575</v>
      </c>
      <c r="P58" s="30">
        <v>11863</v>
      </c>
      <c r="Q58" s="30">
        <v>8616</v>
      </c>
      <c r="R58" s="30" t="s">
        <v>94</v>
      </c>
      <c r="S58" s="30">
        <v>9416</v>
      </c>
      <c r="T58" s="30">
        <v>1954</v>
      </c>
      <c r="U58" s="30">
        <v>4750</v>
      </c>
      <c r="V58" s="30">
        <v>1825</v>
      </c>
      <c r="W58" s="30">
        <v>7</v>
      </c>
      <c r="X58" s="30">
        <v>2965</v>
      </c>
      <c r="Y58" s="30">
        <v>6809</v>
      </c>
      <c r="Z58" s="30">
        <v>10698</v>
      </c>
      <c r="AA58" s="30">
        <v>5079</v>
      </c>
      <c r="AB58" s="30">
        <v>7752</v>
      </c>
      <c r="AC58" s="30">
        <v>1528</v>
      </c>
      <c r="AD58" s="30">
        <v>6104</v>
      </c>
      <c r="AE58" s="30">
        <v>18593</v>
      </c>
      <c r="AF58" s="30">
        <v>1886</v>
      </c>
      <c r="AG58" s="30">
        <v>3569</v>
      </c>
      <c r="AH58" s="30">
        <v>3630</v>
      </c>
      <c r="AI58" s="30">
        <v>3750</v>
      </c>
      <c r="AJ58" s="30">
        <v>4048</v>
      </c>
      <c r="AK58" s="31">
        <v>5482</v>
      </c>
      <c r="AL58" s="31">
        <v>20479</v>
      </c>
      <c r="AM58" s="31">
        <v>20080</v>
      </c>
      <c r="AN58" s="31">
        <v>360</v>
      </c>
      <c r="AO58" s="31">
        <v>7</v>
      </c>
      <c r="AP58" s="31">
        <v>13</v>
      </c>
      <c r="AQ58" s="31">
        <v>19</v>
      </c>
      <c r="AR58" s="31">
        <v>18698</v>
      </c>
      <c r="AS58" s="31">
        <v>858</v>
      </c>
      <c r="AT58" s="31">
        <v>759</v>
      </c>
      <c r="AU58" s="31">
        <v>147</v>
      </c>
      <c r="AV58" s="31">
        <v>17</v>
      </c>
      <c r="AW58" s="31">
        <v>340</v>
      </c>
      <c r="AX58" s="31">
        <v>20139</v>
      </c>
      <c r="AY58" s="31">
        <v>8044</v>
      </c>
      <c r="AZ58" s="31">
        <v>10368</v>
      </c>
      <c r="BC58" s="31">
        <v>20479</v>
      </c>
      <c r="BD58" s="31" t="s">
        <v>94</v>
      </c>
      <c r="BE58" s="31">
        <v>15950</v>
      </c>
      <c r="BF58" s="31">
        <v>4488</v>
      </c>
      <c r="BG58" s="31">
        <v>19977</v>
      </c>
      <c r="BH58" s="31">
        <v>463</v>
      </c>
      <c r="BI58" s="31">
        <v>19755</v>
      </c>
      <c r="BJ58" s="31">
        <v>724</v>
      </c>
      <c r="BL58" s="31">
        <v>2294</v>
      </c>
    </row>
    <row r="59" spans="2:64" ht="15">
      <c r="B59" s="30" t="s">
        <v>150</v>
      </c>
      <c r="C59" s="30">
        <v>708</v>
      </c>
      <c r="D59" s="30">
        <v>341</v>
      </c>
      <c r="E59" s="30">
        <v>187</v>
      </c>
      <c r="F59" s="30">
        <v>640</v>
      </c>
      <c r="G59" s="30">
        <v>444</v>
      </c>
      <c r="H59" s="30">
        <v>356</v>
      </c>
      <c r="I59" s="30">
        <v>1964</v>
      </c>
      <c r="J59" s="30">
        <v>207</v>
      </c>
      <c r="K59" s="30">
        <v>2113</v>
      </c>
      <c r="L59" s="30">
        <v>2136</v>
      </c>
      <c r="M59" s="30">
        <v>184</v>
      </c>
      <c r="N59" s="30">
        <v>1085</v>
      </c>
      <c r="O59" s="30">
        <v>1235</v>
      </c>
      <c r="P59" s="30">
        <v>541</v>
      </c>
      <c r="Q59" s="30">
        <v>1779</v>
      </c>
      <c r="R59" s="30" t="s">
        <v>94</v>
      </c>
      <c r="S59" s="30">
        <v>1346</v>
      </c>
      <c r="T59" s="30">
        <v>356</v>
      </c>
      <c r="U59" s="30">
        <v>240</v>
      </c>
      <c r="V59" s="30">
        <v>119</v>
      </c>
      <c r="W59" s="30">
        <v>257</v>
      </c>
      <c r="X59" s="30">
        <v>996</v>
      </c>
      <c r="Y59" s="30">
        <v>826</v>
      </c>
      <c r="Z59" s="30">
        <v>241</v>
      </c>
      <c r="AA59" s="30">
        <v>894</v>
      </c>
      <c r="AB59" s="30">
        <v>476</v>
      </c>
      <c r="AC59" s="30">
        <v>57</v>
      </c>
      <c r="AD59" s="30">
        <v>893</v>
      </c>
      <c r="AE59" s="30">
        <v>264</v>
      </c>
      <c r="AF59" s="30">
        <v>2056</v>
      </c>
      <c r="AG59" s="30">
        <v>648</v>
      </c>
      <c r="AH59" s="30">
        <v>436</v>
      </c>
      <c r="AI59" s="30">
        <v>460</v>
      </c>
      <c r="AJ59" s="30">
        <v>330</v>
      </c>
      <c r="AK59" s="31">
        <v>446</v>
      </c>
      <c r="AL59" s="31">
        <v>2320</v>
      </c>
      <c r="AM59" s="31">
        <v>2265</v>
      </c>
      <c r="AN59" s="31">
        <v>45</v>
      </c>
      <c r="AO59" s="31">
        <v>2</v>
      </c>
      <c r="AP59" s="31">
        <v>7</v>
      </c>
      <c r="AQ59" s="31">
        <v>1</v>
      </c>
      <c r="AR59" s="31">
        <v>2076</v>
      </c>
      <c r="AS59" s="31">
        <v>122</v>
      </c>
      <c r="AT59" s="31">
        <v>117</v>
      </c>
      <c r="AU59" s="31">
        <v>4</v>
      </c>
      <c r="AV59" s="31">
        <v>1</v>
      </c>
      <c r="AW59" s="31">
        <v>444</v>
      </c>
      <c r="AX59" s="31">
        <v>1876</v>
      </c>
      <c r="AY59" s="31">
        <v>690</v>
      </c>
      <c r="AZ59" s="31">
        <v>1435</v>
      </c>
      <c r="BC59" s="31" t="s">
        <v>94</v>
      </c>
      <c r="BD59" s="31">
        <v>2320</v>
      </c>
      <c r="BE59" s="31">
        <v>487</v>
      </c>
      <c r="BF59" s="31">
        <v>1815</v>
      </c>
      <c r="BG59" s="31">
        <v>1253</v>
      </c>
      <c r="BH59" s="31">
        <v>1067</v>
      </c>
      <c r="BI59" s="31">
        <v>2188</v>
      </c>
      <c r="BJ59" s="31">
        <v>132</v>
      </c>
      <c r="BL59" s="31">
        <v>135</v>
      </c>
    </row>
    <row r="60" spans="1:64" ht="15">
      <c r="A60" s="30" t="s">
        <v>112</v>
      </c>
      <c r="B60" s="30" t="s">
        <v>149</v>
      </c>
      <c r="C60" s="30">
        <v>4203</v>
      </c>
      <c r="D60" s="30">
        <v>2780</v>
      </c>
      <c r="E60" s="30">
        <v>1669</v>
      </c>
      <c r="F60" s="30">
        <v>4213</v>
      </c>
      <c r="G60" s="30">
        <v>3572</v>
      </c>
      <c r="H60" s="30">
        <v>2061</v>
      </c>
      <c r="I60" s="30">
        <v>14376</v>
      </c>
      <c r="J60" s="30">
        <v>1852</v>
      </c>
      <c r="K60" s="30">
        <v>14585</v>
      </c>
      <c r="L60" s="30">
        <v>16061</v>
      </c>
      <c r="M60" s="30">
        <v>376</v>
      </c>
      <c r="N60" s="30">
        <v>7842</v>
      </c>
      <c r="O60" s="30">
        <v>8595</v>
      </c>
      <c r="P60" s="30">
        <v>9685</v>
      </c>
      <c r="Q60" s="30">
        <v>6752</v>
      </c>
      <c r="R60" s="30" t="s">
        <v>94</v>
      </c>
      <c r="S60" s="30">
        <v>7067</v>
      </c>
      <c r="T60" s="30">
        <v>1486</v>
      </c>
      <c r="U60" s="30">
        <v>4132</v>
      </c>
      <c r="V60" s="30">
        <v>1577</v>
      </c>
      <c r="W60" s="30">
        <v>94</v>
      </c>
      <c r="X60" s="30">
        <v>2610</v>
      </c>
      <c r="Y60" s="30">
        <v>5439</v>
      </c>
      <c r="Z60" s="30">
        <v>8294</v>
      </c>
      <c r="AA60" s="30">
        <v>4107</v>
      </c>
      <c r="AB60" s="30">
        <v>6370</v>
      </c>
      <c r="AC60" s="30">
        <v>1030</v>
      </c>
      <c r="AD60" s="30">
        <v>4914</v>
      </c>
      <c r="AE60" s="30">
        <v>15718</v>
      </c>
      <c r="AF60" s="30">
        <v>719</v>
      </c>
      <c r="AG60" s="30">
        <v>3000</v>
      </c>
      <c r="AH60" s="30">
        <v>2925</v>
      </c>
      <c r="AI60" s="30">
        <v>3021</v>
      </c>
      <c r="AJ60" s="30">
        <v>3306</v>
      </c>
      <c r="AK60" s="31">
        <v>4185</v>
      </c>
      <c r="AL60" s="31">
        <v>16437</v>
      </c>
      <c r="AM60" s="31">
        <v>16142</v>
      </c>
      <c r="AN60" s="31">
        <v>264</v>
      </c>
      <c r="AO60" s="31">
        <v>6</v>
      </c>
      <c r="AP60" s="31">
        <v>7</v>
      </c>
      <c r="AQ60" s="31">
        <v>18</v>
      </c>
      <c r="AR60" s="31">
        <v>14979</v>
      </c>
      <c r="AS60" s="31">
        <v>627</v>
      </c>
      <c r="AT60" s="31">
        <v>692</v>
      </c>
      <c r="AU60" s="31">
        <v>131</v>
      </c>
      <c r="AV60" s="31">
        <v>8</v>
      </c>
      <c r="AW60" s="31">
        <v>317</v>
      </c>
      <c r="AX60" s="31">
        <v>16120</v>
      </c>
      <c r="AY60" s="31">
        <v>6508</v>
      </c>
      <c r="AZ60" s="31">
        <v>8115</v>
      </c>
      <c r="BC60" s="31">
        <v>15950</v>
      </c>
      <c r="BD60" s="31">
        <v>487</v>
      </c>
      <c r="BE60" s="31">
        <v>16437</v>
      </c>
      <c r="BF60" s="31" t="s">
        <v>94</v>
      </c>
      <c r="BG60" s="31">
        <v>15989</v>
      </c>
      <c r="BH60" s="31">
        <v>448</v>
      </c>
      <c r="BI60" s="31">
        <v>15997</v>
      </c>
      <c r="BJ60" s="31">
        <v>440</v>
      </c>
      <c r="BL60" s="31">
        <v>1971</v>
      </c>
    </row>
    <row r="61" spans="2:64" ht="15">
      <c r="B61" s="30" t="s">
        <v>150</v>
      </c>
      <c r="C61" s="30">
        <v>1777</v>
      </c>
      <c r="D61" s="30">
        <v>884</v>
      </c>
      <c r="E61" s="30">
        <v>445</v>
      </c>
      <c r="F61" s="30">
        <v>1839</v>
      </c>
      <c r="G61" s="30">
        <v>1358</v>
      </c>
      <c r="H61" s="30">
        <v>1091</v>
      </c>
      <c r="I61" s="30">
        <v>5212</v>
      </c>
      <c r="J61" s="30">
        <v>1016</v>
      </c>
      <c r="K61" s="30">
        <v>5287</v>
      </c>
      <c r="L61" s="30">
        <v>6038</v>
      </c>
      <c r="M61" s="30">
        <v>265</v>
      </c>
      <c r="N61" s="30">
        <v>3114</v>
      </c>
      <c r="O61" s="30">
        <v>3189</v>
      </c>
      <c r="P61" s="30">
        <v>2690</v>
      </c>
      <c r="Q61" s="30">
        <v>3613</v>
      </c>
      <c r="R61" s="30" t="s">
        <v>94</v>
      </c>
      <c r="S61" s="30">
        <v>3668</v>
      </c>
      <c r="T61" s="30">
        <v>816</v>
      </c>
      <c r="U61" s="30">
        <v>849</v>
      </c>
      <c r="V61" s="30">
        <v>360</v>
      </c>
      <c r="W61" s="30">
        <v>154</v>
      </c>
      <c r="X61" s="30">
        <v>1325</v>
      </c>
      <c r="Y61" s="30">
        <v>2187</v>
      </c>
      <c r="Z61" s="30">
        <v>2637</v>
      </c>
      <c r="AA61" s="30">
        <v>1846</v>
      </c>
      <c r="AB61" s="30">
        <v>1840</v>
      </c>
      <c r="AC61" s="30">
        <v>554</v>
      </c>
      <c r="AD61" s="30">
        <v>2063</v>
      </c>
      <c r="AE61" s="30">
        <v>3108</v>
      </c>
      <c r="AF61" s="30">
        <v>3195</v>
      </c>
      <c r="AG61" s="30">
        <v>1210</v>
      </c>
      <c r="AH61" s="30">
        <v>1135</v>
      </c>
      <c r="AI61" s="30">
        <v>1170</v>
      </c>
      <c r="AJ61" s="30">
        <v>1060</v>
      </c>
      <c r="AK61" s="31">
        <v>1728</v>
      </c>
      <c r="AL61" s="31">
        <v>6303</v>
      </c>
      <c r="AM61" s="31">
        <v>6146</v>
      </c>
      <c r="AN61" s="31">
        <v>139</v>
      </c>
      <c r="AO61" s="31">
        <v>3</v>
      </c>
      <c r="AP61" s="31">
        <v>13</v>
      </c>
      <c r="AQ61" s="31">
        <v>2</v>
      </c>
      <c r="AR61" s="31">
        <v>5741</v>
      </c>
      <c r="AS61" s="31">
        <v>349</v>
      </c>
      <c r="AT61" s="31">
        <v>183</v>
      </c>
      <c r="AU61" s="31">
        <v>20</v>
      </c>
      <c r="AV61" s="31">
        <v>10</v>
      </c>
      <c r="AW61" s="31">
        <v>460</v>
      </c>
      <c r="AX61" s="31">
        <v>5843</v>
      </c>
      <c r="AY61" s="31">
        <v>2206</v>
      </c>
      <c r="AZ61" s="31">
        <v>3676</v>
      </c>
      <c r="BC61" s="31">
        <v>4488</v>
      </c>
      <c r="BD61" s="31">
        <v>1815</v>
      </c>
      <c r="BE61" s="31" t="s">
        <v>94</v>
      </c>
      <c r="BF61" s="31">
        <v>6303</v>
      </c>
      <c r="BG61" s="31">
        <v>5182</v>
      </c>
      <c r="BH61" s="31">
        <v>1082</v>
      </c>
      <c r="BI61" s="31">
        <v>5898</v>
      </c>
      <c r="BJ61" s="31">
        <v>405</v>
      </c>
      <c r="BL61" s="31">
        <v>450</v>
      </c>
    </row>
    <row r="62" spans="1:64" ht="15">
      <c r="A62" s="30" t="s">
        <v>113</v>
      </c>
      <c r="B62" s="30" t="s">
        <v>149</v>
      </c>
      <c r="C62" s="30">
        <v>5516</v>
      </c>
      <c r="D62" s="30">
        <v>3389</v>
      </c>
      <c r="E62" s="30">
        <v>2013</v>
      </c>
      <c r="F62" s="30">
        <v>5604</v>
      </c>
      <c r="G62" s="30">
        <v>4708</v>
      </c>
      <c r="H62" s="30">
        <v>2929</v>
      </c>
      <c r="I62" s="30">
        <v>18301</v>
      </c>
      <c r="J62" s="30">
        <v>2661</v>
      </c>
      <c r="K62" s="30">
        <v>18569</v>
      </c>
      <c r="L62" s="30">
        <v>20671</v>
      </c>
      <c r="M62" s="30">
        <v>559</v>
      </c>
      <c r="N62" s="30">
        <v>10173</v>
      </c>
      <c r="O62" s="30">
        <v>11057</v>
      </c>
      <c r="P62" s="30">
        <v>11833</v>
      </c>
      <c r="Q62" s="30">
        <v>9397</v>
      </c>
      <c r="R62" s="30" t="s">
        <v>94</v>
      </c>
      <c r="S62" s="30">
        <v>9889</v>
      </c>
      <c r="T62" s="30">
        <v>2086</v>
      </c>
      <c r="U62" s="30">
        <v>4775</v>
      </c>
      <c r="V62" s="30">
        <v>1865</v>
      </c>
      <c r="W62" s="30">
        <v>257</v>
      </c>
      <c r="X62" s="30">
        <v>3939</v>
      </c>
      <c r="Y62" s="30">
        <v>6799</v>
      </c>
      <c r="Z62" s="30">
        <v>10235</v>
      </c>
      <c r="AA62" s="30">
        <v>5404</v>
      </c>
      <c r="AB62" s="30">
        <v>7819</v>
      </c>
      <c r="AC62" s="30">
        <v>1536</v>
      </c>
      <c r="AD62" s="30">
        <v>6455</v>
      </c>
      <c r="AE62" s="30">
        <v>18321</v>
      </c>
      <c r="AF62" s="30">
        <v>2909</v>
      </c>
      <c r="AG62" s="30">
        <v>3886</v>
      </c>
      <c r="AH62" s="30">
        <v>3815</v>
      </c>
      <c r="AI62" s="30">
        <v>3900</v>
      </c>
      <c r="AJ62" s="30">
        <v>4114</v>
      </c>
      <c r="AK62" s="31">
        <v>5515</v>
      </c>
      <c r="AL62" s="31">
        <v>21230</v>
      </c>
      <c r="AM62" s="31">
        <v>20807</v>
      </c>
      <c r="AN62" s="31">
        <v>380</v>
      </c>
      <c r="AO62" s="31">
        <v>9</v>
      </c>
      <c r="AP62" s="31">
        <v>14</v>
      </c>
      <c r="AQ62" s="31">
        <v>20</v>
      </c>
      <c r="AR62" s="31">
        <v>19383</v>
      </c>
      <c r="AS62" s="31">
        <v>904</v>
      </c>
      <c r="AT62" s="31">
        <v>791</v>
      </c>
      <c r="AU62" s="31">
        <v>143</v>
      </c>
      <c r="AV62" s="31">
        <v>9</v>
      </c>
      <c r="AW62" s="31">
        <v>662</v>
      </c>
      <c r="AX62" s="31">
        <v>20568</v>
      </c>
      <c r="AY62" s="31">
        <v>8291</v>
      </c>
      <c r="AZ62" s="31">
        <v>10688</v>
      </c>
      <c r="BC62" s="31">
        <v>19977</v>
      </c>
      <c r="BD62" s="31">
        <v>1253</v>
      </c>
      <c r="BE62" s="31">
        <v>15989</v>
      </c>
      <c r="BF62" s="31">
        <v>5182</v>
      </c>
      <c r="BG62" s="31">
        <v>21230</v>
      </c>
      <c r="BH62" s="31" t="s">
        <v>94</v>
      </c>
      <c r="BI62" s="31">
        <v>20387</v>
      </c>
      <c r="BJ62" s="31">
        <v>843</v>
      </c>
      <c r="BL62" s="31">
        <v>2332</v>
      </c>
    </row>
    <row r="63" spans="2:64" ht="15">
      <c r="B63" s="30" t="s">
        <v>150</v>
      </c>
      <c r="C63" s="30">
        <v>472</v>
      </c>
      <c r="D63" s="30">
        <v>284</v>
      </c>
      <c r="E63" s="30">
        <v>103</v>
      </c>
      <c r="F63" s="30">
        <v>451</v>
      </c>
      <c r="G63" s="30">
        <v>220</v>
      </c>
      <c r="H63" s="30">
        <v>232</v>
      </c>
      <c r="I63" s="30">
        <v>1298</v>
      </c>
      <c r="J63" s="30">
        <v>210</v>
      </c>
      <c r="K63" s="30">
        <v>1320</v>
      </c>
      <c r="L63" s="30">
        <v>1449</v>
      </c>
      <c r="M63" s="30">
        <v>81</v>
      </c>
      <c r="N63" s="30">
        <v>804</v>
      </c>
      <c r="O63" s="30">
        <v>726</v>
      </c>
      <c r="P63" s="30">
        <v>569</v>
      </c>
      <c r="Q63" s="30">
        <v>961</v>
      </c>
      <c r="R63" s="30" t="s">
        <v>94</v>
      </c>
      <c r="S63" s="30">
        <v>849</v>
      </c>
      <c r="T63" s="30">
        <v>211</v>
      </c>
      <c r="U63" s="30">
        <v>215</v>
      </c>
      <c r="V63" s="30">
        <v>79</v>
      </c>
      <c r="W63" s="30" t="s">
        <v>94</v>
      </c>
      <c r="X63" s="30" t="s">
        <v>94</v>
      </c>
      <c r="Y63" s="30">
        <v>826</v>
      </c>
      <c r="Z63" s="30">
        <v>704</v>
      </c>
      <c r="AA63" s="30">
        <v>556</v>
      </c>
      <c r="AB63" s="30">
        <v>390</v>
      </c>
      <c r="AC63" s="30">
        <v>45</v>
      </c>
      <c r="AD63" s="30">
        <v>539</v>
      </c>
      <c r="AE63" s="30">
        <v>514</v>
      </c>
      <c r="AF63" s="30">
        <v>1016</v>
      </c>
      <c r="AG63" s="30">
        <v>318</v>
      </c>
      <c r="AH63" s="30">
        <v>235</v>
      </c>
      <c r="AI63" s="30">
        <v>308</v>
      </c>
      <c r="AJ63" s="30">
        <v>261</v>
      </c>
      <c r="AK63" s="31">
        <v>408</v>
      </c>
      <c r="AL63" s="31">
        <v>1530</v>
      </c>
      <c r="AM63" s="31">
        <v>1499</v>
      </c>
      <c r="AN63" s="31">
        <v>25</v>
      </c>
      <c r="AO63" s="31" t="s">
        <v>94</v>
      </c>
      <c r="AP63" s="31">
        <v>6</v>
      </c>
      <c r="AQ63" s="31" t="s">
        <v>94</v>
      </c>
      <c r="AR63" s="31">
        <v>1352</v>
      </c>
      <c r="AS63" s="31">
        <v>76</v>
      </c>
      <c r="AT63" s="31">
        <v>85</v>
      </c>
      <c r="AU63" s="31">
        <v>8</v>
      </c>
      <c r="AV63" s="31">
        <v>9</v>
      </c>
      <c r="AW63" s="31">
        <v>83</v>
      </c>
      <c r="AX63" s="31">
        <v>1447</v>
      </c>
      <c r="AY63" s="31">
        <v>431</v>
      </c>
      <c r="AZ63" s="31">
        <v>1095</v>
      </c>
      <c r="BC63" s="31">
        <v>463</v>
      </c>
      <c r="BD63" s="31">
        <v>1067</v>
      </c>
      <c r="BE63" s="31">
        <v>448</v>
      </c>
      <c r="BF63" s="31">
        <v>1082</v>
      </c>
      <c r="BG63" s="31" t="s">
        <v>94</v>
      </c>
      <c r="BH63" s="31">
        <v>1530</v>
      </c>
      <c r="BI63" s="31">
        <v>1517</v>
      </c>
      <c r="BJ63" s="31">
        <v>13</v>
      </c>
      <c r="BL63" s="31">
        <v>97</v>
      </c>
    </row>
    <row r="64" spans="1:64" ht="15">
      <c r="A64" s="30" t="s">
        <v>114</v>
      </c>
      <c r="B64" s="30" t="s">
        <v>149</v>
      </c>
      <c r="C64" s="30">
        <v>5705</v>
      </c>
      <c r="D64" s="30">
        <v>3570</v>
      </c>
      <c r="E64" s="30">
        <v>2039</v>
      </c>
      <c r="F64" s="30">
        <v>5883</v>
      </c>
      <c r="G64" s="30">
        <v>4746</v>
      </c>
      <c r="H64" s="30">
        <v>3066</v>
      </c>
      <c r="I64" s="30">
        <v>18877</v>
      </c>
      <c r="J64" s="30">
        <v>2781</v>
      </c>
      <c r="K64" s="30">
        <v>19162</v>
      </c>
      <c r="L64" s="30">
        <v>21330</v>
      </c>
      <c r="M64" s="30">
        <v>613</v>
      </c>
      <c r="N64" s="30">
        <v>10622</v>
      </c>
      <c r="O64" s="30">
        <v>11321</v>
      </c>
      <c r="P64" s="30">
        <v>12093</v>
      </c>
      <c r="Q64" s="30">
        <v>9850</v>
      </c>
      <c r="R64" s="30" t="s">
        <v>94</v>
      </c>
      <c r="S64" s="30">
        <v>10227</v>
      </c>
      <c r="T64" s="30">
        <v>2195</v>
      </c>
      <c r="U64" s="30">
        <v>4913</v>
      </c>
      <c r="V64" s="30">
        <v>1901</v>
      </c>
      <c r="W64" s="30">
        <v>204</v>
      </c>
      <c r="X64" s="30">
        <v>3742</v>
      </c>
      <c r="Y64" s="30">
        <v>7356</v>
      </c>
      <c r="Z64" s="30">
        <v>10641</v>
      </c>
      <c r="AA64" s="30">
        <v>5615</v>
      </c>
      <c r="AB64" s="30">
        <v>8029</v>
      </c>
      <c r="AC64" s="30">
        <v>1544</v>
      </c>
      <c r="AD64" s="30">
        <v>6739</v>
      </c>
      <c r="AE64" s="30">
        <v>18304</v>
      </c>
      <c r="AF64" s="30">
        <v>3639</v>
      </c>
      <c r="AG64" s="30">
        <v>4023</v>
      </c>
      <c r="AH64" s="30">
        <v>3900</v>
      </c>
      <c r="AI64" s="30">
        <v>4028</v>
      </c>
      <c r="AJ64" s="30">
        <v>4234</v>
      </c>
      <c r="AK64" s="31">
        <v>5758</v>
      </c>
      <c r="AL64" s="31">
        <v>21943</v>
      </c>
      <c r="AM64" s="31">
        <v>21504</v>
      </c>
      <c r="AN64" s="31">
        <v>393</v>
      </c>
      <c r="AO64" s="31">
        <v>9</v>
      </c>
      <c r="AP64" s="31">
        <v>17</v>
      </c>
      <c r="AQ64" s="31">
        <v>20</v>
      </c>
      <c r="AR64" s="31">
        <v>20004</v>
      </c>
      <c r="AS64" s="31">
        <v>944</v>
      </c>
      <c r="AT64" s="31">
        <v>828</v>
      </c>
      <c r="AU64" s="31">
        <v>149</v>
      </c>
      <c r="AV64" s="31">
        <v>18</v>
      </c>
      <c r="AW64" s="31">
        <v>539</v>
      </c>
      <c r="AX64" s="31">
        <v>21404</v>
      </c>
      <c r="AY64" s="31">
        <v>8416</v>
      </c>
      <c r="AZ64" s="31">
        <v>11357</v>
      </c>
      <c r="BC64" s="31">
        <v>19755</v>
      </c>
      <c r="BD64" s="31">
        <v>2188</v>
      </c>
      <c r="BE64" s="31">
        <v>15997</v>
      </c>
      <c r="BF64" s="31">
        <v>5898</v>
      </c>
      <c r="BG64" s="31">
        <v>20387</v>
      </c>
      <c r="BH64" s="31">
        <v>1517</v>
      </c>
      <c r="BI64" s="31">
        <v>21943</v>
      </c>
      <c r="BJ64" s="31" t="s">
        <v>94</v>
      </c>
      <c r="BL64" s="31">
        <v>2382</v>
      </c>
    </row>
    <row r="65" spans="2:64" ht="15">
      <c r="B65" s="30" t="s">
        <v>150</v>
      </c>
      <c r="C65" s="30">
        <v>291</v>
      </c>
      <c r="D65" s="30">
        <v>109</v>
      </c>
      <c r="E65" s="30">
        <v>77</v>
      </c>
      <c r="F65" s="30">
        <v>186</v>
      </c>
      <c r="G65" s="30">
        <v>193</v>
      </c>
      <c r="H65" s="30">
        <v>95</v>
      </c>
      <c r="I65" s="30">
        <v>761</v>
      </c>
      <c r="J65" s="30">
        <v>95</v>
      </c>
      <c r="K65" s="30">
        <v>761</v>
      </c>
      <c r="L65" s="30">
        <v>828</v>
      </c>
      <c r="M65" s="30">
        <v>28</v>
      </c>
      <c r="N65" s="30">
        <v>367</v>
      </c>
      <c r="O65" s="30">
        <v>489</v>
      </c>
      <c r="P65" s="30">
        <v>311</v>
      </c>
      <c r="Q65" s="30">
        <v>545</v>
      </c>
      <c r="R65" s="30" t="s">
        <v>94</v>
      </c>
      <c r="S65" s="30">
        <v>535</v>
      </c>
      <c r="T65" s="30">
        <v>115</v>
      </c>
      <c r="U65" s="30">
        <v>77</v>
      </c>
      <c r="V65" s="30">
        <v>43</v>
      </c>
      <c r="W65" s="30">
        <v>60</v>
      </c>
      <c r="X65" s="30">
        <v>219</v>
      </c>
      <c r="Y65" s="30">
        <v>279</v>
      </c>
      <c r="Z65" s="30">
        <v>298</v>
      </c>
      <c r="AA65" s="30">
        <v>358</v>
      </c>
      <c r="AB65" s="30">
        <v>199</v>
      </c>
      <c r="AC65" s="30">
        <v>41</v>
      </c>
      <c r="AD65" s="30">
        <v>258</v>
      </c>
      <c r="AE65" s="30">
        <v>553</v>
      </c>
      <c r="AF65" s="30">
        <v>303</v>
      </c>
      <c r="AG65" s="30">
        <v>194</v>
      </c>
      <c r="AH65" s="30">
        <v>166</v>
      </c>
      <c r="AI65" s="30">
        <v>182</v>
      </c>
      <c r="AJ65" s="30">
        <v>144</v>
      </c>
      <c r="AK65" s="31">
        <v>170</v>
      </c>
      <c r="AL65" s="31">
        <v>856</v>
      </c>
      <c r="AM65" s="31">
        <v>841</v>
      </c>
      <c r="AN65" s="31">
        <v>12</v>
      </c>
      <c r="AO65" s="31" t="s">
        <v>94</v>
      </c>
      <c r="AP65" s="31">
        <v>3</v>
      </c>
      <c r="AQ65" s="31" t="s">
        <v>94</v>
      </c>
      <c r="AR65" s="31">
        <v>770</v>
      </c>
      <c r="AS65" s="31">
        <v>36</v>
      </c>
      <c r="AT65" s="31">
        <v>48</v>
      </c>
      <c r="AU65" s="31">
        <v>2</v>
      </c>
      <c r="AV65" s="31" t="s">
        <v>94</v>
      </c>
      <c r="AW65" s="31">
        <v>245</v>
      </c>
      <c r="AX65" s="31">
        <v>611</v>
      </c>
      <c r="AY65" s="31">
        <v>318</v>
      </c>
      <c r="AZ65" s="31">
        <v>446</v>
      </c>
      <c r="BC65" s="31">
        <v>724</v>
      </c>
      <c r="BD65" s="31">
        <v>132</v>
      </c>
      <c r="BE65" s="31">
        <v>440</v>
      </c>
      <c r="BF65" s="31">
        <v>405</v>
      </c>
      <c r="BG65" s="31">
        <v>843</v>
      </c>
      <c r="BH65" s="31">
        <v>13</v>
      </c>
      <c r="BI65" s="31" t="s">
        <v>94</v>
      </c>
      <c r="BJ65" s="31">
        <v>856</v>
      </c>
      <c r="BL65" s="31">
        <v>47</v>
      </c>
    </row>
    <row r="66" spans="1:2" ht="15">
      <c r="A66" s="30" t="s">
        <v>115</v>
      </c>
      <c r="B66" s="30" t="s">
        <v>148</v>
      </c>
    </row>
    <row r="67" spans="1:64" ht="15">
      <c r="A67" s="30" t="s">
        <v>165</v>
      </c>
      <c r="C67" s="30">
        <v>568</v>
      </c>
      <c r="D67" s="30">
        <v>394</v>
      </c>
      <c r="E67" s="30">
        <v>214</v>
      </c>
      <c r="F67" s="30">
        <v>870</v>
      </c>
      <c r="G67" s="30">
        <v>383</v>
      </c>
      <c r="H67" s="30">
        <v>306</v>
      </c>
      <c r="I67" s="30">
        <v>2123</v>
      </c>
      <c r="J67" s="30">
        <v>189</v>
      </c>
      <c r="K67" s="30">
        <v>2240</v>
      </c>
      <c r="L67" s="30">
        <v>2320</v>
      </c>
      <c r="M67" s="30">
        <v>109</v>
      </c>
      <c r="N67" s="30">
        <v>1082</v>
      </c>
      <c r="O67" s="30">
        <v>1347</v>
      </c>
      <c r="P67" s="30">
        <v>1933</v>
      </c>
      <c r="Q67" s="30">
        <v>496</v>
      </c>
      <c r="R67" s="30" t="s">
        <v>94</v>
      </c>
      <c r="S67" s="30" t="s">
        <v>94</v>
      </c>
      <c r="T67" s="30" t="s">
        <v>94</v>
      </c>
      <c r="U67" s="30">
        <v>1625</v>
      </c>
      <c r="V67" s="30">
        <v>804</v>
      </c>
      <c r="W67" s="30">
        <v>17</v>
      </c>
      <c r="X67" s="30">
        <v>762</v>
      </c>
      <c r="Y67" s="30">
        <v>820</v>
      </c>
      <c r="Z67" s="30">
        <v>830</v>
      </c>
      <c r="AA67" s="30">
        <v>646</v>
      </c>
      <c r="AB67" s="30">
        <v>1001</v>
      </c>
      <c r="AC67" s="30">
        <v>92</v>
      </c>
      <c r="AD67" s="30">
        <v>685</v>
      </c>
      <c r="AE67" s="30">
        <v>2182</v>
      </c>
      <c r="AF67" s="30">
        <v>247</v>
      </c>
      <c r="AG67" s="30">
        <v>470</v>
      </c>
      <c r="AH67" s="30">
        <v>475</v>
      </c>
      <c r="AI67" s="30">
        <v>462</v>
      </c>
      <c r="AJ67" s="30">
        <v>446</v>
      </c>
      <c r="AK67" s="31">
        <v>576</v>
      </c>
      <c r="AL67" s="31">
        <v>2429</v>
      </c>
      <c r="AM67" s="31">
        <v>2367</v>
      </c>
      <c r="AN67" s="31">
        <v>58</v>
      </c>
      <c r="AO67" s="31">
        <v>1</v>
      </c>
      <c r="AP67" s="31" t="s">
        <v>94</v>
      </c>
      <c r="AQ67" s="31">
        <v>3</v>
      </c>
      <c r="AR67" s="31">
        <v>2149</v>
      </c>
      <c r="AS67" s="31">
        <v>121</v>
      </c>
      <c r="AT67" s="31">
        <v>125</v>
      </c>
      <c r="AU67" s="31">
        <v>30</v>
      </c>
      <c r="AV67" s="31">
        <v>4</v>
      </c>
      <c r="AW67" s="31">
        <v>10</v>
      </c>
      <c r="AX67" s="31">
        <v>2419</v>
      </c>
      <c r="AY67" s="31">
        <v>842</v>
      </c>
      <c r="AZ67" s="31">
        <v>885</v>
      </c>
      <c r="BC67" s="31">
        <v>2294</v>
      </c>
      <c r="BD67" s="31">
        <v>135</v>
      </c>
      <c r="BE67" s="31">
        <v>1971</v>
      </c>
      <c r="BF67" s="31">
        <v>450</v>
      </c>
      <c r="BG67" s="31">
        <v>2332</v>
      </c>
      <c r="BH67" s="31">
        <v>97</v>
      </c>
      <c r="BI67" s="31">
        <v>2382</v>
      </c>
      <c r="BJ67" s="31">
        <v>47</v>
      </c>
      <c r="BL67" s="31">
        <v>2429</v>
      </c>
    </row>
    <row r="68" ht="15">
      <c r="A68" s="30" t="s">
        <v>166</v>
      </c>
    </row>
    <row r="71" spans="1:36" s="51" customFormat="1" ht="15.75">
      <c r="A71" s="39" t="s">
        <v>167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70" ht="15">
      <c r="A72" s="30" t="s">
        <v>94</v>
      </c>
      <c r="B72" s="30" t="s">
        <v>94</v>
      </c>
      <c r="C72" s="30" t="s">
        <v>0</v>
      </c>
      <c r="H72" s="30" t="s">
        <v>95</v>
      </c>
      <c r="J72" s="30" t="s">
        <v>96</v>
      </c>
      <c r="L72" s="30" t="s">
        <v>97</v>
      </c>
      <c r="N72" s="30" t="s">
        <v>98</v>
      </c>
      <c r="P72" s="30" t="s">
        <v>99</v>
      </c>
      <c r="R72" s="30" t="s">
        <v>100</v>
      </c>
      <c r="S72" s="30" t="s">
        <v>101</v>
      </c>
      <c r="U72" s="30" t="s">
        <v>102</v>
      </c>
      <c r="W72" s="30" t="s">
        <v>103</v>
      </c>
      <c r="AA72" s="30" t="s">
        <v>104</v>
      </c>
      <c r="AE72" s="30" t="s">
        <v>105</v>
      </c>
      <c r="AG72" s="30" t="s">
        <v>106</v>
      </c>
      <c r="AL72" s="31" t="s">
        <v>1</v>
      </c>
      <c r="AM72" s="31" t="s">
        <v>2</v>
      </c>
      <c r="AR72" s="31" t="s">
        <v>3</v>
      </c>
      <c r="AW72" s="31" t="s">
        <v>107</v>
      </c>
      <c r="AY72" s="31" t="s">
        <v>108</v>
      </c>
      <c r="BA72" s="31" t="s">
        <v>109</v>
      </c>
      <c r="BB72" s="31" t="s">
        <v>110</v>
      </c>
      <c r="BC72" s="31" t="s">
        <v>111</v>
      </c>
      <c r="BE72" s="31" t="s">
        <v>112</v>
      </c>
      <c r="BG72" s="31" t="s">
        <v>113</v>
      </c>
      <c r="BI72" s="31" t="s">
        <v>114</v>
      </c>
      <c r="BK72" s="31" t="s">
        <v>115</v>
      </c>
      <c r="BL72" s="31" t="s">
        <v>116</v>
      </c>
      <c r="BM72" s="31" t="s">
        <v>168</v>
      </c>
      <c r="BN72" s="31" t="s">
        <v>169</v>
      </c>
      <c r="BO72" s="31" t="s">
        <v>170</v>
      </c>
      <c r="BP72" s="31" t="s">
        <v>171</v>
      </c>
      <c r="BQ72" s="31" t="s">
        <v>172</v>
      </c>
      <c r="BR72" s="31" t="s">
        <v>173</v>
      </c>
    </row>
    <row r="73" spans="3:64" ht="15">
      <c r="C73" s="30" t="s">
        <v>117</v>
      </c>
      <c r="D73" s="30" t="s">
        <v>118</v>
      </c>
      <c r="E73" s="30" t="s">
        <v>119</v>
      </c>
      <c r="F73" s="30" t="s">
        <v>120</v>
      </c>
      <c r="G73" s="30" t="s">
        <v>121</v>
      </c>
      <c r="H73" s="30" t="s">
        <v>122</v>
      </c>
      <c r="I73" s="30" t="s">
        <v>4</v>
      </c>
      <c r="J73" s="30" t="s">
        <v>123</v>
      </c>
      <c r="K73" s="30" t="s">
        <v>124</v>
      </c>
      <c r="L73" s="30" t="s">
        <v>123</v>
      </c>
      <c r="M73" s="30" t="s">
        <v>124</v>
      </c>
      <c r="N73" s="30" t="s">
        <v>123</v>
      </c>
      <c r="O73" s="30" t="s">
        <v>124</v>
      </c>
      <c r="P73" s="30" t="s">
        <v>123</v>
      </c>
      <c r="Q73" s="30" t="s">
        <v>124</v>
      </c>
      <c r="R73" s="30" t="s">
        <v>125</v>
      </c>
      <c r="S73" s="30" t="s">
        <v>123</v>
      </c>
      <c r="T73" s="30" t="s">
        <v>124</v>
      </c>
      <c r="U73" s="30" t="s">
        <v>123</v>
      </c>
      <c r="V73" s="30" t="s">
        <v>124</v>
      </c>
      <c r="W73" s="30" t="s">
        <v>126</v>
      </c>
      <c r="X73" s="30" t="s">
        <v>127</v>
      </c>
      <c r="Y73" s="30" t="s">
        <v>128</v>
      </c>
      <c r="Z73" s="30" t="s">
        <v>129</v>
      </c>
      <c r="AA73" s="30" t="s">
        <v>130</v>
      </c>
      <c r="AB73" s="30" t="s">
        <v>131</v>
      </c>
      <c r="AC73" s="30" t="s">
        <v>132</v>
      </c>
      <c r="AD73" s="30" t="s">
        <v>133</v>
      </c>
      <c r="AE73" s="30" t="s">
        <v>134</v>
      </c>
      <c r="AF73" s="30" t="s">
        <v>135</v>
      </c>
      <c r="AG73" s="30" t="s">
        <v>136</v>
      </c>
      <c r="AH73" s="30" t="s">
        <v>137</v>
      </c>
      <c r="AI73" s="30" t="s">
        <v>138</v>
      </c>
      <c r="AJ73" s="30" t="s">
        <v>139</v>
      </c>
      <c r="AK73" s="31" t="s">
        <v>140</v>
      </c>
      <c r="AL73" s="31">
        <v>999</v>
      </c>
      <c r="AM73" s="31" t="s">
        <v>141</v>
      </c>
      <c r="AN73" s="31" t="s">
        <v>142</v>
      </c>
      <c r="AO73" s="31" t="s">
        <v>143</v>
      </c>
      <c r="AP73" s="31" t="s">
        <v>144</v>
      </c>
      <c r="AQ73" s="31" t="s">
        <v>145</v>
      </c>
      <c r="AR73" s="31" t="s">
        <v>5</v>
      </c>
      <c r="AS73" s="31" t="s">
        <v>6</v>
      </c>
      <c r="AT73" s="31" t="s">
        <v>146</v>
      </c>
      <c r="AU73" s="31" t="s">
        <v>147</v>
      </c>
      <c r="AV73" s="31" t="s">
        <v>148</v>
      </c>
      <c r="AW73" s="31" t="s">
        <v>149</v>
      </c>
      <c r="AX73" s="31" t="s">
        <v>150</v>
      </c>
      <c r="AY73" s="31" t="s">
        <v>149</v>
      </c>
      <c r="AZ73" s="31" t="s">
        <v>150</v>
      </c>
      <c r="BA73" s="31" t="s">
        <v>148</v>
      </c>
      <c r="BB73" s="31" t="s">
        <v>148</v>
      </c>
      <c r="BC73" s="31" t="s">
        <v>149</v>
      </c>
      <c r="BD73" s="31" t="s">
        <v>150</v>
      </c>
      <c r="BE73" s="31" t="s">
        <v>149</v>
      </c>
      <c r="BF73" s="31" t="s">
        <v>150</v>
      </c>
      <c r="BG73" s="31" t="s">
        <v>149</v>
      </c>
      <c r="BH73" s="31" t="s">
        <v>150</v>
      </c>
      <c r="BI73" s="31" t="s">
        <v>149</v>
      </c>
      <c r="BJ73" s="31" t="s">
        <v>150</v>
      </c>
      <c r="BK73" s="31" t="s">
        <v>148</v>
      </c>
      <c r="BL73" s="31" t="s">
        <v>150</v>
      </c>
    </row>
    <row r="74" spans="3:70" ht="15">
      <c r="C74" s="30" t="s">
        <v>151</v>
      </c>
      <c r="D74" s="30" t="s">
        <v>151</v>
      </c>
      <c r="E74" s="30" t="s">
        <v>151</v>
      </c>
      <c r="F74" s="30" t="s">
        <v>151</v>
      </c>
      <c r="G74" s="30" t="s">
        <v>151</v>
      </c>
      <c r="H74" s="30" t="s">
        <v>151</v>
      </c>
      <c r="I74" s="30" t="s">
        <v>151</v>
      </c>
      <c r="J74" s="30" t="s">
        <v>151</v>
      </c>
      <c r="K74" s="30" t="s">
        <v>151</v>
      </c>
      <c r="L74" s="30" t="s">
        <v>151</v>
      </c>
      <c r="M74" s="30" t="s">
        <v>151</v>
      </c>
      <c r="N74" s="30" t="s">
        <v>151</v>
      </c>
      <c r="O74" s="30" t="s">
        <v>151</v>
      </c>
      <c r="P74" s="30" t="s">
        <v>151</v>
      </c>
      <c r="Q74" s="30" t="s">
        <v>151</v>
      </c>
      <c r="R74" s="30" t="s">
        <v>151</v>
      </c>
      <c r="S74" s="30" t="s">
        <v>151</v>
      </c>
      <c r="T74" s="30" t="s">
        <v>151</v>
      </c>
      <c r="U74" s="30" t="s">
        <v>151</v>
      </c>
      <c r="V74" s="30" t="s">
        <v>151</v>
      </c>
      <c r="W74" s="30" t="s">
        <v>151</v>
      </c>
      <c r="X74" s="30" t="s">
        <v>151</v>
      </c>
      <c r="Y74" s="30" t="s">
        <v>151</v>
      </c>
      <c r="Z74" s="30" t="s">
        <v>151</v>
      </c>
      <c r="AA74" s="30" t="s">
        <v>151</v>
      </c>
      <c r="AB74" s="30" t="s">
        <v>151</v>
      </c>
      <c r="AC74" s="30" t="s">
        <v>151</v>
      </c>
      <c r="AD74" s="30" t="s">
        <v>151</v>
      </c>
      <c r="AE74" s="30" t="s">
        <v>151</v>
      </c>
      <c r="AF74" s="30" t="s">
        <v>151</v>
      </c>
      <c r="AG74" s="30" t="s">
        <v>151</v>
      </c>
      <c r="AH74" s="30" t="s">
        <v>151</v>
      </c>
      <c r="AI74" s="30" t="s">
        <v>151</v>
      </c>
      <c r="AJ74" s="30" t="s">
        <v>151</v>
      </c>
      <c r="AK74" s="31" t="s">
        <v>151</v>
      </c>
      <c r="AL74" s="31" t="s">
        <v>151</v>
      </c>
      <c r="AM74" s="31" t="s">
        <v>151</v>
      </c>
      <c r="AN74" s="31" t="s">
        <v>151</v>
      </c>
      <c r="AO74" s="31" t="s">
        <v>151</v>
      </c>
      <c r="AP74" s="31" t="s">
        <v>151</v>
      </c>
      <c r="AQ74" s="31" t="s">
        <v>151</v>
      </c>
      <c r="AR74" s="31" t="s">
        <v>151</v>
      </c>
      <c r="AS74" s="31" t="s">
        <v>151</v>
      </c>
      <c r="AT74" s="31" t="s">
        <v>151</v>
      </c>
      <c r="AU74" s="31" t="s">
        <v>151</v>
      </c>
      <c r="AV74" s="31" t="s">
        <v>151</v>
      </c>
      <c r="AW74" s="31" t="s">
        <v>151</v>
      </c>
      <c r="AX74" s="31" t="s">
        <v>151</v>
      </c>
      <c r="AY74" s="31" t="s">
        <v>151</v>
      </c>
      <c r="AZ74" s="31" t="s">
        <v>151</v>
      </c>
      <c r="BA74" s="31" t="s">
        <v>151</v>
      </c>
      <c r="BB74" s="31" t="s">
        <v>151</v>
      </c>
      <c r="BC74" s="31" t="s">
        <v>151</v>
      </c>
      <c r="BD74" s="31" t="s">
        <v>151</v>
      </c>
      <c r="BE74" s="31" t="s">
        <v>151</v>
      </c>
      <c r="BF74" s="31" t="s">
        <v>151</v>
      </c>
      <c r="BG74" s="31" t="s">
        <v>151</v>
      </c>
      <c r="BH74" s="31" t="s">
        <v>151</v>
      </c>
      <c r="BI74" s="31" t="s">
        <v>151</v>
      </c>
      <c r="BJ74" s="31" t="s">
        <v>151</v>
      </c>
      <c r="BK74" s="31" t="s">
        <v>151</v>
      </c>
      <c r="BL74" s="31" t="s">
        <v>151</v>
      </c>
      <c r="BM74" s="31" t="s">
        <v>151</v>
      </c>
      <c r="BN74" s="31" t="s">
        <v>151</v>
      </c>
      <c r="BO74" s="31" t="s">
        <v>151</v>
      </c>
      <c r="BP74" s="31" t="s">
        <v>151</v>
      </c>
      <c r="BQ74" s="31" t="s">
        <v>151</v>
      </c>
      <c r="BR74" s="31" t="s">
        <v>151</v>
      </c>
    </row>
    <row r="75" spans="1:70" ht="15">
      <c r="A75" s="30" t="s">
        <v>152</v>
      </c>
      <c r="B75" s="30" t="s">
        <v>152</v>
      </c>
      <c r="C75" s="30">
        <v>5996</v>
      </c>
      <c r="D75" s="30">
        <v>3679</v>
      </c>
      <c r="E75" s="30">
        <v>2116</v>
      </c>
      <c r="F75" s="30">
        <v>6069</v>
      </c>
      <c r="G75" s="30">
        <v>4939</v>
      </c>
      <c r="H75" s="30">
        <v>3161</v>
      </c>
      <c r="I75" s="30">
        <v>19638</v>
      </c>
      <c r="J75" s="30">
        <v>2876</v>
      </c>
      <c r="K75" s="30">
        <v>19923</v>
      </c>
      <c r="L75" s="30">
        <v>22158</v>
      </c>
      <c r="M75" s="30">
        <v>641</v>
      </c>
      <c r="N75" s="30">
        <v>10989</v>
      </c>
      <c r="O75" s="30">
        <v>11810</v>
      </c>
      <c r="P75" s="30">
        <v>12404</v>
      </c>
      <c r="Q75" s="30">
        <v>10395</v>
      </c>
      <c r="R75" s="30" t="s">
        <v>94</v>
      </c>
      <c r="S75" s="30">
        <v>10762</v>
      </c>
      <c r="T75" s="30">
        <v>2310</v>
      </c>
      <c r="U75" s="30">
        <v>4990</v>
      </c>
      <c r="V75" s="30">
        <v>1944</v>
      </c>
      <c r="W75" s="30">
        <v>264</v>
      </c>
      <c r="X75" s="30">
        <v>3961</v>
      </c>
      <c r="Y75" s="30">
        <v>7635</v>
      </c>
      <c r="Z75" s="30">
        <v>10939</v>
      </c>
      <c r="AA75" s="30">
        <v>5973</v>
      </c>
      <c r="AB75" s="30">
        <v>8228</v>
      </c>
      <c r="AC75" s="30">
        <v>1585</v>
      </c>
      <c r="AD75" s="30">
        <v>6997</v>
      </c>
      <c r="AE75" s="30">
        <v>18857</v>
      </c>
      <c r="AF75" s="30">
        <v>3942</v>
      </c>
      <c r="AG75" s="30">
        <v>4217</v>
      </c>
      <c r="AH75" s="30">
        <v>4066</v>
      </c>
      <c r="AI75" s="30">
        <v>4210</v>
      </c>
      <c r="AJ75" s="30">
        <v>4378</v>
      </c>
      <c r="AK75" s="31">
        <v>5928</v>
      </c>
      <c r="AL75" s="31">
        <v>22799</v>
      </c>
      <c r="AM75" s="31">
        <v>22345</v>
      </c>
      <c r="AN75" s="31">
        <v>405</v>
      </c>
      <c r="AO75" s="31">
        <v>9</v>
      </c>
      <c r="AP75" s="31">
        <v>20</v>
      </c>
      <c r="AQ75" s="31">
        <v>20</v>
      </c>
      <c r="AR75" s="31">
        <v>20774</v>
      </c>
      <c r="AS75" s="31">
        <v>980</v>
      </c>
      <c r="AT75" s="31">
        <v>876</v>
      </c>
      <c r="AU75" s="31">
        <v>151</v>
      </c>
      <c r="AV75" s="31">
        <v>18</v>
      </c>
      <c r="AW75" s="31">
        <v>784</v>
      </c>
      <c r="AX75" s="31">
        <v>22015</v>
      </c>
      <c r="AY75" s="31">
        <v>8734</v>
      </c>
      <c r="AZ75" s="31">
        <v>11803</v>
      </c>
      <c r="BC75" s="31">
        <v>20479</v>
      </c>
      <c r="BD75" s="31">
        <v>2320</v>
      </c>
      <c r="BE75" s="31">
        <v>16437</v>
      </c>
      <c r="BF75" s="31">
        <v>6303</v>
      </c>
      <c r="BG75" s="31">
        <v>21230</v>
      </c>
      <c r="BH75" s="31">
        <v>1530</v>
      </c>
      <c r="BI75" s="31">
        <v>21943</v>
      </c>
      <c r="BJ75" s="31">
        <v>856</v>
      </c>
      <c r="BL75" s="31">
        <v>2429</v>
      </c>
      <c r="BM75" s="31">
        <v>3401</v>
      </c>
      <c r="BN75" s="31" t="s">
        <v>94</v>
      </c>
      <c r="BO75" s="31" t="s">
        <v>94</v>
      </c>
      <c r="BP75" s="31" t="s">
        <v>94</v>
      </c>
      <c r="BQ75" s="31">
        <v>693</v>
      </c>
      <c r="BR75" s="31">
        <v>973</v>
      </c>
    </row>
    <row r="76" spans="1:70" ht="15">
      <c r="A76" s="30" t="s">
        <v>0</v>
      </c>
      <c r="B76" s="30" t="s">
        <v>117</v>
      </c>
      <c r="C76" s="30">
        <v>5996</v>
      </c>
      <c r="D76" s="30" t="s">
        <v>94</v>
      </c>
      <c r="E76" s="30" t="s">
        <v>94</v>
      </c>
      <c r="F76" s="30" t="s">
        <v>94</v>
      </c>
      <c r="G76" s="30" t="s">
        <v>94</v>
      </c>
      <c r="H76" s="30">
        <v>321</v>
      </c>
      <c r="I76" s="30">
        <v>5675</v>
      </c>
      <c r="J76" s="30">
        <v>457</v>
      </c>
      <c r="K76" s="30">
        <v>5539</v>
      </c>
      <c r="L76" s="30">
        <v>5778</v>
      </c>
      <c r="M76" s="30">
        <v>218</v>
      </c>
      <c r="N76" s="30">
        <v>2677</v>
      </c>
      <c r="O76" s="30">
        <v>3319</v>
      </c>
      <c r="P76" s="30">
        <v>3001</v>
      </c>
      <c r="Q76" s="30">
        <v>2995</v>
      </c>
      <c r="R76" s="30" t="s">
        <v>94</v>
      </c>
      <c r="S76" s="30">
        <v>2530</v>
      </c>
      <c r="T76" s="30">
        <v>848</v>
      </c>
      <c r="U76" s="30">
        <v>1203</v>
      </c>
      <c r="V76" s="30">
        <v>671</v>
      </c>
      <c r="W76" s="30">
        <v>89</v>
      </c>
      <c r="X76" s="30">
        <v>1074</v>
      </c>
      <c r="Y76" s="30">
        <v>2150</v>
      </c>
      <c r="Z76" s="30">
        <v>2683</v>
      </c>
      <c r="AA76" s="30">
        <v>1525</v>
      </c>
      <c r="AB76" s="30">
        <v>1928</v>
      </c>
      <c r="AC76" s="30">
        <v>195</v>
      </c>
      <c r="AD76" s="30">
        <v>2341</v>
      </c>
      <c r="AE76" s="30">
        <v>4859</v>
      </c>
      <c r="AF76" s="30">
        <v>1137</v>
      </c>
      <c r="AG76" s="30">
        <v>1324</v>
      </c>
      <c r="AH76" s="30">
        <v>1346</v>
      </c>
      <c r="AI76" s="30">
        <v>1295</v>
      </c>
      <c r="AJ76" s="30">
        <v>1103</v>
      </c>
      <c r="AK76" s="31">
        <v>928</v>
      </c>
      <c r="AL76" s="31">
        <v>5996</v>
      </c>
      <c r="AM76" s="31">
        <v>5966</v>
      </c>
      <c r="AN76" s="31">
        <v>18</v>
      </c>
      <c r="AO76" s="31" t="s">
        <v>94</v>
      </c>
      <c r="AP76" s="31">
        <v>6</v>
      </c>
      <c r="AQ76" s="31">
        <v>6</v>
      </c>
      <c r="AR76" s="31">
        <v>5420</v>
      </c>
      <c r="AS76" s="31">
        <v>286</v>
      </c>
      <c r="AT76" s="31">
        <v>268</v>
      </c>
      <c r="AU76" s="31">
        <v>17</v>
      </c>
      <c r="AV76" s="31">
        <v>5</v>
      </c>
      <c r="AW76" s="31">
        <v>231</v>
      </c>
      <c r="AX76" s="31">
        <v>5765</v>
      </c>
      <c r="AY76" s="31">
        <v>1942</v>
      </c>
      <c r="AZ76" s="31">
        <v>3473</v>
      </c>
      <c r="BC76" s="31">
        <v>5288</v>
      </c>
      <c r="BD76" s="31">
        <v>708</v>
      </c>
      <c r="BE76" s="31">
        <v>4203</v>
      </c>
      <c r="BF76" s="31">
        <v>1777</v>
      </c>
      <c r="BG76" s="31">
        <v>5516</v>
      </c>
      <c r="BH76" s="31">
        <v>472</v>
      </c>
      <c r="BI76" s="31">
        <v>5705</v>
      </c>
      <c r="BJ76" s="31">
        <v>291</v>
      </c>
      <c r="BL76" s="31">
        <v>568</v>
      </c>
      <c r="BM76" s="31">
        <v>892</v>
      </c>
      <c r="BN76" s="31" t="s">
        <v>94</v>
      </c>
      <c r="BO76" s="31" t="s">
        <v>94</v>
      </c>
      <c r="BP76" s="31" t="s">
        <v>94</v>
      </c>
      <c r="BQ76" s="31">
        <v>209</v>
      </c>
      <c r="BR76" s="31">
        <v>322</v>
      </c>
    </row>
    <row r="77" spans="2:70" ht="15">
      <c r="B77" s="30" t="s">
        <v>118</v>
      </c>
      <c r="C77" s="30" t="s">
        <v>94</v>
      </c>
      <c r="D77" s="30">
        <v>3679</v>
      </c>
      <c r="E77" s="30" t="s">
        <v>94</v>
      </c>
      <c r="F77" s="30" t="s">
        <v>94</v>
      </c>
      <c r="G77" s="30" t="s">
        <v>94</v>
      </c>
      <c r="H77" s="30">
        <v>228</v>
      </c>
      <c r="I77" s="30">
        <v>3451</v>
      </c>
      <c r="J77" s="30">
        <v>450</v>
      </c>
      <c r="K77" s="30">
        <v>3229</v>
      </c>
      <c r="L77" s="30">
        <v>3568</v>
      </c>
      <c r="M77" s="30">
        <v>111</v>
      </c>
      <c r="N77" s="30">
        <v>1582</v>
      </c>
      <c r="O77" s="30">
        <v>2097</v>
      </c>
      <c r="P77" s="30">
        <v>2072</v>
      </c>
      <c r="Q77" s="30">
        <v>1607</v>
      </c>
      <c r="R77" s="30" t="s">
        <v>94</v>
      </c>
      <c r="S77" s="30">
        <v>1765</v>
      </c>
      <c r="T77" s="30">
        <v>399</v>
      </c>
      <c r="U77" s="30">
        <v>738</v>
      </c>
      <c r="V77" s="30">
        <v>291</v>
      </c>
      <c r="W77" s="30">
        <v>37</v>
      </c>
      <c r="X77" s="30">
        <v>545</v>
      </c>
      <c r="Y77" s="30">
        <v>1130</v>
      </c>
      <c r="Z77" s="30">
        <v>1967</v>
      </c>
      <c r="AA77" s="30">
        <v>1551</v>
      </c>
      <c r="AB77" s="30">
        <v>1256</v>
      </c>
      <c r="AC77" s="30">
        <v>221</v>
      </c>
      <c r="AD77" s="30">
        <v>651</v>
      </c>
      <c r="AE77" s="30">
        <v>3037</v>
      </c>
      <c r="AF77" s="30">
        <v>642</v>
      </c>
      <c r="AG77" s="30">
        <v>704</v>
      </c>
      <c r="AH77" s="30">
        <v>533</v>
      </c>
      <c r="AI77" s="30">
        <v>574</v>
      </c>
      <c r="AJ77" s="30">
        <v>694</v>
      </c>
      <c r="AK77" s="31">
        <v>1174</v>
      </c>
      <c r="AL77" s="31">
        <v>3679</v>
      </c>
      <c r="AM77" s="31">
        <v>3619</v>
      </c>
      <c r="AN77" s="31">
        <v>59</v>
      </c>
      <c r="AO77" s="31" t="s">
        <v>94</v>
      </c>
      <c r="AP77" s="31">
        <v>1</v>
      </c>
      <c r="AQ77" s="31" t="s">
        <v>94</v>
      </c>
      <c r="AR77" s="31">
        <v>3356</v>
      </c>
      <c r="AS77" s="31">
        <v>130</v>
      </c>
      <c r="AT77" s="31">
        <v>160</v>
      </c>
      <c r="AU77" s="31">
        <v>30</v>
      </c>
      <c r="AV77" s="31">
        <v>3</v>
      </c>
      <c r="AW77" s="31">
        <v>111</v>
      </c>
      <c r="AX77" s="31">
        <v>3568</v>
      </c>
      <c r="AY77" s="31">
        <v>1627</v>
      </c>
      <c r="AZ77" s="31">
        <v>1750</v>
      </c>
      <c r="BC77" s="31">
        <v>3338</v>
      </c>
      <c r="BD77" s="31">
        <v>341</v>
      </c>
      <c r="BE77" s="31">
        <v>2780</v>
      </c>
      <c r="BF77" s="31">
        <v>884</v>
      </c>
      <c r="BG77" s="31">
        <v>3389</v>
      </c>
      <c r="BH77" s="31">
        <v>284</v>
      </c>
      <c r="BI77" s="31">
        <v>3570</v>
      </c>
      <c r="BJ77" s="31">
        <v>109</v>
      </c>
      <c r="BL77" s="31">
        <v>394</v>
      </c>
      <c r="BM77" s="31">
        <v>494</v>
      </c>
      <c r="BN77" s="31" t="s">
        <v>94</v>
      </c>
      <c r="BO77" s="31" t="s">
        <v>94</v>
      </c>
      <c r="BP77" s="31" t="s">
        <v>94</v>
      </c>
      <c r="BQ77" s="31">
        <v>100</v>
      </c>
      <c r="BR77" s="31">
        <v>119</v>
      </c>
    </row>
    <row r="78" spans="2:70" ht="15">
      <c r="B78" s="30" t="s">
        <v>119</v>
      </c>
      <c r="C78" s="30" t="s">
        <v>94</v>
      </c>
      <c r="D78" s="30" t="s">
        <v>94</v>
      </c>
      <c r="E78" s="30">
        <v>2116</v>
      </c>
      <c r="F78" s="30" t="s">
        <v>94</v>
      </c>
      <c r="G78" s="30" t="s">
        <v>94</v>
      </c>
      <c r="H78" s="30" t="s">
        <v>94</v>
      </c>
      <c r="I78" s="30">
        <v>2116</v>
      </c>
      <c r="J78" s="30">
        <v>25</v>
      </c>
      <c r="K78" s="30">
        <v>2091</v>
      </c>
      <c r="L78" s="30">
        <v>2011</v>
      </c>
      <c r="M78" s="30">
        <v>105</v>
      </c>
      <c r="N78" s="30">
        <v>700</v>
      </c>
      <c r="O78" s="30">
        <v>1416</v>
      </c>
      <c r="P78" s="30">
        <v>1068</v>
      </c>
      <c r="Q78" s="30">
        <v>1048</v>
      </c>
      <c r="R78" s="30" t="s">
        <v>94</v>
      </c>
      <c r="S78" s="30">
        <v>924</v>
      </c>
      <c r="T78" s="30">
        <v>223</v>
      </c>
      <c r="U78" s="30">
        <v>530</v>
      </c>
      <c r="V78" s="30">
        <v>171</v>
      </c>
      <c r="W78" s="30">
        <v>24</v>
      </c>
      <c r="X78" s="30">
        <v>465</v>
      </c>
      <c r="Y78" s="30">
        <v>741</v>
      </c>
      <c r="Z78" s="30">
        <v>886</v>
      </c>
      <c r="AA78" s="30">
        <v>526</v>
      </c>
      <c r="AB78" s="30">
        <v>1039</v>
      </c>
      <c r="AC78" s="30">
        <v>25</v>
      </c>
      <c r="AD78" s="30">
        <v>525</v>
      </c>
      <c r="AE78" s="30">
        <v>1837</v>
      </c>
      <c r="AF78" s="30">
        <v>279</v>
      </c>
      <c r="AG78" s="30">
        <v>701</v>
      </c>
      <c r="AH78" s="30">
        <v>451</v>
      </c>
      <c r="AI78" s="30">
        <v>462</v>
      </c>
      <c r="AJ78" s="30">
        <v>402</v>
      </c>
      <c r="AK78" s="31">
        <v>100</v>
      </c>
      <c r="AL78" s="31">
        <v>2116</v>
      </c>
      <c r="AM78" s="31">
        <v>2108</v>
      </c>
      <c r="AN78" s="31">
        <v>5</v>
      </c>
      <c r="AO78" s="31" t="s">
        <v>94</v>
      </c>
      <c r="AP78" s="31" t="s">
        <v>94</v>
      </c>
      <c r="AQ78" s="31">
        <v>3</v>
      </c>
      <c r="AR78" s="31">
        <v>1876</v>
      </c>
      <c r="AS78" s="31">
        <v>21</v>
      </c>
      <c r="AT78" s="31">
        <v>191</v>
      </c>
      <c r="AU78" s="31">
        <v>28</v>
      </c>
      <c r="AV78" s="31" t="s">
        <v>94</v>
      </c>
      <c r="AW78" s="31">
        <v>71</v>
      </c>
      <c r="AX78" s="31">
        <v>2045</v>
      </c>
      <c r="AY78" s="31">
        <v>742</v>
      </c>
      <c r="AZ78" s="31">
        <v>1124</v>
      </c>
      <c r="BC78" s="31">
        <v>1929</v>
      </c>
      <c r="BD78" s="31">
        <v>187</v>
      </c>
      <c r="BE78" s="31">
        <v>1669</v>
      </c>
      <c r="BF78" s="31">
        <v>445</v>
      </c>
      <c r="BG78" s="31">
        <v>2013</v>
      </c>
      <c r="BH78" s="31">
        <v>103</v>
      </c>
      <c r="BI78" s="31">
        <v>2039</v>
      </c>
      <c r="BJ78" s="31">
        <v>77</v>
      </c>
      <c r="BL78" s="31">
        <v>214</v>
      </c>
      <c r="BM78" s="31">
        <v>360</v>
      </c>
      <c r="BN78" s="31" t="s">
        <v>94</v>
      </c>
      <c r="BO78" s="31" t="s">
        <v>94</v>
      </c>
      <c r="BP78" s="31" t="s">
        <v>94</v>
      </c>
      <c r="BQ78" s="31">
        <v>70</v>
      </c>
      <c r="BR78" s="31">
        <v>100</v>
      </c>
    </row>
    <row r="79" spans="2:70" ht="15">
      <c r="B79" s="30" t="s">
        <v>120</v>
      </c>
      <c r="C79" s="30" t="s">
        <v>94</v>
      </c>
      <c r="D79" s="30" t="s">
        <v>94</v>
      </c>
      <c r="E79" s="30" t="s">
        <v>94</v>
      </c>
      <c r="F79" s="30">
        <v>6069</v>
      </c>
      <c r="G79" s="30" t="s">
        <v>94</v>
      </c>
      <c r="H79" s="30">
        <v>2242</v>
      </c>
      <c r="I79" s="30">
        <v>3827</v>
      </c>
      <c r="J79" s="30">
        <v>1478</v>
      </c>
      <c r="K79" s="30">
        <v>4591</v>
      </c>
      <c r="L79" s="30">
        <v>5907</v>
      </c>
      <c r="M79" s="30">
        <v>162</v>
      </c>
      <c r="N79" s="30">
        <v>3556</v>
      </c>
      <c r="O79" s="30">
        <v>2513</v>
      </c>
      <c r="P79" s="30">
        <v>3529</v>
      </c>
      <c r="Q79" s="30">
        <v>2540</v>
      </c>
      <c r="R79" s="30" t="s">
        <v>94</v>
      </c>
      <c r="S79" s="30">
        <v>2966</v>
      </c>
      <c r="T79" s="30">
        <v>448</v>
      </c>
      <c r="U79" s="30">
        <v>1457</v>
      </c>
      <c r="V79" s="30">
        <v>434</v>
      </c>
      <c r="W79" s="30">
        <v>59</v>
      </c>
      <c r="X79" s="30">
        <v>1021</v>
      </c>
      <c r="Y79" s="30">
        <v>2023</v>
      </c>
      <c r="Z79" s="30">
        <v>2966</v>
      </c>
      <c r="AA79" s="30">
        <v>1437</v>
      </c>
      <c r="AB79" s="30">
        <v>2309</v>
      </c>
      <c r="AC79" s="30">
        <v>913</v>
      </c>
      <c r="AD79" s="30">
        <v>1402</v>
      </c>
      <c r="AE79" s="30">
        <v>4973</v>
      </c>
      <c r="AF79" s="30">
        <v>1096</v>
      </c>
      <c r="AG79" s="30">
        <v>649</v>
      </c>
      <c r="AH79" s="30">
        <v>678</v>
      </c>
      <c r="AI79" s="30">
        <v>835</v>
      </c>
      <c r="AJ79" s="30">
        <v>980</v>
      </c>
      <c r="AK79" s="31">
        <v>2927</v>
      </c>
      <c r="AL79" s="31">
        <v>6069</v>
      </c>
      <c r="AM79" s="31">
        <v>5724</v>
      </c>
      <c r="AN79" s="31">
        <v>312</v>
      </c>
      <c r="AO79" s="31">
        <v>9</v>
      </c>
      <c r="AP79" s="31">
        <v>13</v>
      </c>
      <c r="AQ79" s="31">
        <v>11</v>
      </c>
      <c r="AR79" s="31">
        <v>5292</v>
      </c>
      <c r="AS79" s="31">
        <v>507</v>
      </c>
      <c r="AT79" s="31">
        <v>198</v>
      </c>
      <c r="AU79" s="31">
        <v>62</v>
      </c>
      <c r="AV79" s="31">
        <v>10</v>
      </c>
      <c r="AW79" s="31">
        <v>166</v>
      </c>
      <c r="AX79" s="31">
        <v>5903</v>
      </c>
      <c r="AY79" s="31">
        <v>2523</v>
      </c>
      <c r="AZ79" s="31">
        <v>2844</v>
      </c>
      <c r="BC79" s="31">
        <v>5429</v>
      </c>
      <c r="BD79" s="31">
        <v>640</v>
      </c>
      <c r="BE79" s="31">
        <v>4213</v>
      </c>
      <c r="BF79" s="31">
        <v>1839</v>
      </c>
      <c r="BG79" s="31">
        <v>5604</v>
      </c>
      <c r="BH79" s="31">
        <v>451</v>
      </c>
      <c r="BI79" s="31">
        <v>5883</v>
      </c>
      <c r="BJ79" s="31">
        <v>186</v>
      </c>
      <c r="BL79" s="31">
        <v>870</v>
      </c>
      <c r="BM79" s="31">
        <v>946</v>
      </c>
      <c r="BN79" s="31" t="s">
        <v>94</v>
      </c>
      <c r="BO79" s="31" t="s">
        <v>94</v>
      </c>
      <c r="BP79" s="31" t="s">
        <v>94</v>
      </c>
      <c r="BQ79" s="31">
        <v>169</v>
      </c>
      <c r="BR79" s="31">
        <v>220</v>
      </c>
    </row>
    <row r="80" spans="2:70" ht="15">
      <c r="B80" s="30" t="s">
        <v>121</v>
      </c>
      <c r="C80" s="30" t="s">
        <v>94</v>
      </c>
      <c r="D80" s="30" t="s">
        <v>94</v>
      </c>
      <c r="E80" s="30" t="s">
        <v>94</v>
      </c>
      <c r="F80" s="30" t="s">
        <v>94</v>
      </c>
      <c r="G80" s="30">
        <v>4939</v>
      </c>
      <c r="H80" s="30">
        <v>370</v>
      </c>
      <c r="I80" s="30">
        <v>4569</v>
      </c>
      <c r="J80" s="30">
        <v>466</v>
      </c>
      <c r="K80" s="30">
        <v>4473</v>
      </c>
      <c r="L80" s="30">
        <v>4894</v>
      </c>
      <c r="M80" s="30">
        <v>45</v>
      </c>
      <c r="N80" s="30">
        <v>2474</v>
      </c>
      <c r="O80" s="30">
        <v>2465</v>
      </c>
      <c r="P80" s="30">
        <v>2734</v>
      </c>
      <c r="Q80" s="30">
        <v>2205</v>
      </c>
      <c r="R80" s="30" t="s">
        <v>94</v>
      </c>
      <c r="S80" s="30">
        <v>2577</v>
      </c>
      <c r="T80" s="30">
        <v>392</v>
      </c>
      <c r="U80" s="30">
        <v>1062</v>
      </c>
      <c r="V80" s="30">
        <v>377</v>
      </c>
      <c r="W80" s="30">
        <v>55</v>
      </c>
      <c r="X80" s="30">
        <v>856</v>
      </c>
      <c r="Y80" s="30">
        <v>1591</v>
      </c>
      <c r="Z80" s="30">
        <v>2437</v>
      </c>
      <c r="AA80" s="30">
        <v>934</v>
      </c>
      <c r="AB80" s="30">
        <v>1696</v>
      </c>
      <c r="AC80" s="30">
        <v>231</v>
      </c>
      <c r="AD80" s="30">
        <v>2078</v>
      </c>
      <c r="AE80" s="30">
        <v>4151</v>
      </c>
      <c r="AF80" s="30">
        <v>788</v>
      </c>
      <c r="AG80" s="30">
        <v>839</v>
      </c>
      <c r="AH80" s="30">
        <v>1058</v>
      </c>
      <c r="AI80" s="30">
        <v>1044</v>
      </c>
      <c r="AJ80" s="30">
        <v>1199</v>
      </c>
      <c r="AK80" s="31">
        <v>799</v>
      </c>
      <c r="AL80" s="31">
        <v>4939</v>
      </c>
      <c r="AM80" s="31">
        <v>4928</v>
      </c>
      <c r="AN80" s="31">
        <v>11</v>
      </c>
      <c r="AO80" s="31" t="s">
        <v>94</v>
      </c>
      <c r="AP80" s="31" t="s">
        <v>94</v>
      </c>
      <c r="AQ80" s="31" t="s">
        <v>94</v>
      </c>
      <c r="AR80" s="31">
        <v>4830</v>
      </c>
      <c r="AS80" s="31">
        <v>36</v>
      </c>
      <c r="AT80" s="31">
        <v>59</v>
      </c>
      <c r="AU80" s="31">
        <v>14</v>
      </c>
      <c r="AV80" s="31" t="s">
        <v>94</v>
      </c>
      <c r="AW80" s="31">
        <v>205</v>
      </c>
      <c r="AX80" s="31">
        <v>4734</v>
      </c>
      <c r="AY80" s="31">
        <v>1900</v>
      </c>
      <c r="AZ80" s="31">
        <v>2612</v>
      </c>
      <c r="BC80" s="31">
        <v>4495</v>
      </c>
      <c r="BD80" s="31">
        <v>444</v>
      </c>
      <c r="BE80" s="31">
        <v>3572</v>
      </c>
      <c r="BF80" s="31">
        <v>1358</v>
      </c>
      <c r="BG80" s="31">
        <v>4708</v>
      </c>
      <c r="BH80" s="31">
        <v>220</v>
      </c>
      <c r="BI80" s="31">
        <v>4746</v>
      </c>
      <c r="BJ80" s="31">
        <v>193</v>
      </c>
      <c r="BL80" s="31">
        <v>383</v>
      </c>
      <c r="BM80" s="31">
        <v>709</v>
      </c>
      <c r="BN80" s="31" t="s">
        <v>94</v>
      </c>
      <c r="BO80" s="31" t="s">
        <v>94</v>
      </c>
      <c r="BP80" s="31" t="s">
        <v>94</v>
      </c>
      <c r="BQ80" s="31">
        <v>145</v>
      </c>
      <c r="BR80" s="31">
        <v>212</v>
      </c>
    </row>
    <row r="81" spans="1:70" ht="15">
      <c r="A81" s="30" t="s">
        <v>89</v>
      </c>
      <c r="B81" s="30" t="s">
        <v>122</v>
      </c>
      <c r="C81" s="30">
        <v>321</v>
      </c>
      <c r="D81" s="30">
        <v>228</v>
      </c>
      <c r="E81" s="30" t="s">
        <v>94</v>
      </c>
      <c r="F81" s="30">
        <v>2242</v>
      </c>
      <c r="G81" s="30">
        <v>370</v>
      </c>
      <c r="H81" s="30">
        <v>3161</v>
      </c>
      <c r="I81" s="30" t="s">
        <v>94</v>
      </c>
      <c r="J81" s="30">
        <v>1745</v>
      </c>
      <c r="K81" s="30">
        <v>1416</v>
      </c>
      <c r="L81" s="30">
        <v>3129</v>
      </c>
      <c r="M81" s="30">
        <v>32</v>
      </c>
      <c r="N81" s="30">
        <v>2419</v>
      </c>
      <c r="O81" s="30">
        <v>742</v>
      </c>
      <c r="P81" s="30">
        <v>2305</v>
      </c>
      <c r="Q81" s="30">
        <v>856</v>
      </c>
      <c r="R81" s="30" t="s">
        <v>94</v>
      </c>
      <c r="S81" s="30">
        <v>1654</v>
      </c>
      <c r="T81" s="30">
        <v>135</v>
      </c>
      <c r="U81" s="30">
        <v>790</v>
      </c>
      <c r="V81" s="30">
        <v>171</v>
      </c>
      <c r="W81" s="30">
        <v>33</v>
      </c>
      <c r="X81" s="30">
        <v>499</v>
      </c>
      <c r="Y81" s="30">
        <v>1052</v>
      </c>
      <c r="Z81" s="30">
        <v>1577</v>
      </c>
      <c r="AA81" s="30">
        <v>440</v>
      </c>
      <c r="AB81" s="30">
        <v>1349</v>
      </c>
      <c r="AC81" s="30">
        <v>974</v>
      </c>
      <c r="AD81" s="30">
        <v>390</v>
      </c>
      <c r="AE81" s="30">
        <v>2482</v>
      </c>
      <c r="AF81" s="30">
        <v>679</v>
      </c>
      <c r="AG81" s="30">
        <v>27</v>
      </c>
      <c r="AH81" s="30">
        <v>32</v>
      </c>
      <c r="AI81" s="30">
        <v>124</v>
      </c>
      <c r="AJ81" s="30">
        <v>321</v>
      </c>
      <c r="AK81" s="31">
        <v>2657</v>
      </c>
      <c r="AL81" s="31">
        <v>3161</v>
      </c>
      <c r="AM81" s="31">
        <v>2809</v>
      </c>
      <c r="AN81" s="31">
        <v>328</v>
      </c>
      <c r="AO81" s="31">
        <v>8</v>
      </c>
      <c r="AP81" s="31">
        <v>15</v>
      </c>
      <c r="AQ81" s="31">
        <v>1</v>
      </c>
      <c r="AR81" s="31">
        <v>2415</v>
      </c>
      <c r="AS81" s="31">
        <v>697</v>
      </c>
      <c r="AT81" s="31">
        <v>25</v>
      </c>
      <c r="AU81" s="31">
        <v>23</v>
      </c>
      <c r="AV81" s="31">
        <v>1</v>
      </c>
      <c r="AW81" s="31">
        <v>71</v>
      </c>
      <c r="AX81" s="31">
        <v>3090</v>
      </c>
      <c r="AY81" s="31">
        <v>1666</v>
      </c>
      <c r="AZ81" s="31">
        <v>1118</v>
      </c>
      <c r="BC81" s="31">
        <v>2805</v>
      </c>
      <c r="BD81" s="31">
        <v>356</v>
      </c>
      <c r="BE81" s="31">
        <v>2061</v>
      </c>
      <c r="BF81" s="31">
        <v>1091</v>
      </c>
      <c r="BG81" s="31">
        <v>2929</v>
      </c>
      <c r="BH81" s="31">
        <v>232</v>
      </c>
      <c r="BI81" s="31">
        <v>3066</v>
      </c>
      <c r="BJ81" s="31">
        <v>95</v>
      </c>
      <c r="BL81" s="31">
        <v>306</v>
      </c>
      <c r="BM81" s="31">
        <v>486</v>
      </c>
      <c r="BN81" s="31" t="s">
        <v>94</v>
      </c>
      <c r="BO81" s="31" t="s">
        <v>94</v>
      </c>
      <c r="BP81" s="31" t="s">
        <v>94</v>
      </c>
      <c r="BQ81" s="31">
        <v>59</v>
      </c>
      <c r="BR81" s="31">
        <v>81</v>
      </c>
    </row>
    <row r="82" spans="2:70" ht="15">
      <c r="B82" s="30" t="s">
        <v>4</v>
      </c>
      <c r="C82" s="30">
        <v>5675</v>
      </c>
      <c r="D82" s="30">
        <v>3451</v>
      </c>
      <c r="E82" s="30">
        <v>2116</v>
      </c>
      <c r="F82" s="30">
        <v>3827</v>
      </c>
      <c r="G82" s="30">
        <v>4569</v>
      </c>
      <c r="H82" s="30" t="s">
        <v>94</v>
      </c>
      <c r="I82" s="30">
        <v>19638</v>
      </c>
      <c r="J82" s="30">
        <v>1131</v>
      </c>
      <c r="K82" s="30">
        <v>18507</v>
      </c>
      <c r="L82" s="30">
        <v>19029</v>
      </c>
      <c r="M82" s="30">
        <v>609</v>
      </c>
      <c r="N82" s="30">
        <v>8570</v>
      </c>
      <c r="O82" s="30">
        <v>11068</v>
      </c>
      <c r="P82" s="30">
        <v>10099</v>
      </c>
      <c r="Q82" s="30">
        <v>9539</v>
      </c>
      <c r="R82" s="30" t="s">
        <v>94</v>
      </c>
      <c r="S82" s="30">
        <v>9108</v>
      </c>
      <c r="T82" s="30">
        <v>2175</v>
      </c>
      <c r="U82" s="30">
        <v>4200</v>
      </c>
      <c r="V82" s="30">
        <v>1773</v>
      </c>
      <c r="W82" s="30">
        <v>231</v>
      </c>
      <c r="X82" s="30">
        <v>3462</v>
      </c>
      <c r="Y82" s="30">
        <v>6583</v>
      </c>
      <c r="Z82" s="30">
        <v>9362</v>
      </c>
      <c r="AA82" s="30">
        <v>5533</v>
      </c>
      <c r="AB82" s="30">
        <v>6879</v>
      </c>
      <c r="AC82" s="30">
        <v>611</v>
      </c>
      <c r="AD82" s="30">
        <v>6607</v>
      </c>
      <c r="AE82" s="30">
        <v>16375</v>
      </c>
      <c r="AF82" s="30">
        <v>3263</v>
      </c>
      <c r="AG82" s="30">
        <v>4190</v>
      </c>
      <c r="AH82" s="30">
        <v>4034</v>
      </c>
      <c r="AI82" s="30">
        <v>4086</v>
      </c>
      <c r="AJ82" s="30">
        <v>4057</v>
      </c>
      <c r="AK82" s="31">
        <v>3271</v>
      </c>
      <c r="AL82" s="31">
        <v>19638</v>
      </c>
      <c r="AM82" s="31">
        <v>19536</v>
      </c>
      <c r="AN82" s="31">
        <v>77</v>
      </c>
      <c r="AO82" s="31">
        <v>1</v>
      </c>
      <c r="AP82" s="31">
        <v>5</v>
      </c>
      <c r="AQ82" s="31">
        <v>19</v>
      </c>
      <c r="AR82" s="31">
        <v>18359</v>
      </c>
      <c r="AS82" s="31">
        <v>283</v>
      </c>
      <c r="AT82" s="31">
        <v>851</v>
      </c>
      <c r="AU82" s="31">
        <v>128</v>
      </c>
      <c r="AV82" s="31">
        <v>17</v>
      </c>
      <c r="AW82" s="31">
        <v>713</v>
      </c>
      <c r="AX82" s="31">
        <v>18925</v>
      </c>
      <c r="AY82" s="31">
        <v>7068</v>
      </c>
      <c r="AZ82" s="31">
        <v>10685</v>
      </c>
      <c r="BC82" s="31">
        <v>17674</v>
      </c>
      <c r="BD82" s="31">
        <v>1964</v>
      </c>
      <c r="BE82" s="31">
        <v>14376</v>
      </c>
      <c r="BF82" s="31">
        <v>5212</v>
      </c>
      <c r="BG82" s="31">
        <v>18301</v>
      </c>
      <c r="BH82" s="31">
        <v>1298</v>
      </c>
      <c r="BI82" s="31">
        <v>18877</v>
      </c>
      <c r="BJ82" s="31">
        <v>761</v>
      </c>
      <c r="BL82" s="31">
        <v>2123</v>
      </c>
      <c r="BM82" s="31">
        <v>2915</v>
      </c>
      <c r="BN82" s="31" t="s">
        <v>94</v>
      </c>
      <c r="BO82" s="31" t="s">
        <v>94</v>
      </c>
      <c r="BP82" s="31" t="s">
        <v>94</v>
      </c>
      <c r="BQ82" s="31">
        <v>634</v>
      </c>
      <c r="BR82" s="31">
        <v>892</v>
      </c>
    </row>
    <row r="83" spans="1:70" ht="15">
      <c r="A83" s="30" t="s">
        <v>96</v>
      </c>
      <c r="B83" s="30" t="s">
        <v>123</v>
      </c>
      <c r="C83" s="30">
        <v>457</v>
      </c>
      <c r="D83" s="30">
        <v>450</v>
      </c>
      <c r="E83" s="30">
        <v>25</v>
      </c>
      <c r="F83" s="30">
        <v>1478</v>
      </c>
      <c r="G83" s="30">
        <v>466</v>
      </c>
      <c r="H83" s="30">
        <v>1745</v>
      </c>
      <c r="I83" s="30">
        <v>1131</v>
      </c>
      <c r="J83" s="30">
        <v>2876</v>
      </c>
      <c r="K83" s="30" t="s">
        <v>94</v>
      </c>
      <c r="L83" s="30">
        <v>2864</v>
      </c>
      <c r="M83" s="30">
        <v>12</v>
      </c>
      <c r="N83" s="30">
        <v>2205</v>
      </c>
      <c r="O83" s="30">
        <v>671</v>
      </c>
      <c r="P83" s="30">
        <v>2308</v>
      </c>
      <c r="Q83" s="30">
        <v>568</v>
      </c>
      <c r="R83" s="30" t="s">
        <v>94</v>
      </c>
      <c r="S83" s="30">
        <v>1554</v>
      </c>
      <c r="T83" s="30">
        <v>130</v>
      </c>
      <c r="U83" s="30">
        <v>685</v>
      </c>
      <c r="V83" s="30">
        <v>158</v>
      </c>
      <c r="W83" s="30">
        <v>15</v>
      </c>
      <c r="X83" s="30">
        <v>395</v>
      </c>
      <c r="Y83" s="30">
        <v>843</v>
      </c>
      <c r="Z83" s="30">
        <v>1623</v>
      </c>
      <c r="AA83" s="30">
        <v>305</v>
      </c>
      <c r="AB83" s="30">
        <v>1135</v>
      </c>
      <c r="AC83" s="30">
        <v>1169</v>
      </c>
      <c r="AD83" s="30">
        <v>256</v>
      </c>
      <c r="AE83" s="30">
        <v>2390</v>
      </c>
      <c r="AF83" s="30">
        <v>486</v>
      </c>
      <c r="AG83" s="30" t="s">
        <v>94</v>
      </c>
      <c r="AH83" s="30">
        <v>2</v>
      </c>
      <c r="AI83" s="30">
        <v>12</v>
      </c>
      <c r="AJ83" s="30">
        <v>39</v>
      </c>
      <c r="AK83" s="31">
        <v>2823</v>
      </c>
      <c r="AL83" s="31">
        <v>2876</v>
      </c>
      <c r="AM83" s="31">
        <v>2627</v>
      </c>
      <c r="AN83" s="31">
        <v>222</v>
      </c>
      <c r="AO83" s="31">
        <v>6</v>
      </c>
      <c r="AP83" s="31">
        <v>15</v>
      </c>
      <c r="AQ83" s="31">
        <v>6</v>
      </c>
      <c r="AR83" s="31">
        <v>2351</v>
      </c>
      <c r="AS83" s="31">
        <v>481</v>
      </c>
      <c r="AT83" s="31">
        <v>23</v>
      </c>
      <c r="AU83" s="31">
        <v>15</v>
      </c>
      <c r="AV83" s="31">
        <v>6</v>
      </c>
      <c r="AW83" s="31">
        <v>56</v>
      </c>
      <c r="AX83" s="31">
        <v>2820</v>
      </c>
      <c r="AY83" s="31">
        <v>1561</v>
      </c>
      <c r="AZ83" s="31">
        <v>968</v>
      </c>
      <c r="BC83" s="31">
        <v>2669</v>
      </c>
      <c r="BD83" s="31">
        <v>207</v>
      </c>
      <c r="BE83" s="31">
        <v>1852</v>
      </c>
      <c r="BF83" s="31">
        <v>1016</v>
      </c>
      <c r="BG83" s="31">
        <v>2661</v>
      </c>
      <c r="BH83" s="31">
        <v>210</v>
      </c>
      <c r="BI83" s="31">
        <v>2781</v>
      </c>
      <c r="BJ83" s="31">
        <v>95</v>
      </c>
      <c r="BL83" s="31">
        <v>189</v>
      </c>
      <c r="BM83" s="31">
        <v>427</v>
      </c>
      <c r="BN83" s="31" t="s">
        <v>94</v>
      </c>
      <c r="BO83" s="31" t="s">
        <v>94</v>
      </c>
      <c r="BP83" s="31" t="s">
        <v>94</v>
      </c>
      <c r="BQ83" s="31">
        <v>51</v>
      </c>
      <c r="BR83" s="31">
        <v>82</v>
      </c>
    </row>
    <row r="84" spans="2:70" ht="15">
      <c r="B84" s="30" t="s">
        <v>124</v>
      </c>
      <c r="C84" s="30">
        <v>5539</v>
      </c>
      <c r="D84" s="30">
        <v>3229</v>
      </c>
      <c r="E84" s="30">
        <v>2091</v>
      </c>
      <c r="F84" s="30">
        <v>4591</v>
      </c>
      <c r="G84" s="30">
        <v>4473</v>
      </c>
      <c r="H84" s="30">
        <v>1416</v>
      </c>
      <c r="I84" s="30">
        <v>18507</v>
      </c>
      <c r="J84" s="30" t="s">
        <v>94</v>
      </c>
      <c r="K84" s="30">
        <v>19923</v>
      </c>
      <c r="L84" s="30">
        <v>19294</v>
      </c>
      <c r="M84" s="30">
        <v>629</v>
      </c>
      <c r="N84" s="30">
        <v>8784</v>
      </c>
      <c r="O84" s="30">
        <v>11139</v>
      </c>
      <c r="P84" s="30">
        <v>10096</v>
      </c>
      <c r="Q84" s="30">
        <v>9827</v>
      </c>
      <c r="R84" s="30" t="s">
        <v>94</v>
      </c>
      <c r="S84" s="30">
        <v>9208</v>
      </c>
      <c r="T84" s="30">
        <v>2180</v>
      </c>
      <c r="U84" s="30">
        <v>4305</v>
      </c>
      <c r="V84" s="30">
        <v>1786</v>
      </c>
      <c r="W84" s="30">
        <v>249</v>
      </c>
      <c r="X84" s="30">
        <v>3566</v>
      </c>
      <c r="Y84" s="30">
        <v>6792</v>
      </c>
      <c r="Z84" s="30">
        <v>9316</v>
      </c>
      <c r="AA84" s="30">
        <v>5668</v>
      </c>
      <c r="AB84" s="30">
        <v>7093</v>
      </c>
      <c r="AC84" s="30">
        <v>416</v>
      </c>
      <c r="AD84" s="30">
        <v>6741</v>
      </c>
      <c r="AE84" s="30">
        <v>16467</v>
      </c>
      <c r="AF84" s="30">
        <v>3456</v>
      </c>
      <c r="AG84" s="30">
        <v>4217</v>
      </c>
      <c r="AH84" s="30">
        <v>4064</v>
      </c>
      <c r="AI84" s="30">
        <v>4198</v>
      </c>
      <c r="AJ84" s="30">
        <v>4339</v>
      </c>
      <c r="AK84" s="31">
        <v>3105</v>
      </c>
      <c r="AL84" s="31">
        <v>19923</v>
      </c>
      <c r="AM84" s="31">
        <v>19718</v>
      </c>
      <c r="AN84" s="31">
        <v>183</v>
      </c>
      <c r="AO84" s="31">
        <v>3</v>
      </c>
      <c r="AP84" s="31">
        <v>5</v>
      </c>
      <c r="AQ84" s="31">
        <v>14</v>
      </c>
      <c r="AR84" s="31">
        <v>18423</v>
      </c>
      <c r="AS84" s="31">
        <v>499</v>
      </c>
      <c r="AT84" s="31">
        <v>853</v>
      </c>
      <c r="AU84" s="31">
        <v>136</v>
      </c>
      <c r="AV84" s="31">
        <v>12</v>
      </c>
      <c r="AW84" s="31">
        <v>728</v>
      </c>
      <c r="AX84" s="31">
        <v>19195</v>
      </c>
      <c r="AY84" s="31">
        <v>7173</v>
      </c>
      <c r="AZ84" s="31">
        <v>10835</v>
      </c>
      <c r="BC84" s="31">
        <v>17810</v>
      </c>
      <c r="BD84" s="31">
        <v>2113</v>
      </c>
      <c r="BE84" s="31">
        <v>14585</v>
      </c>
      <c r="BF84" s="31">
        <v>5287</v>
      </c>
      <c r="BG84" s="31">
        <v>18569</v>
      </c>
      <c r="BH84" s="31">
        <v>1320</v>
      </c>
      <c r="BI84" s="31">
        <v>19162</v>
      </c>
      <c r="BJ84" s="31">
        <v>761</v>
      </c>
      <c r="BL84" s="31">
        <v>2240</v>
      </c>
      <c r="BM84" s="31">
        <v>2974</v>
      </c>
      <c r="BN84" s="31" t="s">
        <v>94</v>
      </c>
      <c r="BO84" s="31" t="s">
        <v>94</v>
      </c>
      <c r="BP84" s="31" t="s">
        <v>94</v>
      </c>
      <c r="BQ84" s="31">
        <v>642</v>
      </c>
      <c r="BR84" s="31">
        <v>891</v>
      </c>
    </row>
    <row r="85" spans="1:70" ht="15">
      <c r="A85" s="30" t="s">
        <v>153</v>
      </c>
      <c r="B85" s="30" t="s">
        <v>123</v>
      </c>
      <c r="C85" s="30">
        <v>5778</v>
      </c>
      <c r="D85" s="30">
        <v>3568</v>
      </c>
      <c r="E85" s="30">
        <v>2011</v>
      </c>
      <c r="F85" s="30">
        <v>5907</v>
      </c>
      <c r="G85" s="30">
        <v>4894</v>
      </c>
      <c r="H85" s="30">
        <v>3129</v>
      </c>
      <c r="I85" s="30">
        <v>19029</v>
      </c>
      <c r="J85" s="30">
        <v>2864</v>
      </c>
      <c r="K85" s="30">
        <v>19294</v>
      </c>
      <c r="L85" s="30">
        <v>22158</v>
      </c>
      <c r="M85" s="30" t="s">
        <v>94</v>
      </c>
      <c r="N85" s="30">
        <v>10778</v>
      </c>
      <c r="O85" s="30">
        <v>11380</v>
      </c>
      <c r="P85" s="30">
        <v>12231</v>
      </c>
      <c r="Q85" s="30">
        <v>9927</v>
      </c>
      <c r="R85" s="30" t="s">
        <v>94</v>
      </c>
      <c r="S85" s="30">
        <v>10533</v>
      </c>
      <c r="T85" s="30">
        <v>2195</v>
      </c>
      <c r="U85" s="30">
        <v>4876</v>
      </c>
      <c r="V85" s="30">
        <v>1860</v>
      </c>
      <c r="W85" s="30">
        <v>232</v>
      </c>
      <c r="X85" s="30">
        <v>3797</v>
      </c>
      <c r="Y85" s="30">
        <v>7383</v>
      </c>
      <c r="Z85" s="30">
        <v>10746</v>
      </c>
      <c r="AA85" s="30">
        <v>5671</v>
      </c>
      <c r="AB85" s="30">
        <v>8095</v>
      </c>
      <c r="AC85" s="30">
        <v>1585</v>
      </c>
      <c r="AD85" s="30">
        <v>6791</v>
      </c>
      <c r="AE85" s="30">
        <v>18480</v>
      </c>
      <c r="AF85" s="30">
        <v>3678</v>
      </c>
      <c r="AG85" s="30">
        <v>3979</v>
      </c>
      <c r="AH85" s="30">
        <v>3959</v>
      </c>
      <c r="AI85" s="30">
        <v>4080</v>
      </c>
      <c r="AJ85" s="30">
        <v>4280</v>
      </c>
      <c r="AK85" s="31">
        <v>5860</v>
      </c>
      <c r="AL85" s="31">
        <v>22158</v>
      </c>
      <c r="AM85" s="31">
        <v>21714</v>
      </c>
      <c r="AN85" s="31">
        <v>396</v>
      </c>
      <c r="AO85" s="31">
        <v>8</v>
      </c>
      <c r="AP85" s="31">
        <v>20</v>
      </c>
      <c r="AQ85" s="31">
        <v>20</v>
      </c>
      <c r="AR85" s="31">
        <v>20267</v>
      </c>
      <c r="AS85" s="31">
        <v>967</v>
      </c>
      <c r="AT85" s="31">
        <v>758</v>
      </c>
      <c r="AU85" s="31">
        <v>148</v>
      </c>
      <c r="AV85" s="31">
        <v>18</v>
      </c>
      <c r="AW85" s="31">
        <v>745</v>
      </c>
      <c r="AX85" s="31">
        <v>21413</v>
      </c>
      <c r="AY85" s="31">
        <v>8540</v>
      </c>
      <c r="AZ85" s="31">
        <v>11426</v>
      </c>
      <c r="BC85" s="31">
        <v>20022</v>
      </c>
      <c r="BD85" s="31">
        <v>2136</v>
      </c>
      <c r="BE85" s="31">
        <v>16061</v>
      </c>
      <c r="BF85" s="31">
        <v>6038</v>
      </c>
      <c r="BG85" s="31">
        <v>20671</v>
      </c>
      <c r="BH85" s="31">
        <v>1449</v>
      </c>
      <c r="BI85" s="31">
        <v>21330</v>
      </c>
      <c r="BJ85" s="31">
        <v>828</v>
      </c>
      <c r="BL85" s="31">
        <v>2320</v>
      </c>
      <c r="BM85" s="31">
        <v>3305</v>
      </c>
      <c r="BN85" s="31" t="s">
        <v>94</v>
      </c>
      <c r="BO85" s="31" t="s">
        <v>94</v>
      </c>
      <c r="BP85" s="31" t="s">
        <v>94</v>
      </c>
      <c r="BQ85" s="31">
        <v>671</v>
      </c>
      <c r="BR85" s="31">
        <v>945</v>
      </c>
    </row>
    <row r="86" spans="2:70" ht="15">
      <c r="B86" s="30" t="s">
        <v>124</v>
      </c>
      <c r="C86" s="30">
        <v>218</v>
      </c>
      <c r="D86" s="30">
        <v>111</v>
      </c>
      <c r="E86" s="30">
        <v>105</v>
      </c>
      <c r="F86" s="30">
        <v>162</v>
      </c>
      <c r="G86" s="30">
        <v>45</v>
      </c>
      <c r="H86" s="30">
        <v>32</v>
      </c>
      <c r="I86" s="30">
        <v>609</v>
      </c>
      <c r="J86" s="30">
        <v>12</v>
      </c>
      <c r="K86" s="30">
        <v>629</v>
      </c>
      <c r="L86" s="30" t="s">
        <v>94</v>
      </c>
      <c r="M86" s="30">
        <v>641</v>
      </c>
      <c r="N86" s="30">
        <v>211</v>
      </c>
      <c r="O86" s="30">
        <v>430</v>
      </c>
      <c r="P86" s="30">
        <v>173</v>
      </c>
      <c r="Q86" s="30">
        <v>468</v>
      </c>
      <c r="R86" s="30" t="s">
        <v>94</v>
      </c>
      <c r="S86" s="30">
        <v>229</v>
      </c>
      <c r="T86" s="30">
        <v>115</v>
      </c>
      <c r="U86" s="30">
        <v>114</v>
      </c>
      <c r="V86" s="30">
        <v>84</v>
      </c>
      <c r="W86" s="30">
        <v>32</v>
      </c>
      <c r="X86" s="30">
        <v>164</v>
      </c>
      <c r="Y86" s="30">
        <v>252</v>
      </c>
      <c r="Z86" s="30">
        <v>193</v>
      </c>
      <c r="AA86" s="30">
        <v>302</v>
      </c>
      <c r="AB86" s="30">
        <v>133</v>
      </c>
      <c r="AC86" s="30" t="s">
        <v>94</v>
      </c>
      <c r="AD86" s="30">
        <v>206</v>
      </c>
      <c r="AE86" s="30">
        <v>377</v>
      </c>
      <c r="AF86" s="30">
        <v>264</v>
      </c>
      <c r="AG86" s="30">
        <v>238</v>
      </c>
      <c r="AH86" s="30">
        <v>107</v>
      </c>
      <c r="AI86" s="30">
        <v>130</v>
      </c>
      <c r="AJ86" s="30">
        <v>98</v>
      </c>
      <c r="AK86" s="31">
        <v>68</v>
      </c>
      <c r="AL86" s="31">
        <v>641</v>
      </c>
      <c r="AM86" s="31">
        <v>631</v>
      </c>
      <c r="AN86" s="31">
        <v>9</v>
      </c>
      <c r="AO86" s="31">
        <v>1</v>
      </c>
      <c r="AP86" s="31" t="s">
        <v>94</v>
      </c>
      <c r="AQ86" s="31" t="s">
        <v>94</v>
      </c>
      <c r="AR86" s="31">
        <v>507</v>
      </c>
      <c r="AS86" s="31">
        <v>13</v>
      </c>
      <c r="AT86" s="31">
        <v>118</v>
      </c>
      <c r="AU86" s="31">
        <v>3</v>
      </c>
      <c r="AV86" s="31" t="s">
        <v>94</v>
      </c>
      <c r="AW86" s="31">
        <v>39</v>
      </c>
      <c r="AX86" s="31">
        <v>602</v>
      </c>
      <c r="AY86" s="31">
        <v>194</v>
      </c>
      <c r="AZ86" s="31">
        <v>377</v>
      </c>
      <c r="BC86" s="31">
        <v>457</v>
      </c>
      <c r="BD86" s="31">
        <v>184</v>
      </c>
      <c r="BE86" s="31">
        <v>376</v>
      </c>
      <c r="BF86" s="31">
        <v>265</v>
      </c>
      <c r="BG86" s="31">
        <v>559</v>
      </c>
      <c r="BH86" s="31">
        <v>81</v>
      </c>
      <c r="BI86" s="31">
        <v>613</v>
      </c>
      <c r="BJ86" s="31">
        <v>28</v>
      </c>
      <c r="BL86" s="31">
        <v>109</v>
      </c>
      <c r="BM86" s="31">
        <v>96</v>
      </c>
      <c r="BN86" s="31" t="s">
        <v>94</v>
      </c>
      <c r="BO86" s="31" t="s">
        <v>94</v>
      </c>
      <c r="BP86" s="31" t="s">
        <v>94</v>
      </c>
      <c r="BQ86" s="31">
        <v>22</v>
      </c>
      <c r="BR86" s="31">
        <v>28</v>
      </c>
    </row>
    <row r="87" spans="1:70" ht="15">
      <c r="A87" s="30" t="s">
        <v>154</v>
      </c>
      <c r="B87" s="30" t="s">
        <v>123</v>
      </c>
      <c r="C87" s="30">
        <v>2677</v>
      </c>
      <c r="D87" s="30">
        <v>1582</v>
      </c>
      <c r="E87" s="30">
        <v>700</v>
      </c>
      <c r="F87" s="30">
        <v>3556</v>
      </c>
      <c r="G87" s="30">
        <v>2474</v>
      </c>
      <c r="H87" s="30">
        <v>2419</v>
      </c>
      <c r="I87" s="30">
        <v>8570</v>
      </c>
      <c r="J87" s="30">
        <v>2205</v>
      </c>
      <c r="K87" s="30">
        <v>8784</v>
      </c>
      <c r="L87" s="30">
        <v>10778</v>
      </c>
      <c r="M87" s="30">
        <v>211</v>
      </c>
      <c r="N87" s="30">
        <v>10989</v>
      </c>
      <c r="O87" s="30" t="s">
        <v>94</v>
      </c>
      <c r="P87" s="30">
        <v>6538</v>
      </c>
      <c r="Q87" s="30">
        <v>4451</v>
      </c>
      <c r="R87" s="30" t="s">
        <v>94</v>
      </c>
      <c r="S87" s="30">
        <v>5334</v>
      </c>
      <c r="T87" s="30">
        <v>991</v>
      </c>
      <c r="U87" s="30">
        <v>2518</v>
      </c>
      <c r="V87" s="30">
        <v>825</v>
      </c>
      <c r="W87" s="30">
        <v>119</v>
      </c>
      <c r="X87" s="30">
        <v>1825</v>
      </c>
      <c r="Y87" s="30">
        <v>3700</v>
      </c>
      <c r="Z87" s="30">
        <v>5345</v>
      </c>
      <c r="AA87" s="30">
        <v>2615</v>
      </c>
      <c r="AB87" s="30">
        <v>4039</v>
      </c>
      <c r="AC87" s="30">
        <v>1250</v>
      </c>
      <c r="AD87" s="30">
        <v>3073</v>
      </c>
      <c r="AE87" s="30">
        <v>9086</v>
      </c>
      <c r="AF87" s="30">
        <v>1903</v>
      </c>
      <c r="AG87" s="30">
        <v>1830</v>
      </c>
      <c r="AH87" s="30">
        <v>1597</v>
      </c>
      <c r="AI87" s="30">
        <v>1661</v>
      </c>
      <c r="AJ87" s="30">
        <v>1896</v>
      </c>
      <c r="AK87" s="31">
        <v>4005</v>
      </c>
      <c r="AL87" s="31">
        <v>10989</v>
      </c>
      <c r="AM87" s="31">
        <v>10628</v>
      </c>
      <c r="AN87" s="31">
        <v>326</v>
      </c>
      <c r="AO87" s="31">
        <v>8</v>
      </c>
      <c r="AP87" s="31">
        <v>16</v>
      </c>
      <c r="AQ87" s="31">
        <v>11</v>
      </c>
      <c r="AR87" s="31">
        <v>9867</v>
      </c>
      <c r="AS87" s="31">
        <v>728</v>
      </c>
      <c r="AT87" s="31">
        <v>303</v>
      </c>
      <c r="AU87" s="31">
        <v>77</v>
      </c>
      <c r="AV87" s="31">
        <v>14</v>
      </c>
      <c r="AW87" s="31">
        <v>340</v>
      </c>
      <c r="AX87" s="31">
        <v>10649</v>
      </c>
      <c r="AY87" s="31">
        <v>4435</v>
      </c>
      <c r="AZ87" s="31">
        <v>5405</v>
      </c>
      <c r="BC87" s="31">
        <v>9904</v>
      </c>
      <c r="BD87" s="31">
        <v>1085</v>
      </c>
      <c r="BE87" s="31">
        <v>7842</v>
      </c>
      <c r="BF87" s="31">
        <v>3114</v>
      </c>
      <c r="BG87" s="31">
        <v>10173</v>
      </c>
      <c r="BH87" s="31">
        <v>804</v>
      </c>
      <c r="BI87" s="31">
        <v>10622</v>
      </c>
      <c r="BJ87" s="31">
        <v>367</v>
      </c>
      <c r="BL87" s="31">
        <v>1082</v>
      </c>
      <c r="BM87" s="31">
        <v>1656</v>
      </c>
      <c r="BN87" s="31" t="s">
        <v>94</v>
      </c>
      <c r="BO87" s="31" t="s">
        <v>94</v>
      </c>
      <c r="BP87" s="31" t="s">
        <v>94</v>
      </c>
      <c r="BQ87" s="31">
        <v>317</v>
      </c>
      <c r="BR87" s="31">
        <v>440</v>
      </c>
    </row>
    <row r="88" spans="2:70" ht="15">
      <c r="B88" s="30" t="s">
        <v>124</v>
      </c>
      <c r="C88" s="30">
        <v>3319</v>
      </c>
      <c r="D88" s="30">
        <v>2097</v>
      </c>
      <c r="E88" s="30">
        <v>1416</v>
      </c>
      <c r="F88" s="30">
        <v>2513</v>
      </c>
      <c r="G88" s="30">
        <v>2465</v>
      </c>
      <c r="H88" s="30">
        <v>742</v>
      </c>
      <c r="I88" s="30">
        <v>11068</v>
      </c>
      <c r="J88" s="30">
        <v>671</v>
      </c>
      <c r="K88" s="30">
        <v>11139</v>
      </c>
      <c r="L88" s="30">
        <v>11380</v>
      </c>
      <c r="M88" s="30">
        <v>430</v>
      </c>
      <c r="N88" s="30" t="s">
        <v>94</v>
      </c>
      <c r="O88" s="30">
        <v>11810</v>
      </c>
      <c r="P88" s="30">
        <v>5866</v>
      </c>
      <c r="Q88" s="30">
        <v>5944</v>
      </c>
      <c r="R88" s="30" t="s">
        <v>94</v>
      </c>
      <c r="S88" s="30">
        <v>5428</v>
      </c>
      <c r="T88" s="30">
        <v>1319</v>
      </c>
      <c r="U88" s="30">
        <v>2472</v>
      </c>
      <c r="V88" s="30">
        <v>1119</v>
      </c>
      <c r="W88" s="30">
        <v>145</v>
      </c>
      <c r="X88" s="30">
        <v>2136</v>
      </c>
      <c r="Y88" s="30">
        <v>3935</v>
      </c>
      <c r="Z88" s="30">
        <v>5594</v>
      </c>
      <c r="AA88" s="30">
        <v>3358</v>
      </c>
      <c r="AB88" s="30">
        <v>4189</v>
      </c>
      <c r="AC88" s="30">
        <v>335</v>
      </c>
      <c r="AD88" s="30">
        <v>3924</v>
      </c>
      <c r="AE88" s="30">
        <v>9771</v>
      </c>
      <c r="AF88" s="30">
        <v>2039</v>
      </c>
      <c r="AG88" s="30">
        <v>2387</v>
      </c>
      <c r="AH88" s="30">
        <v>2469</v>
      </c>
      <c r="AI88" s="30">
        <v>2549</v>
      </c>
      <c r="AJ88" s="30">
        <v>2482</v>
      </c>
      <c r="AK88" s="31">
        <v>1923</v>
      </c>
      <c r="AL88" s="31">
        <v>11810</v>
      </c>
      <c r="AM88" s="31">
        <v>11717</v>
      </c>
      <c r="AN88" s="31">
        <v>79</v>
      </c>
      <c r="AO88" s="31">
        <v>1</v>
      </c>
      <c r="AP88" s="31">
        <v>4</v>
      </c>
      <c r="AQ88" s="31">
        <v>9</v>
      </c>
      <c r="AR88" s="31">
        <v>10907</v>
      </c>
      <c r="AS88" s="31">
        <v>252</v>
      </c>
      <c r="AT88" s="31">
        <v>573</v>
      </c>
      <c r="AU88" s="31">
        <v>74</v>
      </c>
      <c r="AV88" s="31">
        <v>4</v>
      </c>
      <c r="AW88" s="31">
        <v>444</v>
      </c>
      <c r="AX88" s="31">
        <v>11366</v>
      </c>
      <c r="AY88" s="31">
        <v>4299</v>
      </c>
      <c r="AZ88" s="31">
        <v>6398</v>
      </c>
      <c r="BC88" s="31">
        <v>10575</v>
      </c>
      <c r="BD88" s="31">
        <v>1235</v>
      </c>
      <c r="BE88" s="31">
        <v>8595</v>
      </c>
      <c r="BF88" s="31">
        <v>3189</v>
      </c>
      <c r="BG88" s="31">
        <v>11057</v>
      </c>
      <c r="BH88" s="31">
        <v>726</v>
      </c>
      <c r="BI88" s="31">
        <v>11321</v>
      </c>
      <c r="BJ88" s="31">
        <v>489</v>
      </c>
      <c r="BL88" s="31">
        <v>1347</v>
      </c>
      <c r="BM88" s="31">
        <v>1745</v>
      </c>
      <c r="BN88" s="31" t="s">
        <v>94</v>
      </c>
      <c r="BO88" s="31" t="s">
        <v>94</v>
      </c>
      <c r="BP88" s="31" t="s">
        <v>94</v>
      </c>
      <c r="BQ88" s="31">
        <v>376</v>
      </c>
      <c r="BR88" s="31">
        <v>533</v>
      </c>
    </row>
    <row r="89" spans="1:70" ht="15">
      <c r="A89" s="30" t="s">
        <v>155</v>
      </c>
      <c r="B89" s="30" t="s">
        <v>123</v>
      </c>
      <c r="C89" s="30">
        <v>3001</v>
      </c>
      <c r="D89" s="30">
        <v>2072</v>
      </c>
      <c r="E89" s="30">
        <v>1068</v>
      </c>
      <c r="F89" s="30">
        <v>3529</v>
      </c>
      <c r="G89" s="30">
        <v>2734</v>
      </c>
      <c r="H89" s="30">
        <v>2305</v>
      </c>
      <c r="I89" s="30">
        <v>10099</v>
      </c>
      <c r="J89" s="30">
        <v>2308</v>
      </c>
      <c r="K89" s="30">
        <v>10096</v>
      </c>
      <c r="L89" s="30">
        <v>12231</v>
      </c>
      <c r="M89" s="30">
        <v>173</v>
      </c>
      <c r="N89" s="30">
        <v>6538</v>
      </c>
      <c r="O89" s="30">
        <v>5866</v>
      </c>
      <c r="P89" s="30">
        <v>12404</v>
      </c>
      <c r="Q89" s="30" t="s">
        <v>94</v>
      </c>
      <c r="R89" s="30" t="s">
        <v>94</v>
      </c>
      <c r="S89" s="30">
        <v>4993</v>
      </c>
      <c r="T89" s="30">
        <v>734</v>
      </c>
      <c r="U89" s="30">
        <v>3849</v>
      </c>
      <c r="V89" s="30">
        <v>1576</v>
      </c>
      <c r="W89" s="30">
        <v>46</v>
      </c>
      <c r="X89" s="30">
        <v>2148</v>
      </c>
      <c r="Y89" s="30">
        <v>3864</v>
      </c>
      <c r="Z89" s="30">
        <v>6346</v>
      </c>
      <c r="AA89" s="30">
        <v>2598</v>
      </c>
      <c r="AB89" s="30">
        <v>5075</v>
      </c>
      <c r="AC89" s="30">
        <v>1390</v>
      </c>
      <c r="AD89" s="30">
        <v>3327</v>
      </c>
      <c r="AE89" s="30">
        <v>11288</v>
      </c>
      <c r="AF89" s="30">
        <v>1116</v>
      </c>
      <c r="AG89" s="30">
        <v>1049</v>
      </c>
      <c r="AH89" s="30">
        <v>1704</v>
      </c>
      <c r="AI89" s="30">
        <v>2212</v>
      </c>
      <c r="AJ89" s="30">
        <v>2920</v>
      </c>
      <c r="AK89" s="31">
        <v>4519</v>
      </c>
      <c r="AL89" s="31">
        <v>12404</v>
      </c>
      <c r="AM89" s="31">
        <v>12083</v>
      </c>
      <c r="AN89" s="31">
        <v>291</v>
      </c>
      <c r="AO89" s="31">
        <v>7</v>
      </c>
      <c r="AP89" s="31">
        <v>15</v>
      </c>
      <c r="AQ89" s="31">
        <v>8</v>
      </c>
      <c r="AR89" s="31">
        <v>11261</v>
      </c>
      <c r="AS89" s="31">
        <v>714</v>
      </c>
      <c r="AT89" s="31">
        <v>336</v>
      </c>
      <c r="AU89" s="31">
        <v>90</v>
      </c>
      <c r="AV89" s="31">
        <v>3</v>
      </c>
      <c r="AW89" s="31">
        <v>215</v>
      </c>
      <c r="AX89" s="31">
        <v>12189</v>
      </c>
      <c r="AY89" s="31">
        <v>4887</v>
      </c>
      <c r="AZ89" s="31">
        <v>5841</v>
      </c>
      <c r="BC89" s="31">
        <v>11863</v>
      </c>
      <c r="BD89" s="31">
        <v>541</v>
      </c>
      <c r="BE89" s="31">
        <v>9685</v>
      </c>
      <c r="BF89" s="31">
        <v>2690</v>
      </c>
      <c r="BG89" s="31">
        <v>11833</v>
      </c>
      <c r="BH89" s="31">
        <v>569</v>
      </c>
      <c r="BI89" s="31">
        <v>12093</v>
      </c>
      <c r="BJ89" s="31">
        <v>311</v>
      </c>
      <c r="BL89" s="31">
        <v>1933</v>
      </c>
      <c r="BM89" s="31">
        <v>2662</v>
      </c>
      <c r="BN89" s="31" t="s">
        <v>94</v>
      </c>
      <c r="BO89" s="31" t="s">
        <v>94</v>
      </c>
      <c r="BP89" s="31" t="s">
        <v>94</v>
      </c>
      <c r="BQ89" s="31">
        <v>579</v>
      </c>
      <c r="BR89" s="31">
        <v>757</v>
      </c>
    </row>
    <row r="90" spans="2:70" ht="15">
      <c r="B90" s="30" t="s">
        <v>124</v>
      </c>
      <c r="C90" s="30">
        <v>2995</v>
      </c>
      <c r="D90" s="30">
        <v>1607</v>
      </c>
      <c r="E90" s="30">
        <v>1048</v>
      </c>
      <c r="F90" s="30">
        <v>2540</v>
      </c>
      <c r="G90" s="30">
        <v>2205</v>
      </c>
      <c r="H90" s="30">
        <v>856</v>
      </c>
      <c r="I90" s="30">
        <v>9539</v>
      </c>
      <c r="J90" s="30">
        <v>568</v>
      </c>
      <c r="K90" s="30">
        <v>9827</v>
      </c>
      <c r="L90" s="30">
        <v>9927</v>
      </c>
      <c r="M90" s="30">
        <v>468</v>
      </c>
      <c r="N90" s="30">
        <v>4451</v>
      </c>
      <c r="O90" s="30">
        <v>5944</v>
      </c>
      <c r="P90" s="30" t="s">
        <v>94</v>
      </c>
      <c r="Q90" s="30">
        <v>10395</v>
      </c>
      <c r="R90" s="30" t="s">
        <v>94</v>
      </c>
      <c r="S90" s="30">
        <v>5769</v>
      </c>
      <c r="T90" s="30">
        <v>1576</v>
      </c>
      <c r="U90" s="30">
        <v>1141</v>
      </c>
      <c r="V90" s="30">
        <v>368</v>
      </c>
      <c r="W90" s="30">
        <v>218</v>
      </c>
      <c r="X90" s="30">
        <v>1813</v>
      </c>
      <c r="Y90" s="30">
        <v>3771</v>
      </c>
      <c r="Z90" s="30">
        <v>4593</v>
      </c>
      <c r="AA90" s="30">
        <v>3375</v>
      </c>
      <c r="AB90" s="30">
        <v>3153</v>
      </c>
      <c r="AC90" s="30">
        <v>195</v>
      </c>
      <c r="AD90" s="30">
        <v>3670</v>
      </c>
      <c r="AE90" s="30">
        <v>7569</v>
      </c>
      <c r="AF90" s="30">
        <v>2826</v>
      </c>
      <c r="AG90" s="30">
        <v>3168</v>
      </c>
      <c r="AH90" s="30">
        <v>2362</v>
      </c>
      <c r="AI90" s="30">
        <v>1998</v>
      </c>
      <c r="AJ90" s="30">
        <v>1458</v>
      </c>
      <c r="AK90" s="31">
        <v>1409</v>
      </c>
      <c r="AL90" s="31">
        <v>10395</v>
      </c>
      <c r="AM90" s="31">
        <v>10262</v>
      </c>
      <c r="AN90" s="31">
        <v>114</v>
      </c>
      <c r="AO90" s="31">
        <v>2</v>
      </c>
      <c r="AP90" s="31">
        <v>5</v>
      </c>
      <c r="AQ90" s="31">
        <v>12</v>
      </c>
      <c r="AR90" s="31">
        <v>9513</v>
      </c>
      <c r="AS90" s="31">
        <v>266</v>
      </c>
      <c r="AT90" s="31">
        <v>540</v>
      </c>
      <c r="AU90" s="31">
        <v>61</v>
      </c>
      <c r="AV90" s="31">
        <v>15</v>
      </c>
      <c r="AW90" s="31">
        <v>569</v>
      </c>
      <c r="AX90" s="31">
        <v>9826</v>
      </c>
      <c r="AY90" s="31">
        <v>3847</v>
      </c>
      <c r="AZ90" s="31">
        <v>5962</v>
      </c>
      <c r="BC90" s="31">
        <v>8616</v>
      </c>
      <c r="BD90" s="31">
        <v>1779</v>
      </c>
      <c r="BE90" s="31">
        <v>6752</v>
      </c>
      <c r="BF90" s="31">
        <v>3613</v>
      </c>
      <c r="BG90" s="31">
        <v>9397</v>
      </c>
      <c r="BH90" s="31">
        <v>961</v>
      </c>
      <c r="BI90" s="31">
        <v>9850</v>
      </c>
      <c r="BJ90" s="31">
        <v>545</v>
      </c>
      <c r="BL90" s="31">
        <v>496</v>
      </c>
      <c r="BM90" s="31">
        <v>739</v>
      </c>
      <c r="BN90" s="31" t="s">
        <v>94</v>
      </c>
      <c r="BO90" s="31" t="s">
        <v>94</v>
      </c>
      <c r="BP90" s="31" t="s">
        <v>94</v>
      </c>
      <c r="BQ90" s="31">
        <v>114</v>
      </c>
      <c r="BR90" s="31">
        <v>216</v>
      </c>
    </row>
    <row r="91" spans="1:70" ht="15">
      <c r="A91" s="30" t="s">
        <v>156</v>
      </c>
      <c r="B91" s="30" t="s">
        <v>148</v>
      </c>
      <c r="C91" s="30" t="s">
        <v>94</v>
      </c>
      <c r="D91" s="30" t="s">
        <v>94</v>
      </c>
      <c r="E91" s="30" t="s">
        <v>94</v>
      </c>
      <c r="F91" s="30" t="s">
        <v>94</v>
      </c>
      <c r="G91" s="30" t="s">
        <v>94</v>
      </c>
      <c r="H91" s="30" t="s">
        <v>94</v>
      </c>
      <c r="I91" s="30" t="s">
        <v>94</v>
      </c>
      <c r="J91" s="30" t="s">
        <v>94</v>
      </c>
      <c r="K91" s="30" t="s">
        <v>94</v>
      </c>
      <c r="L91" s="30" t="s">
        <v>94</v>
      </c>
      <c r="M91" s="30" t="s">
        <v>94</v>
      </c>
      <c r="N91" s="30" t="s">
        <v>94</v>
      </c>
      <c r="O91" s="30" t="s">
        <v>94</v>
      </c>
      <c r="P91" s="30" t="s">
        <v>94</v>
      </c>
      <c r="Q91" s="30" t="s">
        <v>94</v>
      </c>
      <c r="R91" s="30" t="s">
        <v>94</v>
      </c>
      <c r="S91" s="30" t="s">
        <v>94</v>
      </c>
      <c r="T91" s="30" t="s">
        <v>94</v>
      </c>
      <c r="U91" s="30" t="s">
        <v>94</v>
      </c>
      <c r="V91" s="30" t="s">
        <v>94</v>
      </c>
      <c r="W91" s="30" t="s">
        <v>94</v>
      </c>
      <c r="X91" s="30" t="s">
        <v>94</v>
      </c>
      <c r="Y91" s="30" t="s">
        <v>94</v>
      </c>
      <c r="Z91" s="30" t="s">
        <v>94</v>
      </c>
      <c r="AA91" s="30" t="s">
        <v>94</v>
      </c>
      <c r="AB91" s="30" t="s">
        <v>94</v>
      </c>
      <c r="AC91" s="30" t="s">
        <v>94</v>
      </c>
      <c r="AD91" s="30" t="s">
        <v>94</v>
      </c>
      <c r="AE91" s="30" t="s">
        <v>94</v>
      </c>
      <c r="AF91" s="30" t="s">
        <v>94</v>
      </c>
      <c r="AG91" s="30" t="s">
        <v>94</v>
      </c>
      <c r="AH91" s="30" t="s">
        <v>94</v>
      </c>
      <c r="AI91" s="30" t="s">
        <v>94</v>
      </c>
      <c r="AJ91" s="30" t="s">
        <v>94</v>
      </c>
      <c r="AK91" s="31" t="s">
        <v>94</v>
      </c>
      <c r="AL91" s="31" t="s">
        <v>94</v>
      </c>
      <c r="AM91" s="31" t="s">
        <v>94</v>
      </c>
      <c r="AN91" s="31" t="s">
        <v>94</v>
      </c>
      <c r="AO91" s="31" t="s">
        <v>94</v>
      </c>
      <c r="AP91" s="31" t="s">
        <v>94</v>
      </c>
      <c r="AQ91" s="31" t="s">
        <v>94</v>
      </c>
      <c r="AR91" s="31" t="s">
        <v>94</v>
      </c>
      <c r="AS91" s="31" t="s">
        <v>94</v>
      </c>
      <c r="AT91" s="31" t="s">
        <v>94</v>
      </c>
      <c r="AU91" s="31" t="s">
        <v>94</v>
      </c>
      <c r="AV91" s="31" t="s">
        <v>94</v>
      </c>
      <c r="AW91" s="31" t="s">
        <v>94</v>
      </c>
      <c r="AX91" s="31" t="s">
        <v>94</v>
      </c>
      <c r="AY91" s="31" t="s">
        <v>94</v>
      </c>
      <c r="AZ91" s="31" t="s">
        <v>94</v>
      </c>
      <c r="BC91" s="31" t="s">
        <v>94</v>
      </c>
      <c r="BD91" s="31" t="s">
        <v>94</v>
      </c>
      <c r="BE91" s="31" t="s">
        <v>94</v>
      </c>
      <c r="BF91" s="31" t="s">
        <v>94</v>
      </c>
      <c r="BG91" s="31" t="s">
        <v>94</v>
      </c>
      <c r="BH91" s="31" t="s">
        <v>94</v>
      </c>
      <c r="BI91" s="31" t="s">
        <v>94</v>
      </c>
      <c r="BJ91" s="31" t="s">
        <v>94</v>
      </c>
      <c r="BL91" s="31" t="s">
        <v>94</v>
      </c>
      <c r="BM91" s="31" t="s">
        <v>94</v>
      </c>
      <c r="BN91" s="31" t="s">
        <v>94</v>
      </c>
      <c r="BO91" s="31" t="s">
        <v>94</v>
      </c>
      <c r="BP91" s="31" t="s">
        <v>94</v>
      </c>
      <c r="BQ91" s="31" t="s">
        <v>94</v>
      </c>
      <c r="BR91" s="31" t="s">
        <v>94</v>
      </c>
    </row>
    <row r="92" spans="1:70" ht="15">
      <c r="A92" s="30" t="s">
        <v>157</v>
      </c>
      <c r="B92" s="30" t="s">
        <v>123</v>
      </c>
      <c r="C92" s="30">
        <v>2530</v>
      </c>
      <c r="D92" s="30">
        <v>1765</v>
      </c>
      <c r="E92" s="30">
        <v>924</v>
      </c>
      <c r="F92" s="30">
        <v>2966</v>
      </c>
      <c r="G92" s="30">
        <v>2577</v>
      </c>
      <c r="H92" s="30">
        <v>1654</v>
      </c>
      <c r="I92" s="30">
        <v>9108</v>
      </c>
      <c r="J92" s="30">
        <v>1554</v>
      </c>
      <c r="K92" s="30">
        <v>9208</v>
      </c>
      <c r="L92" s="30">
        <v>10533</v>
      </c>
      <c r="M92" s="30">
        <v>229</v>
      </c>
      <c r="N92" s="30">
        <v>5334</v>
      </c>
      <c r="O92" s="30">
        <v>5428</v>
      </c>
      <c r="P92" s="30">
        <v>4993</v>
      </c>
      <c r="Q92" s="30">
        <v>5769</v>
      </c>
      <c r="R92" s="30" t="s">
        <v>94</v>
      </c>
      <c r="S92" s="30">
        <v>10762</v>
      </c>
      <c r="T92" s="30" t="s">
        <v>94</v>
      </c>
      <c r="U92" s="30" t="s">
        <v>94</v>
      </c>
      <c r="V92" s="30" t="s">
        <v>94</v>
      </c>
      <c r="W92" s="30">
        <v>160</v>
      </c>
      <c r="X92" s="30">
        <v>1368</v>
      </c>
      <c r="Y92" s="30">
        <v>3405</v>
      </c>
      <c r="Z92" s="30">
        <v>5829</v>
      </c>
      <c r="AA92" s="30">
        <v>2727</v>
      </c>
      <c r="AB92" s="30">
        <v>3728</v>
      </c>
      <c r="AC92" s="30">
        <v>809</v>
      </c>
      <c r="AD92" s="30">
        <v>3490</v>
      </c>
      <c r="AE92" s="30">
        <v>8331</v>
      </c>
      <c r="AF92" s="30">
        <v>2431</v>
      </c>
      <c r="AG92" s="30">
        <v>1770</v>
      </c>
      <c r="AH92" s="30">
        <v>1789</v>
      </c>
      <c r="AI92" s="30">
        <v>2005</v>
      </c>
      <c r="AJ92" s="30">
        <v>2180</v>
      </c>
      <c r="AK92" s="31">
        <v>3018</v>
      </c>
      <c r="AL92" s="31">
        <v>10762</v>
      </c>
      <c r="AM92" s="31">
        <v>10536</v>
      </c>
      <c r="AN92" s="31">
        <v>200</v>
      </c>
      <c r="AO92" s="31">
        <v>7</v>
      </c>
      <c r="AP92" s="31">
        <v>9</v>
      </c>
      <c r="AQ92" s="31">
        <v>10</v>
      </c>
      <c r="AR92" s="31">
        <v>9891</v>
      </c>
      <c r="AS92" s="31">
        <v>463</v>
      </c>
      <c r="AT92" s="31">
        <v>334</v>
      </c>
      <c r="AU92" s="31">
        <v>66</v>
      </c>
      <c r="AV92" s="31">
        <v>8</v>
      </c>
      <c r="AW92" s="31">
        <v>550</v>
      </c>
      <c r="AX92" s="31">
        <v>10212</v>
      </c>
      <c r="AY92" s="31">
        <v>4168</v>
      </c>
      <c r="AZ92" s="31">
        <v>6213</v>
      </c>
      <c r="BC92" s="31">
        <v>9416</v>
      </c>
      <c r="BD92" s="31">
        <v>1346</v>
      </c>
      <c r="BE92" s="31">
        <v>7067</v>
      </c>
      <c r="BF92" s="31">
        <v>3668</v>
      </c>
      <c r="BG92" s="31">
        <v>9889</v>
      </c>
      <c r="BH92" s="31">
        <v>849</v>
      </c>
      <c r="BI92" s="31">
        <v>10227</v>
      </c>
      <c r="BJ92" s="31">
        <v>535</v>
      </c>
      <c r="BL92" s="31" t="s">
        <v>94</v>
      </c>
      <c r="BM92" s="31" t="s">
        <v>94</v>
      </c>
      <c r="BN92" s="31" t="s">
        <v>94</v>
      </c>
      <c r="BO92" s="31" t="s">
        <v>94</v>
      </c>
      <c r="BP92" s="31" t="s">
        <v>94</v>
      </c>
      <c r="BQ92" s="31" t="s">
        <v>94</v>
      </c>
      <c r="BR92" s="31" t="s">
        <v>94</v>
      </c>
    </row>
    <row r="93" spans="2:70" ht="15">
      <c r="B93" s="30" t="s">
        <v>124</v>
      </c>
      <c r="C93" s="30">
        <v>848</v>
      </c>
      <c r="D93" s="30">
        <v>399</v>
      </c>
      <c r="E93" s="30">
        <v>223</v>
      </c>
      <c r="F93" s="30">
        <v>448</v>
      </c>
      <c r="G93" s="30">
        <v>392</v>
      </c>
      <c r="H93" s="30">
        <v>135</v>
      </c>
      <c r="I93" s="30">
        <v>2175</v>
      </c>
      <c r="J93" s="30">
        <v>130</v>
      </c>
      <c r="K93" s="30">
        <v>2180</v>
      </c>
      <c r="L93" s="30">
        <v>2195</v>
      </c>
      <c r="M93" s="30">
        <v>115</v>
      </c>
      <c r="N93" s="30">
        <v>991</v>
      </c>
      <c r="O93" s="30">
        <v>1319</v>
      </c>
      <c r="P93" s="30">
        <v>734</v>
      </c>
      <c r="Q93" s="30">
        <v>1576</v>
      </c>
      <c r="R93" s="30" t="s">
        <v>94</v>
      </c>
      <c r="S93" s="30" t="s">
        <v>94</v>
      </c>
      <c r="T93" s="30">
        <v>2310</v>
      </c>
      <c r="U93" s="30" t="s">
        <v>94</v>
      </c>
      <c r="V93" s="30" t="s">
        <v>94</v>
      </c>
      <c r="W93" s="30">
        <v>46</v>
      </c>
      <c r="X93" s="30">
        <v>311</v>
      </c>
      <c r="Y93" s="30">
        <v>781</v>
      </c>
      <c r="Z93" s="30">
        <v>1172</v>
      </c>
      <c r="AA93" s="30">
        <v>994</v>
      </c>
      <c r="AB93" s="30">
        <v>527</v>
      </c>
      <c r="AC93" s="30">
        <v>69</v>
      </c>
      <c r="AD93" s="30">
        <v>720</v>
      </c>
      <c r="AE93" s="30">
        <v>1799</v>
      </c>
      <c r="AF93" s="30">
        <v>511</v>
      </c>
      <c r="AG93" s="30">
        <v>653</v>
      </c>
      <c r="AH93" s="30">
        <v>468</v>
      </c>
      <c r="AI93" s="30">
        <v>452</v>
      </c>
      <c r="AJ93" s="30">
        <v>380</v>
      </c>
      <c r="AK93" s="31">
        <v>357</v>
      </c>
      <c r="AL93" s="31">
        <v>2310</v>
      </c>
      <c r="AM93" s="31">
        <v>2289</v>
      </c>
      <c r="AN93" s="31">
        <v>16</v>
      </c>
      <c r="AO93" s="31" t="s">
        <v>94</v>
      </c>
      <c r="AP93" s="31">
        <v>1</v>
      </c>
      <c r="AQ93" s="31">
        <v>4</v>
      </c>
      <c r="AR93" s="31">
        <v>2064</v>
      </c>
      <c r="AS93" s="31">
        <v>67</v>
      </c>
      <c r="AT93" s="31">
        <v>159</v>
      </c>
      <c r="AU93" s="31">
        <v>17</v>
      </c>
      <c r="AV93" s="31">
        <v>3</v>
      </c>
      <c r="AW93" s="31">
        <v>128</v>
      </c>
      <c r="AX93" s="31">
        <v>2182</v>
      </c>
      <c r="AY93" s="31">
        <v>745</v>
      </c>
      <c r="AZ93" s="31">
        <v>1491</v>
      </c>
      <c r="BC93" s="31">
        <v>1954</v>
      </c>
      <c r="BD93" s="31">
        <v>356</v>
      </c>
      <c r="BE93" s="31">
        <v>1486</v>
      </c>
      <c r="BF93" s="31">
        <v>816</v>
      </c>
      <c r="BG93" s="31">
        <v>2086</v>
      </c>
      <c r="BH93" s="31">
        <v>211</v>
      </c>
      <c r="BI93" s="31">
        <v>2195</v>
      </c>
      <c r="BJ93" s="31">
        <v>115</v>
      </c>
      <c r="BL93" s="31" t="s">
        <v>94</v>
      </c>
      <c r="BM93" s="31" t="s">
        <v>94</v>
      </c>
      <c r="BN93" s="31" t="s">
        <v>94</v>
      </c>
      <c r="BO93" s="31" t="s">
        <v>94</v>
      </c>
      <c r="BP93" s="31" t="s">
        <v>94</v>
      </c>
      <c r="BQ93" s="31" t="s">
        <v>94</v>
      </c>
      <c r="BR93" s="31" t="s">
        <v>94</v>
      </c>
    </row>
    <row r="94" spans="1:70" ht="15">
      <c r="A94" s="30" t="s">
        <v>158</v>
      </c>
      <c r="B94" s="30" t="s">
        <v>123</v>
      </c>
      <c r="C94" s="30">
        <v>1203</v>
      </c>
      <c r="D94" s="30">
        <v>738</v>
      </c>
      <c r="E94" s="30">
        <v>530</v>
      </c>
      <c r="F94" s="30">
        <v>1457</v>
      </c>
      <c r="G94" s="30">
        <v>1062</v>
      </c>
      <c r="H94" s="30">
        <v>790</v>
      </c>
      <c r="I94" s="30">
        <v>4200</v>
      </c>
      <c r="J94" s="30">
        <v>685</v>
      </c>
      <c r="K94" s="30">
        <v>4305</v>
      </c>
      <c r="L94" s="30">
        <v>4876</v>
      </c>
      <c r="M94" s="30">
        <v>114</v>
      </c>
      <c r="N94" s="30">
        <v>2518</v>
      </c>
      <c r="O94" s="30">
        <v>2472</v>
      </c>
      <c r="P94" s="30">
        <v>3849</v>
      </c>
      <c r="Q94" s="30">
        <v>1141</v>
      </c>
      <c r="R94" s="30" t="s">
        <v>94</v>
      </c>
      <c r="S94" s="30" t="s">
        <v>94</v>
      </c>
      <c r="T94" s="30" t="s">
        <v>94</v>
      </c>
      <c r="U94" s="30">
        <v>4990</v>
      </c>
      <c r="V94" s="30" t="s">
        <v>94</v>
      </c>
      <c r="W94" s="30">
        <v>19</v>
      </c>
      <c r="X94" s="30">
        <v>1315</v>
      </c>
      <c r="Y94" s="30">
        <v>1710</v>
      </c>
      <c r="Z94" s="30">
        <v>1946</v>
      </c>
      <c r="AA94" s="30">
        <v>1017</v>
      </c>
      <c r="AB94" s="30">
        <v>2127</v>
      </c>
      <c r="AC94" s="30">
        <v>435</v>
      </c>
      <c r="AD94" s="30">
        <v>1408</v>
      </c>
      <c r="AE94" s="30">
        <v>4577</v>
      </c>
      <c r="AF94" s="30">
        <v>413</v>
      </c>
      <c r="AG94" s="30">
        <v>851</v>
      </c>
      <c r="AH94" s="30">
        <v>943</v>
      </c>
      <c r="AI94" s="30">
        <v>858</v>
      </c>
      <c r="AJ94" s="30">
        <v>919</v>
      </c>
      <c r="AK94" s="31">
        <v>1419</v>
      </c>
      <c r="AL94" s="31">
        <v>4990</v>
      </c>
      <c r="AM94" s="31">
        <v>4893</v>
      </c>
      <c r="AN94" s="31">
        <v>85</v>
      </c>
      <c r="AO94" s="31">
        <v>2</v>
      </c>
      <c r="AP94" s="31">
        <v>6</v>
      </c>
      <c r="AQ94" s="31">
        <v>4</v>
      </c>
      <c r="AR94" s="31">
        <v>4544</v>
      </c>
      <c r="AS94" s="31">
        <v>230</v>
      </c>
      <c r="AT94" s="31">
        <v>172</v>
      </c>
      <c r="AU94" s="31">
        <v>40</v>
      </c>
      <c r="AV94" s="31">
        <v>4</v>
      </c>
      <c r="AW94" s="31">
        <v>23</v>
      </c>
      <c r="AX94" s="31">
        <v>4967</v>
      </c>
      <c r="AY94" s="31">
        <v>1823</v>
      </c>
      <c r="AZ94" s="31">
        <v>1878</v>
      </c>
      <c r="BC94" s="31">
        <v>4750</v>
      </c>
      <c r="BD94" s="31">
        <v>240</v>
      </c>
      <c r="BE94" s="31">
        <v>4132</v>
      </c>
      <c r="BF94" s="31">
        <v>849</v>
      </c>
      <c r="BG94" s="31">
        <v>4775</v>
      </c>
      <c r="BH94" s="31">
        <v>215</v>
      </c>
      <c r="BI94" s="31">
        <v>4913</v>
      </c>
      <c r="BJ94" s="31">
        <v>77</v>
      </c>
      <c r="BL94" s="31">
        <v>1625</v>
      </c>
      <c r="BM94" s="31">
        <v>2447</v>
      </c>
      <c r="BN94" s="31" t="s">
        <v>94</v>
      </c>
      <c r="BO94" s="31" t="s">
        <v>94</v>
      </c>
      <c r="BP94" s="31" t="s">
        <v>94</v>
      </c>
      <c r="BQ94" s="31">
        <v>184</v>
      </c>
      <c r="BR94" s="31">
        <v>594</v>
      </c>
    </row>
    <row r="95" spans="2:70" ht="15">
      <c r="B95" s="30" t="s">
        <v>124</v>
      </c>
      <c r="C95" s="30">
        <v>671</v>
      </c>
      <c r="D95" s="30">
        <v>291</v>
      </c>
      <c r="E95" s="30">
        <v>171</v>
      </c>
      <c r="F95" s="30">
        <v>434</v>
      </c>
      <c r="G95" s="30">
        <v>377</v>
      </c>
      <c r="H95" s="30">
        <v>171</v>
      </c>
      <c r="I95" s="30">
        <v>1773</v>
      </c>
      <c r="J95" s="30">
        <v>158</v>
      </c>
      <c r="K95" s="30">
        <v>1786</v>
      </c>
      <c r="L95" s="30">
        <v>1860</v>
      </c>
      <c r="M95" s="30">
        <v>84</v>
      </c>
      <c r="N95" s="30">
        <v>825</v>
      </c>
      <c r="O95" s="30">
        <v>1119</v>
      </c>
      <c r="P95" s="30">
        <v>1576</v>
      </c>
      <c r="Q95" s="30">
        <v>368</v>
      </c>
      <c r="R95" s="30" t="s">
        <v>94</v>
      </c>
      <c r="S95" s="30" t="s">
        <v>94</v>
      </c>
      <c r="T95" s="30" t="s">
        <v>94</v>
      </c>
      <c r="U95" s="30" t="s">
        <v>94</v>
      </c>
      <c r="V95" s="30">
        <v>1944</v>
      </c>
      <c r="W95" s="30">
        <v>14</v>
      </c>
      <c r="X95" s="30">
        <v>562</v>
      </c>
      <c r="Y95" s="30">
        <v>695</v>
      </c>
      <c r="Z95" s="30">
        <v>673</v>
      </c>
      <c r="AA95" s="30">
        <v>511</v>
      </c>
      <c r="AB95" s="30">
        <v>805</v>
      </c>
      <c r="AC95" s="30">
        <v>79</v>
      </c>
      <c r="AD95" s="30">
        <v>546</v>
      </c>
      <c r="AE95" s="30">
        <v>1755</v>
      </c>
      <c r="AF95" s="30">
        <v>189</v>
      </c>
      <c r="AG95" s="30">
        <v>414</v>
      </c>
      <c r="AH95" s="30">
        <v>377</v>
      </c>
      <c r="AI95" s="30">
        <v>395</v>
      </c>
      <c r="AJ95" s="30">
        <v>356</v>
      </c>
      <c r="AK95" s="31">
        <v>402</v>
      </c>
      <c r="AL95" s="31">
        <v>1944</v>
      </c>
      <c r="AM95" s="31">
        <v>1901</v>
      </c>
      <c r="AN95" s="31">
        <v>41</v>
      </c>
      <c r="AO95" s="31" t="s">
        <v>94</v>
      </c>
      <c r="AP95" s="31">
        <v>1</v>
      </c>
      <c r="AQ95" s="31">
        <v>1</v>
      </c>
      <c r="AR95" s="31">
        <v>1752</v>
      </c>
      <c r="AS95" s="31">
        <v>85</v>
      </c>
      <c r="AT95" s="31">
        <v>93</v>
      </c>
      <c r="AU95" s="31">
        <v>13</v>
      </c>
      <c r="AV95" s="31">
        <v>1</v>
      </c>
      <c r="AW95" s="31">
        <v>20</v>
      </c>
      <c r="AX95" s="31">
        <v>1924</v>
      </c>
      <c r="AY95" s="31">
        <v>643</v>
      </c>
      <c r="AZ95" s="31">
        <v>783</v>
      </c>
      <c r="BC95" s="31">
        <v>1825</v>
      </c>
      <c r="BD95" s="31">
        <v>119</v>
      </c>
      <c r="BE95" s="31">
        <v>1577</v>
      </c>
      <c r="BF95" s="31">
        <v>360</v>
      </c>
      <c r="BG95" s="31">
        <v>1865</v>
      </c>
      <c r="BH95" s="31">
        <v>79</v>
      </c>
      <c r="BI95" s="31">
        <v>1901</v>
      </c>
      <c r="BJ95" s="31">
        <v>43</v>
      </c>
      <c r="BL95" s="31">
        <v>804</v>
      </c>
      <c r="BM95" s="31">
        <v>954</v>
      </c>
      <c r="BN95" s="31" t="s">
        <v>94</v>
      </c>
      <c r="BO95" s="31" t="s">
        <v>94</v>
      </c>
      <c r="BP95" s="31" t="s">
        <v>94</v>
      </c>
      <c r="BQ95" s="31">
        <v>509</v>
      </c>
      <c r="BR95" s="31">
        <v>379</v>
      </c>
    </row>
    <row r="96" spans="1:70" ht="15">
      <c r="A96" s="30" t="s">
        <v>103</v>
      </c>
      <c r="B96" s="30" t="s">
        <v>159</v>
      </c>
      <c r="C96" s="30">
        <v>89</v>
      </c>
      <c r="D96" s="30">
        <v>37</v>
      </c>
      <c r="E96" s="30">
        <v>24</v>
      </c>
      <c r="F96" s="30">
        <v>59</v>
      </c>
      <c r="G96" s="30">
        <v>55</v>
      </c>
      <c r="H96" s="30">
        <v>33</v>
      </c>
      <c r="I96" s="30">
        <v>231</v>
      </c>
      <c r="J96" s="30">
        <v>15</v>
      </c>
      <c r="K96" s="30">
        <v>249</v>
      </c>
      <c r="L96" s="30">
        <v>232</v>
      </c>
      <c r="M96" s="30">
        <v>32</v>
      </c>
      <c r="N96" s="30">
        <v>119</v>
      </c>
      <c r="O96" s="30">
        <v>145</v>
      </c>
      <c r="P96" s="30">
        <v>46</v>
      </c>
      <c r="Q96" s="30">
        <v>218</v>
      </c>
      <c r="R96" s="30" t="s">
        <v>94</v>
      </c>
      <c r="S96" s="30">
        <v>160</v>
      </c>
      <c r="T96" s="30">
        <v>46</v>
      </c>
      <c r="U96" s="30">
        <v>19</v>
      </c>
      <c r="V96" s="30">
        <v>14</v>
      </c>
      <c r="W96" s="30">
        <v>264</v>
      </c>
      <c r="X96" s="30" t="s">
        <v>94</v>
      </c>
      <c r="Y96" s="30" t="s">
        <v>94</v>
      </c>
      <c r="Z96" s="30" t="s">
        <v>94</v>
      </c>
      <c r="AA96" s="30">
        <v>115</v>
      </c>
      <c r="AB96" s="30">
        <v>46</v>
      </c>
      <c r="AC96" s="30">
        <v>6</v>
      </c>
      <c r="AD96" s="30">
        <v>97</v>
      </c>
      <c r="AE96" s="30">
        <v>52</v>
      </c>
      <c r="AF96" s="30">
        <v>212</v>
      </c>
      <c r="AG96" s="30">
        <v>93</v>
      </c>
      <c r="AH96" s="30">
        <v>54</v>
      </c>
      <c r="AI96" s="30">
        <v>47</v>
      </c>
      <c r="AJ96" s="30">
        <v>27</v>
      </c>
      <c r="AK96" s="31">
        <v>43</v>
      </c>
      <c r="AL96" s="31">
        <v>264</v>
      </c>
      <c r="AM96" s="31">
        <v>258</v>
      </c>
      <c r="AN96" s="31">
        <v>4</v>
      </c>
      <c r="AO96" s="31" t="s">
        <v>94</v>
      </c>
      <c r="AP96" s="31">
        <v>1</v>
      </c>
      <c r="AQ96" s="31">
        <v>1</v>
      </c>
      <c r="AR96" s="31">
        <v>237</v>
      </c>
      <c r="AS96" s="31">
        <v>6</v>
      </c>
      <c r="AT96" s="31">
        <v>19</v>
      </c>
      <c r="AU96" s="31">
        <v>1</v>
      </c>
      <c r="AV96" s="31">
        <v>1</v>
      </c>
      <c r="AW96" s="31">
        <v>144</v>
      </c>
      <c r="AX96" s="31">
        <v>120</v>
      </c>
      <c r="AY96" s="31">
        <v>67</v>
      </c>
      <c r="AZ96" s="31">
        <v>90</v>
      </c>
      <c r="BC96" s="31">
        <v>7</v>
      </c>
      <c r="BD96" s="31">
        <v>257</v>
      </c>
      <c r="BE96" s="31">
        <v>94</v>
      </c>
      <c r="BF96" s="31">
        <v>154</v>
      </c>
      <c r="BG96" s="31">
        <v>257</v>
      </c>
      <c r="BH96" s="31" t="s">
        <v>94</v>
      </c>
      <c r="BI96" s="31">
        <v>204</v>
      </c>
      <c r="BJ96" s="31">
        <v>60</v>
      </c>
      <c r="BL96" s="31">
        <v>17</v>
      </c>
      <c r="BM96" s="31">
        <v>14</v>
      </c>
      <c r="BN96" s="31" t="s">
        <v>94</v>
      </c>
      <c r="BO96" s="31" t="s">
        <v>94</v>
      </c>
      <c r="BP96" s="31" t="s">
        <v>94</v>
      </c>
      <c r="BQ96" s="31">
        <v>1</v>
      </c>
      <c r="BR96" s="31">
        <v>1</v>
      </c>
    </row>
    <row r="97" spans="2:70" ht="15">
      <c r="B97" s="30" t="s">
        <v>127</v>
      </c>
      <c r="C97" s="30">
        <v>1074</v>
      </c>
      <c r="D97" s="30">
        <v>545</v>
      </c>
      <c r="E97" s="30">
        <v>465</v>
      </c>
      <c r="F97" s="30">
        <v>1021</v>
      </c>
      <c r="G97" s="30">
        <v>856</v>
      </c>
      <c r="H97" s="30">
        <v>499</v>
      </c>
      <c r="I97" s="30">
        <v>3462</v>
      </c>
      <c r="J97" s="30">
        <v>395</v>
      </c>
      <c r="K97" s="30">
        <v>3566</v>
      </c>
      <c r="L97" s="30">
        <v>3797</v>
      </c>
      <c r="M97" s="30">
        <v>164</v>
      </c>
      <c r="N97" s="30">
        <v>1825</v>
      </c>
      <c r="O97" s="30">
        <v>2136</v>
      </c>
      <c r="P97" s="30">
        <v>2148</v>
      </c>
      <c r="Q97" s="30">
        <v>1813</v>
      </c>
      <c r="R97" s="30" t="s">
        <v>94</v>
      </c>
      <c r="S97" s="30">
        <v>1368</v>
      </c>
      <c r="T97" s="30">
        <v>311</v>
      </c>
      <c r="U97" s="30">
        <v>1315</v>
      </c>
      <c r="V97" s="30">
        <v>562</v>
      </c>
      <c r="W97" s="30" t="s">
        <v>94</v>
      </c>
      <c r="X97" s="30">
        <v>3961</v>
      </c>
      <c r="Y97" s="30" t="s">
        <v>94</v>
      </c>
      <c r="Z97" s="30" t="s">
        <v>94</v>
      </c>
      <c r="AA97" s="30">
        <v>1030</v>
      </c>
      <c r="AB97" s="30">
        <v>1623</v>
      </c>
      <c r="AC97" s="30">
        <v>205</v>
      </c>
      <c r="AD97" s="30">
        <v>1102</v>
      </c>
      <c r="AE97" s="30">
        <v>2747</v>
      </c>
      <c r="AF97" s="30">
        <v>1214</v>
      </c>
      <c r="AG97" s="30">
        <v>904</v>
      </c>
      <c r="AH97" s="30">
        <v>847</v>
      </c>
      <c r="AI97" s="30">
        <v>747</v>
      </c>
      <c r="AJ97" s="30">
        <v>625</v>
      </c>
      <c r="AK97" s="31">
        <v>838</v>
      </c>
      <c r="AL97" s="31">
        <v>3961</v>
      </c>
      <c r="AM97" s="31">
        <v>3879</v>
      </c>
      <c r="AN97" s="31">
        <v>74</v>
      </c>
      <c r="AO97" s="31">
        <v>3</v>
      </c>
      <c r="AP97" s="31">
        <v>3</v>
      </c>
      <c r="AQ97" s="31">
        <v>2</v>
      </c>
      <c r="AR97" s="31">
        <v>3630</v>
      </c>
      <c r="AS97" s="31">
        <v>152</v>
      </c>
      <c r="AT97" s="31">
        <v>151</v>
      </c>
      <c r="AU97" s="31">
        <v>28</v>
      </c>
      <c r="AV97" s="31" t="s">
        <v>94</v>
      </c>
      <c r="AW97" s="31">
        <v>374</v>
      </c>
      <c r="AX97" s="31">
        <v>3587</v>
      </c>
      <c r="AY97" s="31">
        <v>1141</v>
      </c>
      <c r="AZ97" s="31">
        <v>1101</v>
      </c>
      <c r="BC97" s="31">
        <v>2965</v>
      </c>
      <c r="BD97" s="31">
        <v>996</v>
      </c>
      <c r="BE97" s="31">
        <v>2610</v>
      </c>
      <c r="BF97" s="31">
        <v>1325</v>
      </c>
      <c r="BG97" s="31">
        <v>3939</v>
      </c>
      <c r="BH97" s="31" t="s">
        <v>94</v>
      </c>
      <c r="BI97" s="31">
        <v>3742</v>
      </c>
      <c r="BJ97" s="31">
        <v>219</v>
      </c>
      <c r="BL97" s="31">
        <v>762</v>
      </c>
      <c r="BM97" s="31">
        <v>911</v>
      </c>
      <c r="BN97" s="31" t="s">
        <v>94</v>
      </c>
      <c r="BO97" s="31" t="s">
        <v>94</v>
      </c>
      <c r="BP97" s="31" t="s">
        <v>94</v>
      </c>
      <c r="BQ97" s="31">
        <v>220</v>
      </c>
      <c r="BR97" s="31">
        <v>280</v>
      </c>
    </row>
    <row r="98" spans="2:70" ht="15">
      <c r="B98" s="30" t="s">
        <v>128</v>
      </c>
      <c r="C98" s="30">
        <v>2150</v>
      </c>
      <c r="D98" s="30">
        <v>1130</v>
      </c>
      <c r="E98" s="30">
        <v>741</v>
      </c>
      <c r="F98" s="30">
        <v>2023</v>
      </c>
      <c r="G98" s="30">
        <v>1591</v>
      </c>
      <c r="H98" s="30">
        <v>1052</v>
      </c>
      <c r="I98" s="30">
        <v>6583</v>
      </c>
      <c r="J98" s="30">
        <v>843</v>
      </c>
      <c r="K98" s="30">
        <v>6792</v>
      </c>
      <c r="L98" s="30">
        <v>7383</v>
      </c>
      <c r="M98" s="30">
        <v>252</v>
      </c>
      <c r="N98" s="30">
        <v>3700</v>
      </c>
      <c r="O98" s="30">
        <v>3935</v>
      </c>
      <c r="P98" s="30">
        <v>3864</v>
      </c>
      <c r="Q98" s="30">
        <v>3771</v>
      </c>
      <c r="R98" s="30" t="s">
        <v>94</v>
      </c>
      <c r="S98" s="30">
        <v>3405</v>
      </c>
      <c r="T98" s="30">
        <v>781</v>
      </c>
      <c r="U98" s="30">
        <v>1710</v>
      </c>
      <c r="V98" s="30">
        <v>695</v>
      </c>
      <c r="W98" s="30" t="s">
        <v>94</v>
      </c>
      <c r="X98" s="30" t="s">
        <v>94</v>
      </c>
      <c r="Y98" s="30">
        <v>7635</v>
      </c>
      <c r="Z98" s="30" t="s">
        <v>94</v>
      </c>
      <c r="AA98" s="30">
        <v>1935</v>
      </c>
      <c r="AB98" s="30">
        <v>2786</v>
      </c>
      <c r="AC98" s="30">
        <v>486</v>
      </c>
      <c r="AD98" s="30">
        <v>2425</v>
      </c>
      <c r="AE98" s="30">
        <v>6087</v>
      </c>
      <c r="AF98" s="30">
        <v>1548</v>
      </c>
      <c r="AG98" s="30">
        <v>1515</v>
      </c>
      <c r="AH98" s="30">
        <v>1421</v>
      </c>
      <c r="AI98" s="30">
        <v>1492</v>
      </c>
      <c r="AJ98" s="30">
        <v>1408</v>
      </c>
      <c r="AK98" s="31">
        <v>1799</v>
      </c>
      <c r="AL98" s="31">
        <v>7635</v>
      </c>
      <c r="AM98" s="31">
        <v>7478</v>
      </c>
      <c r="AN98" s="31">
        <v>135</v>
      </c>
      <c r="AO98" s="31">
        <v>3</v>
      </c>
      <c r="AP98" s="31">
        <v>7</v>
      </c>
      <c r="AQ98" s="31">
        <v>12</v>
      </c>
      <c r="AR98" s="31">
        <v>6896</v>
      </c>
      <c r="AS98" s="31">
        <v>343</v>
      </c>
      <c r="AT98" s="31">
        <v>336</v>
      </c>
      <c r="AU98" s="31">
        <v>52</v>
      </c>
      <c r="AV98" s="31">
        <v>8</v>
      </c>
      <c r="AW98" s="31">
        <v>206</v>
      </c>
      <c r="AX98" s="31">
        <v>7429</v>
      </c>
      <c r="AY98" s="31">
        <v>3467</v>
      </c>
      <c r="AZ98" s="31">
        <v>3822</v>
      </c>
      <c r="BC98" s="31">
        <v>6809</v>
      </c>
      <c r="BD98" s="31">
        <v>826</v>
      </c>
      <c r="BE98" s="31">
        <v>5439</v>
      </c>
      <c r="BF98" s="31">
        <v>2187</v>
      </c>
      <c r="BG98" s="31">
        <v>6799</v>
      </c>
      <c r="BH98" s="31">
        <v>826</v>
      </c>
      <c r="BI98" s="31">
        <v>7356</v>
      </c>
      <c r="BJ98" s="31">
        <v>279</v>
      </c>
      <c r="BL98" s="31">
        <v>820</v>
      </c>
      <c r="BM98" s="31">
        <v>1168</v>
      </c>
      <c r="BN98" s="31" t="s">
        <v>94</v>
      </c>
      <c r="BO98" s="31" t="s">
        <v>94</v>
      </c>
      <c r="BP98" s="31" t="s">
        <v>94</v>
      </c>
      <c r="BQ98" s="31">
        <v>232</v>
      </c>
      <c r="BR98" s="31">
        <v>327</v>
      </c>
    </row>
    <row r="99" spans="2:70" ht="15">
      <c r="B99" s="30" t="s">
        <v>160</v>
      </c>
      <c r="C99" s="30">
        <v>2683</v>
      </c>
      <c r="D99" s="30">
        <v>1967</v>
      </c>
      <c r="E99" s="30">
        <v>886</v>
      </c>
      <c r="F99" s="30">
        <v>2966</v>
      </c>
      <c r="G99" s="30">
        <v>2437</v>
      </c>
      <c r="H99" s="30">
        <v>1577</v>
      </c>
      <c r="I99" s="30">
        <v>9362</v>
      </c>
      <c r="J99" s="30">
        <v>1623</v>
      </c>
      <c r="K99" s="30">
        <v>9316</v>
      </c>
      <c r="L99" s="30">
        <v>10746</v>
      </c>
      <c r="M99" s="30">
        <v>193</v>
      </c>
      <c r="N99" s="30">
        <v>5345</v>
      </c>
      <c r="O99" s="30">
        <v>5594</v>
      </c>
      <c r="P99" s="30">
        <v>6346</v>
      </c>
      <c r="Q99" s="30">
        <v>4593</v>
      </c>
      <c r="R99" s="30" t="s">
        <v>94</v>
      </c>
      <c r="S99" s="30">
        <v>5829</v>
      </c>
      <c r="T99" s="30">
        <v>1172</v>
      </c>
      <c r="U99" s="30">
        <v>1946</v>
      </c>
      <c r="V99" s="30">
        <v>673</v>
      </c>
      <c r="W99" s="30" t="s">
        <v>94</v>
      </c>
      <c r="X99" s="30" t="s">
        <v>94</v>
      </c>
      <c r="Y99" s="30" t="s">
        <v>94</v>
      </c>
      <c r="Z99" s="30">
        <v>10939</v>
      </c>
      <c r="AA99" s="30">
        <v>2893</v>
      </c>
      <c r="AB99" s="30">
        <v>3773</v>
      </c>
      <c r="AC99" s="30">
        <v>888</v>
      </c>
      <c r="AD99" s="30">
        <v>3373</v>
      </c>
      <c r="AE99" s="30">
        <v>9971</v>
      </c>
      <c r="AF99" s="30">
        <v>968</v>
      </c>
      <c r="AG99" s="30">
        <v>1705</v>
      </c>
      <c r="AH99" s="30">
        <v>1744</v>
      </c>
      <c r="AI99" s="30">
        <v>1924</v>
      </c>
      <c r="AJ99" s="30">
        <v>2318</v>
      </c>
      <c r="AK99" s="31">
        <v>3248</v>
      </c>
      <c r="AL99" s="31">
        <v>10939</v>
      </c>
      <c r="AM99" s="31">
        <v>10730</v>
      </c>
      <c r="AN99" s="31">
        <v>192</v>
      </c>
      <c r="AO99" s="31">
        <v>3</v>
      </c>
      <c r="AP99" s="31">
        <v>9</v>
      </c>
      <c r="AQ99" s="31">
        <v>5</v>
      </c>
      <c r="AR99" s="31">
        <v>10011</v>
      </c>
      <c r="AS99" s="31">
        <v>479</v>
      </c>
      <c r="AT99" s="31">
        <v>370</v>
      </c>
      <c r="AU99" s="31">
        <v>70</v>
      </c>
      <c r="AV99" s="31">
        <v>9</v>
      </c>
      <c r="AW99" s="31">
        <v>60</v>
      </c>
      <c r="AX99" s="31">
        <v>10879</v>
      </c>
      <c r="AY99" s="31">
        <v>4059</v>
      </c>
      <c r="AZ99" s="31">
        <v>6790</v>
      </c>
      <c r="BC99" s="31">
        <v>10698</v>
      </c>
      <c r="BD99" s="31">
        <v>241</v>
      </c>
      <c r="BE99" s="31">
        <v>8294</v>
      </c>
      <c r="BF99" s="31">
        <v>2637</v>
      </c>
      <c r="BG99" s="31">
        <v>10235</v>
      </c>
      <c r="BH99" s="31">
        <v>704</v>
      </c>
      <c r="BI99" s="31">
        <v>10641</v>
      </c>
      <c r="BJ99" s="31">
        <v>298</v>
      </c>
      <c r="BL99" s="31">
        <v>830</v>
      </c>
      <c r="BM99" s="31">
        <v>1308</v>
      </c>
      <c r="BN99" s="31" t="s">
        <v>94</v>
      </c>
      <c r="BO99" s="31" t="s">
        <v>94</v>
      </c>
      <c r="BP99" s="31" t="s">
        <v>94</v>
      </c>
      <c r="BQ99" s="31">
        <v>240</v>
      </c>
      <c r="BR99" s="31">
        <v>365</v>
      </c>
    </row>
    <row r="100" spans="1:70" ht="15">
      <c r="A100" s="30" t="s">
        <v>161</v>
      </c>
      <c r="B100" s="30" t="s">
        <v>130</v>
      </c>
      <c r="C100" s="30">
        <v>1525</v>
      </c>
      <c r="D100" s="30">
        <v>1551</v>
      </c>
      <c r="E100" s="30">
        <v>526</v>
      </c>
      <c r="F100" s="30">
        <v>1437</v>
      </c>
      <c r="G100" s="30">
        <v>934</v>
      </c>
      <c r="H100" s="30">
        <v>440</v>
      </c>
      <c r="I100" s="30">
        <v>5533</v>
      </c>
      <c r="J100" s="30">
        <v>305</v>
      </c>
      <c r="K100" s="30">
        <v>5668</v>
      </c>
      <c r="L100" s="30">
        <v>5671</v>
      </c>
      <c r="M100" s="30">
        <v>302</v>
      </c>
      <c r="N100" s="30">
        <v>2615</v>
      </c>
      <c r="O100" s="30">
        <v>3358</v>
      </c>
      <c r="P100" s="30">
        <v>2598</v>
      </c>
      <c r="Q100" s="30">
        <v>3375</v>
      </c>
      <c r="R100" s="30" t="s">
        <v>94</v>
      </c>
      <c r="S100" s="30">
        <v>2727</v>
      </c>
      <c r="T100" s="30">
        <v>994</v>
      </c>
      <c r="U100" s="30">
        <v>1017</v>
      </c>
      <c r="V100" s="30">
        <v>511</v>
      </c>
      <c r="W100" s="30">
        <v>115</v>
      </c>
      <c r="X100" s="30">
        <v>1030</v>
      </c>
      <c r="Y100" s="30">
        <v>1935</v>
      </c>
      <c r="Z100" s="30">
        <v>2893</v>
      </c>
      <c r="AA100" s="30">
        <v>5973</v>
      </c>
      <c r="AB100" s="30" t="s">
        <v>94</v>
      </c>
      <c r="AC100" s="30" t="s">
        <v>94</v>
      </c>
      <c r="AD100" s="30" t="s">
        <v>94</v>
      </c>
      <c r="AE100" s="30">
        <v>4517</v>
      </c>
      <c r="AF100" s="30">
        <v>1456</v>
      </c>
      <c r="AG100" s="30">
        <v>1558</v>
      </c>
      <c r="AH100" s="30">
        <v>1042</v>
      </c>
      <c r="AI100" s="30">
        <v>1193</v>
      </c>
      <c r="AJ100" s="30">
        <v>1007</v>
      </c>
      <c r="AK100" s="31">
        <v>1173</v>
      </c>
      <c r="AL100" s="31">
        <v>5973</v>
      </c>
      <c r="AM100" s="31">
        <v>5892</v>
      </c>
      <c r="AN100" s="31">
        <v>73</v>
      </c>
      <c r="AO100" s="31" t="s">
        <v>94</v>
      </c>
      <c r="AP100" s="31">
        <v>5</v>
      </c>
      <c r="AQ100" s="31">
        <v>3</v>
      </c>
      <c r="AR100" s="31">
        <v>5211</v>
      </c>
      <c r="AS100" s="31">
        <v>191</v>
      </c>
      <c r="AT100" s="31">
        <v>531</v>
      </c>
      <c r="AU100" s="31">
        <v>35</v>
      </c>
      <c r="AV100" s="31">
        <v>5</v>
      </c>
      <c r="AW100" s="31">
        <v>350</v>
      </c>
      <c r="AX100" s="31">
        <v>5623</v>
      </c>
      <c r="AY100" s="31">
        <v>2182</v>
      </c>
      <c r="AZ100" s="31">
        <v>3338</v>
      </c>
      <c r="BC100" s="31">
        <v>5079</v>
      </c>
      <c r="BD100" s="31">
        <v>894</v>
      </c>
      <c r="BE100" s="31">
        <v>4107</v>
      </c>
      <c r="BF100" s="31">
        <v>1846</v>
      </c>
      <c r="BG100" s="31">
        <v>5404</v>
      </c>
      <c r="BH100" s="31">
        <v>556</v>
      </c>
      <c r="BI100" s="31">
        <v>5615</v>
      </c>
      <c r="BJ100" s="31">
        <v>358</v>
      </c>
      <c r="BL100" s="31">
        <v>646</v>
      </c>
      <c r="BM100" s="31">
        <v>738</v>
      </c>
      <c r="BN100" s="31" t="s">
        <v>94</v>
      </c>
      <c r="BO100" s="31" t="s">
        <v>94</v>
      </c>
      <c r="BP100" s="31" t="s">
        <v>94</v>
      </c>
      <c r="BQ100" s="31">
        <v>150</v>
      </c>
      <c r="BR100" s="31">
        <v>205</v>
      </c>
    </row>
    <row r="101" spans="2:70" ht="15">
      <c r="B101" s="30" t="s">
        <v>131</v>
      </c>
      <c r="C101" s="30">
        <v>1928</v>
      </c>
      <c r="D101" s="30">
        <v>1256</v>
      </c>
      <c r="E101" s="30">
        <v>1039</v>
      </c>
      <c r="F101" s="30">
        <v>2309</v>
      </c>
      <c r="G101" s="30">
        <v>1696</v>
      </c>
      <c r="H101" s="30">
        <v>1349</v>
      </c>
      <c r="I101" s="30">
        <v>6879</v>
      </c>
      <c r="J101" s="30">
        <v>1135</v>
      </c>
      <c r="K101" s="30">
        <v>7093</v>
      </c>
      <c r="L101" s="30">
        <v>8095</v>
      </c>
      <c r="M101" s="30">
        <v>133</v>
      </c>
      <c r="N101" s="30">
        <v>4039</v>
      </c>
      <c r="O101" s="30">
        <v>4189</v>
      </c>
      <c r="P101" s="30">
        <v>5075</v>
      </c>
      <c r="Q101" s="30">
        <v>3153</v>
      </c>
      <c r="R101" s="30" t="s">
        <v>94</v>
      </c>
      <c r="S101" s="30">
        <v>3728</v>
      </c>
      <c r="T101" s="30">
        <v>527</v>
      </c>
      <c r="U101" s="30">
        <v>2127</v>
      </c>
      <c r="V101" s="30">
        <v>805</v>
      </c>
      <c r="W101" s="30">
        <v>46</v>
      </c>
      <c r="X101" s="30">
        <v>1623</v>
      </c>
      <c r="Y101" s="30">
        <v>2786</v>
      </c>
      <c r="Z101" s="30">
        <v>3773</v>
      </c>
      <c r="AA101" s="30" t="s">
        <v>94</v>
      </c>
      <c r="AB101" s="30">
        <v>8228</v>
      </c>
      <c r="AC101" s="30" t="s">
        <v>94</v>
      </c>
      <c r="AD101" s="30" t="s">
        <v>94</v>
      </c>
      <c r="AE101" s="30">
        <v>7463</v>
      </c>
      <c r="AF101" s="30">
        <v>765</v>
      </c>
      <c r="AG101" s="30">
        <v>1131</v>
      </c>
      <c r="AH101" s="30">
        <v>1400</v>
      </c>
      <c r="AI101" s="30">
        <v>1406</v>
      </c>
      <c r="AJ101" s="30">
        <v>1792</v>
      </c>
      <c r="AK101" s="31">
        <v>2499</v>
      </c>
      <c r="AL101" s="31">
        <v>8228</v>
      </c>
      <c r="AM101" s="31">
        <v>8011</v>
      </c>
      <c r="AN101" s="31">
        <v>204</v>
      </c>
      <c r="AO101" s="31">
        <v>2</v>
      </c>
      <c r="AP101" s="31" t="s">
        <v>94</v>
      </c>
      <c r="AQ101" s="31">
        <v>11</v>
      </c>
      <c r="AR101" s="31">
        <v>7418</v>
      </c>
      <c r="AS101" s="31">
        <v>510</v>
      </c>
      <c r="AT101" s="31">
        <v>203</v>
      </c>
      <c r="AU101" s="31">
        <v>84</v>
      </c>
      <c r="AV101" s="31">
        <v>13</v>
      </c>
      <c r="AW101" s="31">
        <v>157</v>
      </c>
      <c r="AX101" s="31">
        <v>8071</v>
      </c>
      <c r="AY101" s="31">
        <v>3244</v>
      </c>
      <c r="AZ101" s="31">
        <v>3930</v>
      </c>
      <c r="BC101" s="31">
        <v>7752</v>
      </c>
      <c r="BD101" s="31">
        <v>476</v>
      </c>
      <c r="BE101" s="31">
        <v>6370</v>
      </c>
      <c r="BF101" s="31">
        <v>1840</v>
      </c>
      <c r="BG101" s="31">
        <v>7819</v>
      </c>
      <c r="BH101" s="31">
        <v>390</v>
      </c>
      <c r="BI101" s="31">
        <v>8029</v>
      </c>
      <c r="BJ101" s="31">
        <v>199</v>
      </c>
      <c r="BL101" s="31">
        <v>1001</v>
      </c>
      <c r="BM101" s="31">
        <v>1432</v>
      </c>
      <c r="BN101" s="31" t="s">
        <v>94</v>
      </c>
      <c r="BO101" s="31" t="s">
        <v>94</v>
      </c>
      <c r="BP101" s="31" t="s">
        <v>94</v>
      </c>
      <c r="BQ101" s="31">
        <v>299</v>
      </c>
      <c r="BR101" s="31">
        <v>408</v>
      </c>
    </row>
    <row r="102" spans="2:70" ht="15">
      <c r="B102" s="30" t="s">
        <v>132</v>
      </c>
      <c r="C102" s="30">
        <v>195</v>
      </c>
      <c r="D102" s="30">
        <v>221</v>
      </c>
      <c r="E102" s="30">
        <v>25</v>
      </c>
      <c r="F102" s="30">
        <v>913</v>
      </c>
      <c r="G102" s="30">
        <v>231</v>
      </c>
      <c r="H102" s="30">
        <v>974</v>
      </c>
      <c r="I102" s="30">
        <v>611</v>
      </c>
      <c r="J102" s="30">
        <v>1169</v>
      </c>
      <c r="K102" s="30">
        <v>416</v>
      </c>
      <c r="L102" s="30">
        <v>1585</v>
      </c>
      <c r="M102" s="30" t="s">
        <v>94</v>
      </c>
      <c r="N102" s="30">
        <v>1250</v>
      </c>
      <c r="O102" s="30">
        <v>335</v>
      </c>
      <c r="P102" s="30">
        <v>1390</v>
      </c>
      <c r="Q102" s="30">
        <v>195</v>
      </c>
      <c r="R102" s="30" t="s">
        <v>94</v>
      </c>
      <c r="S102" s="30">
        <v>809</v>
      </c>
      <c r="T102" s="30">
        <v>69</v>
      </c>
      <c r="U102" s="30">
        <v>435</v>
      </c>
      <c r="V102" s="30">
        <v>79</v>
      </c>
      <c r="W102" s="30">
        <v>6</v>
      </c>
      <c r="X102" s="30">
        <v>205</v>
      </c>
      <c r="Y102" s="30">
        <v>486</v>
      </c>
      <c r="Z102" s="30">
        <v>888</v>
      </c>
      <c r="AA102" s="30" t="s">
        <v>94</v>
      </c>
      <c r="AB102" s="30" t="s">
        <v>94</v>
      </c>
      <c r="AC102" s="30">
        <v>1585</v>
      </c>
      <c r="AD102" s="30" t="s">
        <v>94</v>
      </c>
      <c r="AE102" s="30">
        <v>1457</v>
      </c>
      <c r="AF102" s="30">
        <v>128</v>
      </c>
      <c r="AG102" s="30">
        <v>31</v>
      </c>
      <c r="AH102" s="30">
        <v>44</v>
      </c>
      <c r="AI102" s="30">
        <v>45</v>
      </c>
      <c r="AJ102" s="30">
        <v>85</v>
      </c>
      <c r="AK102" s="31">
        <v>1380</v>
      </c>
      <c r="AL102" s="31">
        <v>1585</v>
      </c>
      <c r="AM102" s="31">
        <v>1465</v>
      </c>
      <c r="AN102" s="31">
        <v>99</v>
      </c>
      <c r="AO102" s="31">
        <v>6</v>
      </c>
      <c r="AP102" s="31">
        <v>15</v>
      </c>
      <c r="AQ102" s="31" t="s">
        <v>94</v>
      </c>
      <c r="AR102" s="31">
        <v>1359</v>
      </c>
      <c r="AS102" s="31">
        <v>197</v>
      </c>
      <c r="AT102" s="31">
        <v>10</v>
      </c>
      <c r="AU102" s="31">
        <v>19</v>
      </c>
      <c r="AV102" s="31" t="s">
        <v>94</v>
      </c>
      <c r="AW102" s="31">
        <v>16</v>
      </c>
      <c r="AX102" s="31">
        <v>1569</v>
      </c>
      <c r="AY102" s="31">
        <v>865</v>
      </c>
      <c r="AZ102" s="31">
        <v>477</v>
      </c>
      <c r="BC102" s="31">
        <v>1528</v>
      </c>
      <c r="BD102" s="31">
        <v>57</v>
      </c>
      <c r="BE102" s="31">
        <v>1030</v>
      </c>
      <c r="BF102" s="31">
        <v>554</v>
      </c>
      <c r="BG102" s="31">
        <v>1536</v>
      </c>
      <c r="BH102" s="31">
        <v>45</v>
      </c>
      <c r="BI102" s="31">
        <v>1544</v>
      </c>
      <c r="BJ102" s="31">
        <v>41</v>
      </c>
      <c r="BL102" s="31">
        <v>92</v>
      </c>
      <c r="BM102" s="31">
        <v>262</v>
      </c>
      <c r="BN102" s="31" t="s">
        <v>94</v>
      </c>
      <c r="BO102" s="31" t="s">
        <v>94</v>
      </c>
      <c r="BP102" s="31" t="s">
        <v>94</v>
      </c>
      <c r="BQ102" s="31">
        <v>31</v>
      </c>
      <c r="BR102" s="31">
        <v>39</v>
      </c>
    </row>
    <row r="103" spans="2:70" ht="15">
      <c r="B103" s="30" t="s">
        <v>133</v>
      </c>
      <c r="C103" s="30">
        <v>2341</v>
      </c>
      <c r="D103" s="30">
        <v>651</v>
      </c>
      <c r="E103" s="30">
        <v>525</v>
      </c>
      <c r="F103" s="30">
        <v>1402</v>
      </c>
      <c r="G103" s="30">
        <v>2078</v>
      </c>
      <c r="H103" s="30">
        <v>390</v>
      </c>
      <c r="I103" s="30">
        <v>6607</v>
      </c>
      <c r="J103" s="30">
        <v>256</v>
      </c>
      <c r="K103" s="30">
        <v>6741</v>
      </c>
      <c r="L103" s="30">
        <v>6791</v>
      </c>
      <c r="M103" s="30">
        <v>206</v>
      </c>
      <c r="N103" s="30">
        <v>3073</v>
      </c>
      <c r="O103" s="30">
        <v>3924</v>
      </c>
      <c r="P103" s="30">
        <v>3327</v>
      </c>
      <c r="Q103" s="30">
        <v>3670</v>
      </c>
      <c r="R103" s="30" t="s">
        <v>94</v>
      </c>
      <c r="S103" s="30">
        <v>3490</v>
      </c>
      <c r="T103" s="30">
        <v>720</v>
      </c>
      <c r="U103" s="30">
        <v>1408</v>
      </c>
      <c r="V103" s="30">
        <v>546</v>
      </c>
      <c r="W103" s="30">
        <v>97</v>
      </c>
      <c r="X103" s="30">
        <v>1102</v>
      </c>
      <c r="Y103" s="30">
        <v>2425</v>
      </c>
      <c r="Z103" s="30">
        <v>3373</v>
      </c>
      <c r="AA103" s="30" t="s">
        <v>94</v>
      </c>
      <c r="AB103" s="30" t="s">
        <v>94</v>
      </c>
      <c r="AC103" s="30" t="s">
        <v>94</v>
      </c>
      <c r="AD103" s="30">
        <v>6997</v>
      </c>
      <c r="AE103" s="30">
        <v>5404</v>
      </c>
      <c r="AF103" s="30">
        <v>1593</v>
      </c>
      <c r="AG103" s="30">
        <v>1497</v>
      </c>
      <c r="AH103" s="30">
        <v>1580</v>
      </c>
      <c r="AI103" s="30">
        <v>1566</v>
      </c>
      <c r="AJ103" s="30">
        <v>1494</v>
      </c>
      <c r="AK103" s="31">
        <v>860</v>
      </c>
      <c r="AL103" s="31">
        <v>6997</v>
      </c>
      <c r="AM103" s="31">
        <v>6961</v>
      </c>
      <c r="AN103" s="31">
        <v>29</v>
      </c>
      <c r="AO103" s="31">
        <v>1</v>
      </c>
      <c r="AP103" s="31" t="s">
        <v>94</v>
      </c>
      <c r="AQ103" s="31">
        <v>6</v>
      </c>
      <c r="AR103" s="31">
        <v>6780</v>
      </c>
      <c r="AS103" s="31">
        <v>72</v>
      </c>
      <c r="AT103" s="31">
        <v>132</v>
      </c>
      <c r="AU103" s="31">
        <v>13</v>
      </c>
      <c r="AV103" s="31" t="s">
        <v>94</v>
      </c>
      <c r="AW103" s="31">
        <v>261</v>
      </c>
      <c r="AX103" s="31">
        <v>6736</v>
      </c>
      <c r="AY103" s="31">
        <v>2428</v>
      </c>
      <c r="AZ103" s="31">
        <v>4057</v>
      </c>
      <c r="BC103" s="31">
        <v>6104</v>
      </c>
      <c r="BD103" s="31">
        <v>893</v>
      </c>
      <c r="BE103" s="31">
        <v>4914</v>
      </c>
      <c r="BF103" s="31">
        <v>2063</v>
      </c>
      <c r="BG103" s="31">
        <v>6455</v>
      </c>
      <c r="BH103" s="31">
        <v>539</v>
      </c>
      <c r="BI103" s="31">
        <v>6739</v>
      </c>
      <c r="BJ103" s="31">
        <v>258</v>
      </c>
      <c r="BL103" s="31">
        <v>685</v>
      </c>
      <c r="BM103" s="31">
        <v>967</v>
      </c>
      <c r="BN103" s="31" t="s">
        <v>94</v>
      </c>
      <c r="BO103" s="31" t="s">
        <v>94</v>
      </c>
      <c r="BP103" s="31" t="s">
        <v>94</v>
      </c>
      <c r="BQ103" s="31">
        <v>213</v>
      </c>
      <c r="BR103" s="31">
        <v>321</v>
      </c>
    </row>
    <row r="104" spans="1:70" ht="15">
      <c r="A104" s="30" t="s">
        <v>105</v>
      </c>
      <c r="B104" s="30" t="s">
        <v>134</v>
      </c>
      <c r="C104" s="30">
        <v>4859</v>
      </c>
      <c r="D104" s="30">
        <v>3037</v>
      </c>
      <c r="E104" s="30">
        <v>1837</v>
      </c>
      <c r="F104" s="30">
        <v>4973</v>
      </c>
      <c r="G104" s="30">
        <v>4151</v>
      </c>
      <c r="H104" s="30">
        <v>2482</v>
      </c>
      <c r="I104" s="30">
        <v>16375</v>
      </c>
      <c r="J104" s="30">
        <v>2390</v>
      </c>
      <c r="K104" s="30">
        <v>16467</v>
      </c>
      <c r="L104" s="30">
        <v>18480</v>
      </c>
      <c r="M104" s="30">
        <v>377</v>
      </c>
      <c r="N104" s="30">
        <v>9086</v>
      </c>
      <c r="O104" s="30">
        <v>9771</v>
      </c>
      <c r="P104" s="30">
        <v>11288</v>
      </c>
      <c r="Q104" s="30">
        <v>7569</v>
      </c>
      <c r="R104" s="30" t="s">
        <v>94</v>
      </c>
      <c r="S104" s="30">
        <v>8331</v>
      </c>
      <c r="T104" s="30">
        <v>1799</v>
      </c>
      <c r="U104" s="30">
        <v>4577</v>
      </c>
      <c r="V104" s="30">
        <v>1755</v>
      </c>
      <c r="W104" s="30">
        <v>52</v>
      </c>
      <c r="X104" s="30">
        <v>2747</v>
      </c>
      <c r="Y104" s="30">
        <v>6087</v>
      </c>
      <c r="Z104" s="30">
        <v>9971</v>
      </c>
      <c r="AA104" s="30">
        <v>4517</v>
      </c>
      <c r="AB104" s="30">
        <v>7463</v>
      </c>
      <c r="AC104" s="30">
        <v>1457</v>
      </c>
      <c r="AD104" s="30">
        <v>5404</v>
      </c>
      <c r="AE104" s="30">
        <v>18857</v>
      </c>
      <c r="AF104" s="30" t="s">
        <v>94</v>
      </c>
      <c r="AG104" s="30">
        <v>3295</v>
      </c>
      <c r="AH104" s="30">
        <v>3353</v>
      </c>
      <c r="AI104" s="30">
        <v>3464</v>
      </c>
      <c r="AJ104" s="30">
        <v>3756</v>
      </c>
      <c r="AK104" s="31">
        <v>4989</v>
      </c>
      <c r="AL104" s="31">
        <v>18857</v>
      </c>
      <c r="AM104" s="31">
        <v>18496</v>
      </c>
      <c r="AN104" s="31">
        <v>323</v>
      </c>
      <c r="AO104" s="31">
        <v>8</v>
      </c>
      <c r="AP104" s="31">
        <v>12</v>
      </c>
      <c r="AQ104" s="31">
        <v>18</v>
      </c>
      <c r="AR104" s="31">
        <v>17160</v>
      </c>
      <c r="AS104" s="31">
        <v>784</v>
      </c>
      <c r="AT104" s="31">
        <v>754</v>
      </c>
      <c r="AU104" s="31">
        <v>142</v>
      </c>
      <c r="AV104" s="31">
        <v>17</v>
      </c>
      <c r="AW104" s="31">
        <v>367</v>
      </c>
      <c r="AX104" s="31">
        <v>18490</v>
      </c>
      <c r="AY104" s="31">
        <v>7382</v>
      </c>
      <c r="AZ104" s="31">
        <v>9526</v>
      </c>
      <c r="BC104" s="31">
        <v>18593</v>
      </c>
      <c r="BD104" s="31">
        <v>264</v>
      </c>
      <c r="BE104" s="31">
        <v>15718</v>
      </c>
      <c r="BF104" s="31">
        <v>3108</v>
      </c>
      <c r="BG104" s="31">
        <v>18321</v>
      </c>
      <c r="BH104" s="31">
        <v>514</v>
      </c>
      <c r="BI104" s="31">
        <v>18304</v>
      </c>
      <c r="BJ104" s="31">
        <v>553</v>
      </c>
      <c r="BL104" s="31">
        <v>2182</v>
      </c>
      <c r="BM104" s="31">
        <v>3114</v>
      </c>
      <c r="BN104" s="31" t="s">
        <v>94</v>
      </c>
      <c r="BO104" s="31" t="s">
        <v>94</v>
      </c>
      <c r="BP104" s="31" t="s">
        <v>94</v>
      </c>
      <c r="BQ104" s="31">
        <v>636</v>
      </c>
      <c r="BR104" s="31">
        <v>897</v>
      </c>
    </row>
    <row r="105" spans="2:70" ht="15">
      <c r="B105" s="30" t="s">
        <v>135</v>
      </c>
      <c r="C105" s="30">
        <v>1137</v>
      </c>
      <c r="D105" s="30">
        <v>642</v>
      </c>
      <c r="E105" s="30">
        <v>279</v>
      </c>
      <c r="F105" s="30">
        <v>1096</v>
      </c>
      <c r="G105" s="30">
        <v>788</v>
      </c>
      <c r="H105" s="30">
        <v>679</v>
      </c>
      <c r="I105" s="30">
        <v>3263</v>
      </c>
      <c r="J105" s="30">
        <v>486</v>
      </c>
      <c r="K105" s="30">
        <v>3456</v>
      </c>
      <c r="L105" s="30">
        <v>3678</v>
      </c>
      <c r="M105" s="30">
        <v>264</v>
      </c>
      <c r="N105" s="30">
        <v>1903</v>
      </c>
      <c r="O105" s="30">
        <v>2039</v>
      </c>
      <c r="P105" s="30">
        <v>1116</v>
      </c>
      <c r="Q105" s="30">
        <v>2826</v>
      </c>
      <c r="R105" s="30" t="s">
        <v>94</v>
      </c>
      <c r="S105" s="30">
        <v>2431</v>
      </c>
      <c r="T105" s="30">
        <v>511</v>
      </c>
      <c r="U105" s="30">
        <v>413</v>
      </c>
      <c r="V105" s="30">
        <v>189</v>
      </c>
      <c r="W105" s="30">
        <v>212</v>
      </c>
      <c r="X105" s="30">
        <v>1214</v>
      </c>
      <c r="Y105" s="30">
        <v>1548</v>
      </c>
      <c r="Z105" s="30">
        <v>968</v>
      </c>
      <c r="AA105" s="30">
        <v>1456</v>
      </c>
      <c r="AB105" s="30">
        <v>765</v>
      </c>
      <c r="AC105" s="30">
        <v>128</v>
      </c>
      <c r="AD105" s="30">
        <v>1593</v>
      </c>
      <c r="AE105" s="30" t="s">
        <v>94</v>
      </c>
      <c r="AF105" s="30">
        <v>3942</v>
      </c>
      <c r="AG105" s="30">
        <v>922</v>
      </c>
      <c r="AH105" s="30">
        <v>713</v>
      </c>
      <c r="AI105" s="30">
        <v>746</v>
      </c>
      <c r="AJ105" s="30">
        <v>622</v>
      </c>
      <c r="AK105" s="31">
        <v>939</v>
      </c>
      <c r="AL105" s="31">
        <v>3942</v>
      </c>
      <c r="AM105" s="31">
        <v>3849</v>
      </c>
      <c r="AN105" s="31">
        <v>82</v>
      </c>
      <c r="AO105" s="31">
        <v>1</v>
      </c>
      <c r="AP105" s="31">
        <v>8</v>
      </c>
      <c r="AQ105" s="31">
        <v>2</v>
      </c>
      <c r="AR105" s="31">
        <v>3614</v>
      </c>
      <c r="AS105" s="31">
        <v>196</v>
      </c>
      <c r="AT105" s="31">
        <v>122</v>
      </c>
      <c r="AU105" s="31">
        <v>9</v>
      </c>
      <c r="AV105" s="31">
        <v>1</v>
      </c>
      <c r="AW105" s="31">
        <v>417</v>
      </c>
      <c r="AX105" s="31">
        <v>3525</v>
      </c>
      <c r="AY105" s="31">
        <v>1352</v>
      </c>
      <c r="AZ105" s="31">
        <v>2277</v>
      </c>
      <c r="BC105" s="31">
        <v>1886</v>
      </c>
      <c r="BD105" s="31">
        <v>2056</v>
      </c>
      <c r="BE105" s="31">
        <v>719</v>
      </c>
      <c r="BF105" s="31">
        <v>3195</v>
      </c>
      <c r="BG105" s="31">
        <v>2909</v>
      </c>
      <c r="BH105" s="31">
        <v>1016</v>
      </c>
      <c r="BI105" s="31">
        <v>3639</v>
      </c>
      <c r="BJ105" s="31">
        <v>303</v>
      </c>
      <c r="BL105" s="31">
        <v>247</v>
      </c>
      <c r="BM105" s="31">
        <v>287</v>
      </c>
      <c r="BN105" s="31" t="s">
        <v>94</v>
      </c>
      <c r="BO105" s="31" t="s">
        <v>94</v>
      </c>
      <c r="BP105" s="31" t="s">
        <v>94</v>
      </c>
      <c r="BQ105" s="31">
        <v>57</v>
      </c>
      <c r="BR105" s="31">
        <v>76</v>
      </c>
    </row>
    <row r="106" spans="1:70" ht="15">
      <c r="A106" s="30" t="s">
        <v>69</v>
      </c>
      <c r="B106" s="30" t="s">
        <v>136</v>
      </c>
      <c r="C106" s="30">
        <v>1324</v>
      </c>
      <c r="D106" s="30">
        <v>704</v>
      </c>
      <c r="E106" s="30">
        <v>701</v>
      </c>
      <c r="F106" s="30">
        <v>649</v>
      </c>
      <c r="G106" s="30">
        <v>839</v>
      </c>
      <c r="H106" s="30">
        <v>27</v>
      </c>
      <c r="I106" s="30">
        <v>4190</v>
      </c>
      <c r="J106" s="30" t="s">
        <v>94</v>
      </c>
      <c r="K106" s="30">
        <v>4217</v>
      </c>
      <c r="L106" s="30">
        <v>3979</v>
      </c>
      <c r="M106" s="30">
        <v>238</v>
      </c>
      <c r="N106" s="30">
        <v>1830</v>
      </c>
      <c r="O106" s="30">
        <v>2387</v>
      </c>
      <c r="P106" s="30">
        <v>1049</v>
      </c>
      <c r="Q106" s="30">
        <v>3168</v>
      </c>
      <c r="R106" s="30" t="s">
        <v>94</v>
      </c>
      <c r="S106" s="30">
        <v>1770</v>
      </c>
      <c r="T106" s="30">
        <v>653</v>
      </c>
      <c r="U106" s="30">
        <v>851</v>
      </c>
      <c r="V106" s="30">
        <v>414</v>
      </c>
      <c r="W106" s="30">
        <v>93</v>
      </c>
      <c r="X106" s="30">
        <v>904</v>
      </c>
      <c r="Y106" s="30">
        <v>1515</v>
      </c>
      <c r="Z106" s="30">
        <v>1705</v>
      </c>
      <c r="AA106" s="30">
        <v>1558</v>
      </c>
      <c r="AB106" s="30">
        <v>1131</v>
      </c>
      <c r="AC106" s="30">
        <v>31</v>
      </c>
      <c r="AD106" s="30">
        <v>1497</v>
      </c>
      <c r="AE106" s="30">
        <v>3295</v>
      </c>
      <c r="AF106" s="30">
        <v>922</v>
      </c>
      <c r="AG106" s="30">
        <v>4217</v>
      </c>
      <c r="AH106" s="30" t="s">
        <v>94</v>
      </c>
      <c r="AI106" s="30" t="s">
        <v>94</v>
      </c>
      <c r="AJ106" s="30" t="s">
        <v>94</v>
      </c>
      <c r="AK106" s="31" t="s">
        <v>94</v>
      </c>
      <c r="AL106" s="31">
        <v>4217</v>
      </c>
      <c r="AM106" s="31">
        <v>4213</v>
      </c>
      <c r="AN106" s="31">
        <v>3</v>
      </c>
      <c r="AO106" s="31" t="s">
        <v>94</v>
      </c>
      <c r="AP106" s="31" t="s">
        <v>94</v>
      </c>
      <c r="AQ106" s="31">
        <v>1</v>
      </c>
      <c r="AR106" s="31">
        <v>3872</v>
      </c>
      <c r="AS106" s="31">
        <v>19</v>
      </c>
      <c r="AT106" s="31">
        <v>312</v>
      </c>
      <c r="AU106" s="31">
        <v>14</v>
      </c>
      <c r="AV106" s="31" t="s">
        <v>94</v>
      </c>
      <c r="AW106" s="31">
        <v>218</v>
      </c>
      <c r="AX106" s="31">
        <v>3999</v>
      </c>
      <c r="AY106" s="31">
        <v>1376</v>
      </c>
      <c r="AZ106" s="31">
        <v>2417</v>
      </c>
      <c r="BC106" s="31">
        <v>3569</v>
      </c>
      <c r="BD106" s="31">
        <v>648</v>
      </c>
      <c r="BE106" s="31">
        <v>3000</v>
      </c>
      <c r="BF106" s="31">
        <v>1210</v>
      </c>
      <c r="BG106" s="31">
        <v>3886</v>
      </c>
      <c r="BH106" s="31">
        <v>318</v>
      </c>
      <c r="BI106" s="31">
        <v>4023</v>
      </c>
      <c r="BJ106" s="31">
        <v>194</v>
      </c>
      <c r="BL106" s="31">
        <v>470</v>
      </c>
      <c r="BM106" s="31">
        <v>627</v>
      </c>
      <c r="BN106" s="31" t="s">
        <v>94</v>
      </c>
      <c r="BO106" s="31" t="s">
        <v>94</v>
      </c>
      <c r="BP106" s="31" t="s">
        <v>94</v>
      </c>
      <c r="BQ106" s="31">
        <v>143</v>
      </c>
      <c r="BR106" s="31">
        <v>203</v>
      </c>
    </row>
    <row r="107" spans="2:70" ht="15">
      <c r="B107" s="30" t="s">
        <v>137</v>
      </c>
      <c r="C107" s="30">
        <v>1346</v>
      </c>
      <c r="D107" s="30">
        <v>533</v>
      </c>
      <c r="E107" s="30">
        <v>451</v>
      </c>
      <c r="F107" s="30">
        <v>678</v>
      </c>
      <c r="G107" s="30">
        <v>1058</v>
      </c>
      <c r="H107" s="30">
        <v>32</v>
      </c>
      <c r="I107" s="30">
        <v>4034</v>
      </c>
      <c r="J107" s="30">
        <v>2</v>
      </c>
      <c r="K107" s="30">
        <v>4064</v>
      </c>
      <c r="L107" s="30">
        <v>3959</v>
      </c>
      <c r="M107" s="30">
        <v>107</v>
      </c>
      <c r="N107" s="30">
        <v>1597</v>
      </c>
      <c r="O107" s="30">
        <v>2469</v>
      </c>
      <c r="P107" s="30">
        <v>1704</v>
      </c>
      <c r="Q107" s="30">
        <v>2362</v>
      </c>
      <c r="R107" s="30" t="s">
        <v>94</v>
      </c>
      <c r="S107" s="30">
        <v>1789</v>
      </c>
      <c r="T107" s="30">
        <v>468</v>
      </c>
      <c r="U107" s="30">
        <v>943</v>
      </c>
      <c r="V107" s="30">
        <v>377</v>
      </c>
      <c r="W107" s="30">
        <v>54</v>
      </c>
      <c r="X107" s="30">
        <v>847</v>
      </c>
      <c r="Y107" s="30">
        <v>1421</v>
      </c>
      <c r="Z107" s="30">
        <v>1744</v>
      </c>
      <c r="AA107" s="30">
        <v>1042</v>
      </c>
      <c r="AB107" s="30">
        <v>1400</v>
      </c>
      <c r="AC107" s="30">
        <v>44</v>
      </c>
      <c r="AD107" s="30">
        <v>1580</v>
      </c>
      <c r="AE107" s="30">
        <v>3353</v>
      </c>
      <c r="AF107" s="30">
        <v>713</v>
      </c>
      <c r="AG107" s="30" t="s">
        <v>94</v>
      </c>
      <c r="AH107" s="30">
        <v>4066</v>
      </c>
      <c r="AI107" s="30" t="s">
        <v>94</v>
      </c>
      <c r="AJ107" s="30" t="s">
        <v>94</v>
      </c>
      <c r="AK107" s="31" t="s">
        <v>94</v>
      </c>
      <c r="AL107" s="31">
        <v>4066</v>
      </c>
      <c r="AM107" s="31">
        <v>4031</v>
      </c>
      <c r="AN107" s="31">
        <v>24</v>
      </c>
      <c r="AO107" s="31" t="s">
        <v>94</v>
      </c>
      <c r="AP107" s="31">
        <v>4</v>
      </c>
      <c r="AQ107" s="31">
        <v>7</v>
      </c>
      <c r="AR107" s="31">
        <v>3826</v>
      </c>
      <c r="AS107" s="31">
        <v>36</v>
      </c>
      <c r="AT107" s="31">
        <v>183</v>
      </c>
      <c r="AU107" s="31">
        <v>18</v>
      </c>
      <c r="AV107" s="31">
        <v>3</v>
      </c>
      <c r="AW107" s="31">
        <v>157</v>
      </c>
      <c r="AX107" s="31">
        <v>3909</v>
      </c>
      <c r="AY107" s="31">
        <v>1464</v>
      </c>
      <c r="AZ107" s="31">
        <v>2151</v>
      </c>
      <c r="BC107" s="31">
        <v>3630</v>
      </c>
      <c r="BD107" s="31">
        <v>436</v>
      </c>
      <c r="BE107" s="31">
        <v>2925</v>
      </c>
      <c r="BF107" s="31">
        <v>1135</v>
      </c>
      <c r="BG107" s="31">
        <v>3815</v>
      </c>
      <c r="BH107" s="31">
        <v>235</v>
      </c>
      <c r="BI107" s="31">
        <v>3900</v>
      </c>
      <c r="BJ107" s="31">
        <v>166</v>
      </c>
      <c r="BL107" s="31">
        <v>475</v>
      </c>
      <c r="BM107" s="31">
        <v>639</v>
      </c>
      <c r="BN107" s="31" t="s">
        <v>94</v>
      </c>
      <c r="BO107" s="31" t="s">
        <v>94</v>
      </c>
      <c r="BP107" s="31" t="s">
        <v>94</v>
      </c>
      <c r="BQ107" s="31">
        <v>131</v>
      </c>
      <c r="BR107" s="31">
        <v>193</v>
      </c>
    </row>
    <row r="108" spans="2:70" ht="15">
      <c r="B108" s="30" t="s">
        <v>138</v>
      </c>
      <c r="C108" s="30">
        <v>1295</v>
      </c>
      <c r="D108" s="30">
        <v>574</v>
      </c>
      <c r="E108" s="30">
        <v>462</v>
      </c>
      <c r="F108" s="30">
        <v>835</v>
      </c>
      <c r="G108" s="30">
        <v>1044</v>
      </c>
      <c r="H108" s="30">
        <v>124</v>
      </c>
      <c r="I108" s="30">
        <v>4086</v>
      </c>
      <c r="J108" s="30">
        <v>12</v>
      </c>
      <c r="K108" s="30">
        <v>4198</v>
      </c>
      <c r="L108" s="30">
        <v>4080</v>
      </c>
      <c r="M108" s="30">
        <v>130</v>
      </c>
      <c r="N108" s="30">
        <v>1661</v>
      </c>
      <c r="O108" s="30">
        <v>2549</v>
      </c>
      <c r="P108" s="30">
        <v>2212</v>
      </c>
      <c r="Q108" s="30">
        <v>1998</v>
      </c>
      <c r="R108" s="30" t="s">
        <v>94</v>
      </c>
      <c r="S108" s="30">
        <v>2005</v>
      </c>
      <c r="T108" s="30">
        <v>452</v>
      </c>
      <c r="U108" s="30">
        <v>858</v>
      </c>
      <c r="V108" s="30">
        <v>395</v>
      </c>
      <c r="W108" s="30">
        <v>47</v>
      </c>
      <c r="X108" s="30">
        <v>747</v>
      </c>
      <c r="Y108" s="30">
        <v>1492</v>
      </c>
      <c r="Z108" s="30">
        <v>1924</v>
      </c>
      <c r="AA108" s="30">
        <v>1193</v>
      </c>
      <c r="AB108" s="30">
        <v>1406</v>
      </c>
      <c r="AC108" s="30">
        <v>45</v>
      </c>
      <c r="AD108" s="30">
        <v>1566</v>
      </c>
      <c r="AE108" s="30">
        <v>3464</v>
      </c>
      <c r="AF108" s="30">
        <v>746</v>
      </c>
      <c r="AG108" s="30" t="s">
        <v>94</v>
      </c>
      <c r="AH108" s="30" t="s">
        <v>94</v>
      </c>
      <c r="AI108" s="30">
        <v>4210</v>
      </c>
      <c r="AJ108" s="30" t="s">
        <v>94</v>
      </c>
      <c r="AK108" s="31" t="s">
        <v>94</v>
      </c>
      <c r="AL108" s="31">
        <v>4210</v>
      </c>
      <c r="AM108" s="31">
        <v>4178</v>
      </c>
      <c r="AN108" s="31">
        <v>26</v>
      </c>
      <c r="AO108" s="31" t="s">
        <v>94</v>
      </c>
      <c r="AP108" s="31" t="s">
        <v>94</v>
      </c>
      <c r="AQ108" s="31">
        <v>6</v>
      </c>
      <c r="AR108" s="31">
        <v>3999</v>
      </c>
      <c r="AS108" s="31">
        <v>55</v>
      </c>
      <c r="AT108" s="31">
        <v>133</v>
      </c>
      <c r="AU108" s="31">
        <v>23</v>
      </c>
      <c r="AV108" s="31" t="s">
        <v>94</v>
      </c>
      <c r="AW108" s="31">
        <v>143</v>
      </c>
      <c r="AX108" s="31">
        <v>4067</v>
      </c>
      <c r="AY108" s="31">
        <v>1555</v>
      </c>
      <c r="AZ108" s="31">
        <v>2261</v>
      </c>
      <c r="BC108" s="31">
        <v>3750</v>
      </c>
      <c r="BD108" s="31">
        <v>460</v>
      </c>
      <c r="BE108" s="31">
        <v>3021</v>
      </c>
      <c r="BF108" s="31">
        <v>1170</v>
      </c>
      <c r="BG108" s="31">
        <v>3900</v>
      </c>
      <c r="BH108" s="31">
        <v>308</v>
      </c>
      <c r="BI108" s="31">
        <v>4028</v>
      </c>
      <c r="BJ108" s="31">
        <v>182</v>
      </c>
      <c r="BL108" s="31">
        <v>462</v>
      </c>
      <c r="BM108" s="31">
        <v>635</v>
      </c>
      <c r="BN108" s="31" t="s">
        <v>94</v>
      </c>
      <c r="BO108" s="31" t="s">
        <v>94</v>
      </c>
      <c r="BP108" s="31" t="s">
        <v>94</v>
      </c>
      <c r="BQ108" s="31">
        <v>149</v>
      </c>
      <c r="BR108" s="31">
        <v>206</v>
      </c>
    </row>
    <row r="109" spans="2:70" ht="15">
      <c r="B109" s="30" t="s">
        <v>139</v>
      </c>
      <c r="C109" s="30">
        <v>1103</v>
      </c>
      <c r="D109" s="30">
        <v>694</v>
      </c>
      <c r="E109" s="30">
        <v>402</v>
      </c>
      <c r="F109" s="30">
        <v>980</v>
      </c>
      <c r="G109" s="30">
        <v>1199</v>
      </c>
      <c r="H109" s="30">
        <v>321</v>
      </c>
      <c r="I109" s="30">
        <v>4057</v>
      </c>
      <c r="J109" s="30">
        <v>39</v>
      </c>
      <c r="K109" s="30">
        <v>4339</v>
      </c>
      <c r="L109" s="30">
        <v>4280</v>
      </c>
      <c r="M109" s="30">
        <v>98</v>
      </c>
      <c r="N109" s="30">
        <v>1896</v>
      </c>
      <c r="O109" s="30">
        <v>2482</v>
      </c>
      <c r="P109" s="30">
        <v>2920</v>
      </c>
      <c r="Q109" s="30">
        <v>1458</v>
      </c>
      <c r="R109" s="30" t="s">
        <v>94</v>
      </c>
      <c r="S109" s="30">
        <v>2180</v>
      </c>
      <c r="T109" s="30">
        <v>380</v>
      </c>
      <c r="U109" s="30">
        <v>919</v>
      </c>
      <c r="V109" s="30">
        <v>356</v>
      </c>
      <c r="W109" s="30">
        <v>27</v>
      </c>
      <c r="X109" s="30">
        <v>625</v>
      </c>
      <c r="Y109" s="30">
        <v>1408</v>
      </c>
      <c r="Z109" s="30">
        <v>2318</v>
      </c>
      <c r="AA109" s="30">
        <v>1007</v>
      </c>
      <c r="AB109" s="30">
        <v>1792</v>
      </c>
      <c r="AC109" s="30">
        <v>85</v>
      </c>
      <c r="AD109" s="30">
        <v>1494</v>
      </c>
      <c r="AE109" s="30">
        <v>3756</v>
      </c>
      <c r="AF109" s="30">
        <v>622</v>
      </c>
      <c r="AG109" s="30" t="s">
        <v>94</v>
      </c>
      <c r="AH109" s="30" t="s">
        <v>94</v>
      </c>
      <c r="AI109" s="30" t="s">
        <v>94</v>
      </c>
      <c r="AJ109" s="30">
        <v>4378</v>
      </c>
      <c r="AK109" s="31" t="s">
        <v>94</v>
      </c>
      <c r="AL109" s="31">
        <v>4378</v>
      </c>
      <c r="AM109" s="31">
        <v>4362</v>
      </c>
      <c r="AN109" s="31">
        <v>14</v>
      </c>
      <c r="AO109" s="31">
        <v>1</v>
      </c>
      <c r="AP109" s="31">
        <v>1</v>
      </c>
      <c r="AQ109" s="31" t="s">
        <v>94</v>
      </c>
      <c r="AR109" s="31">
        <v>4113</v>
      </c>
      <c r="AS109" s="31">
        <v>82</v>
      </c>
      <c r="AT109" s="31">
        <v>130</v>
      </c>
      <c r="AU109" s="31">
        <v>53</v>
      </c>
      <c r="AV109" s="31" t="s">
        <v>94</v>
      </c>
      <c r="AW109" s="31">
        <v>141</v>
      </c>
      <c r="AX109" s="31">
        <v>4237</v>
      </c>
      <c r="AY109" s="31">
        <v>1535</v>
      </c>
      <c r="AZ109" s="31">
        <v>2497</v>
      </c>
      <c r="BC109" s="31">
        <v>4048</v>
      </c>
      <c r="BD109" s="31">
        <v>330</v>
      </c>
      <c r="BE109" s="31">
        <v>3306</v>
      </c>
      <c r="BF109" s="31">
        <v>1060</v>
      </c>
      <c r="BG109" s="31">
        <v>4114</v>
      </c>
      <c r="BH109" s="31">
        <v>261</v>
      </c>
      <c r="BI109" s="31">
        <v>4234</v>
      </c>
      <c r="BJ109" s="31">
        <v>144</v>
      </c>
      <c r="BL109" s="31">
        <v>446</v>
      </c>
      <c r="BM109" s="31">
        <v>594</v>
      </c>
      <c r="BN109" s="31" t="s">
        <v>94</v>
      </c>
      <c r="BO109" s="31" t="s">
        <v>94</v>
      </c>
      <c r="BP109" s="31" t="s">
        <v>94</v>
      </c>
      <c r="BQ109" s="31">
        <v>117</v>
      </c>
      <c r="BR109" s="31">
        <v>172</v>
      </c>
    </row>
    <row r="110" spans="2:70" ht="15">
      <c r="B110" s="30" t="s">
        <v>140</v>
      </c>
      <c r="C110" s="30">
        <v>928</v>
      </c>
      <c r="D110" s="30">
        <v>1174</v>
      </c>
      <c r="E110" s="30">
        <v>100</v>
      </c>
      <c r="F110" s="30">
        <v>2927</v>
      </c>
      <c r="G110" s="30">
        <v>799</v>
      </c>
      <c r="H110" s="30">
        <v>2657</v>
      </c>
      <c r="I110" s="30">
        <v>3271</v>
      </c>
      <c r="J110" s="30">
        <v>2823</v>
      </c>
      <c r="K110" s="30">
        <v>3105</v>
      </c>
      <c r="L110" s="30">
        <v>5860</v>
      </c>
      <c r="M110" s="30">
        <v>68</v>
      </c>
      <c r="N110" s="30">
        <v>4005</v>
      </c>
      <c r="O110" s="30">
        <v>1923</v>
      </c>
      <c r="P110" s="30">
        <v>4519</v>
      </c>
      <c r="Q110" s="30">
        <v>1409</v>
      </c>
      <c r="R110" s="30" t="s">
        <v>94</v>
      </c>
      <c r="S110" s="30">
        <v>3018</v>
      </c>
      <c r="T110" s="30">
        <v>357</v>
      </c>
      <c r="U110" s="30">
        <v>1419</v>
      </c>
      <c r="V110" s="30">
        <v>402</v>
      </c>
      <c r="W110" s="30">
        <v>43</v>
      </c>
      <c r="X110" s="30">
        <v>838</v>
      </c>
      <c r="Y110" s="30">
        <v>1799</v>
      </c>
      <c r="Z110" s="30">
        <v>3248</v>
      </c>
      <c r="AA110" s="30">
        <v>1173</v>
      </c>
      <c r="AB110" s="30">
        <v>2499</v>
      </c>
      <c r="AC110" s="30">
        <v>1380</v>
      </c>
      <c r="AD110" s="30">
        <v>860</v>
      </c>
      <c r="AE110" s="30">
        <v>4989</v>
      </c>
      <c r="AF110" s="30">
        <v>939</v>
      </c>
      <c r="AG110" s="30" t="s">
        <v>94</v>
      </c>
      <c r="AH110" s="30" t="s">
        <v>94</v>
      </c>
      <c r="AI110" s="30" t="s">
        <v>94</v>
      </c>
      <c r="AJ110" s="30" t="s">
        <v>94</v>
      </c>
      <c r="AK110" s="31">
        <v>5928</v>
      </c>
      <c r="AL110" s="31">
        <v>5928</v>
      </c>
      <c r="AM110" s="31">
        <v>5561</v>
      </c>
      <c r="AN110" s="31">
        <v>338</v>
      </c>
      <c r="AO110" s="31">
        <v>8</v>
      </c>
      <c r="AP110" s="31">
        <v>15</v>
      </c>
      <c r="AQ110" s="31">
        <v>6</v>
      </c>
      <c r="AR110" s="31">
        <v>4964</v>
      </c>
      <c r="AS110" s="31">
        <v>788</v>
      </c>
      <c r="AT110" s="31">
        <v>118</v>
      </c>
      <c r="AU110" s="31">
        <v>43</v>
      </c>
      <c r="AV110" s="31">
        <v>15</v>
      </c>
      <c r="AW110" s="31">
        <v>125</v>
      </c>
      <c r="AX110" s="31">
        <v>5803</v>
      </c>
      <c r="AY110" s="31">
        <v>2804</v>
      </c>
      <c r="AZ110" s="31">
        <v>2477</v>
      </c>
      <c r="BC110" s="31">
        <v>5482</v>
      </c>
      <c r="BD110" s="31">
        <v>446</v>
      </c>
      <c r="BE110" s="31">
        <v>4185</v>
      </c>
      <c r="BF110" s="31">
        <v>1728</v>
      </c>
      <c r="BG110" s="31">
        <v>5515</v>
      </c>
      <c r="BH110" s="31">
        <v>408</v>
      </c>
      <c r="BI110" s="31">
        <v>5758</v>
      </c>
      <c r="BJ110" s="31">
        <v>170</v>
      </c>
      <c r="BL110" s="31">
        <v>576</v>
      </c>
      <c r="BM110" s="31">
        <v>906</v>
      </c>
      <c r="BN110" s="31" t="s">
        <v>94</v>
      </c>
      <c r="BO110" s="31" t="s">
        <v>94</v>
      </c>
      <c r="BP110" s="31" t="s">
        <v>94</v>
      </c>
      <c r="BQ110" s="31">
        <v>153</v>
      </c>
      <c r="BR110" s="31">
        <v>199</v>
      </c>
    </row>
    <row r="111" spans="1:2" ht="15">
      <c r="A111" s="30" t="s">
        <v>1</v>
      </c>
      <c r="B111" s="30" t="s">
        <v>148</v>
      </c>
    </row>
    <row r="112" spans="1:70" ht="15">
      <c r="A112" s="30" t="s">
        <v>2</v>
      </c>
      <c r="B112" s="30" t="s">
        <v>141</v>
      </c>
      <c r="C112" s="30">
        <v>5966</v>
      </c>
      <c r="D112" s="30">
        <v>3619</v>
      </c>
      <c r="E112" s="30">
        <v>2108</v>
      </c>
      <c r="F112" s="30">
        <v>5724</v>
      </c>
      <c r="G112" s="30">
        <v>4928</v>
      </c>
      <c r="H112" s="30">
        <v>2809</v>
      </c>
      <c r="I112" s="30">
        <v>19536</v>
      </c>
      <c r="J112" s="30">
        <v>2627</v>
      </c>
      <c r="K112" s="30">
        <v>19718</v>
      </c>
      <c r="L112" s="30">
        <v>21714</v>
      </c>
      <c r="M112" s="30">
        <v>631</v>
      </c>
      <c r="N112" s="30">
        <v>10628</v>
      </c>
      <c r="O112" s="30">
        <v>11717</v>
      </c>
      <c r="P112" s="30">
        <v>12083</v>
      </c>
      <c r="Q112" s="30">
        <v>10262</v>
      </c>
      <c r="R112" s="30" t="s">
        <v>94</v>
      </c>
      <c r="S112" s="30">
        <v>10536</v>
      </c>
      <c r="T112" s="30">
        <v>2289</v>
      </c>
      <c r="U112" s="30">
        <v>4893</v>
      </c>
      <c r="V112" s="30">
        <v>1901</v>
      </c>
      <c r="W112" s="30">
        <v>258</v>
      </c>
      <c r="X112" s="30">
        <v>3879</v>
      </c>
      <c r="Y112" s="30">
        <v>7478</v>
      </c>
      <c r="Z112" s="30">
        <v>10730</v>
      </c>
      <c r="AA112" s="30">
        <v>5892</v>
      </c>
      <c r="AB112" s="30">
        <v>8011</v>
      </c>
      <c r="AC112" s="30">
        <v>1465</v>
      </c>
      <c r="AD112" s="30">
        <v>6961</v>
      </c>
      <c r="AE112" s="30">
        <v>18496</v>
      </c>
      <c r="AF112" s="30">
        <v>3849</v>
      </c>
      <c r="AG112" s="30">
        <v>4213</v>
      </c>
      <c r="AH112" s="30">
        <v>4031</v>
      </c>
      <c r="AI112" s="30">
        <v>4178</v>
      </c>
      <c r="AJ112" s="30">
        <v>4362</v>
      </c>
      <c r="AK112" s="31">
        <v>5561</v>
      </c>
      <c r="AL112" s="31">
        <v>22345</v>
      </c>
      <c r="AM112" s="31">
        <v>22345</v>
      </c>
      <c r="AN112" s="31" t="s">
        <v>94</v>
      </c>
      <c r="AO112" s="31" t="s">
        <v>94</v>
      </c>
      <c r="AP112" s="31" t="s">
        <v>94</v>
      </c>
      <c r="AQ112" s="31" t="s">
        <v>94</v>
      </c>
      <c r="AR112" s="31">
        <v>20584</v>
      </c>
      <c r="AS112" s="31">
        <v>734</v>
      </c>
      <c r="AT112" s="31">
        <v>871</v>
      </c>
      <c r="AU112" s="31">
        <v>144</v>
      </c>
      <c r="AV112" s="31">
        <v>12</v>
      </c>
      <c r="AW112" s="31">
        <v>779</v>
      </c>
      <c r="AX112" s="31">
        <v>21566</v>
      </c>
      <c r="AY112" s="31">
        <v>8480</v>
      </c>
      <c r="AZ112" s="31">
        <v>11665</v>
      </c>
      <c r="BC112" s="31">
        <v>20080</v>
      </c>
      <c r="BD112" s="31">
        <v>2265</v>
      </c>
      <c r="BE112" s="31">
        <v>16142</v>
      </c>
      <c r="BF112" s="31">
        <v>6146</v>
      </c>
      <c r="BG112" s="31">
        <v>20807</v>
      </c>
      <c r="BH112" s="31">
        <v>1499</v>
      </c>
      <c r="BI112" s="31">
        <v>21504</v>
      </c>
      <c r="BJ112" s="31">
        <v>841</v>
      </c>
      <c r="BL112" s="31">
        <v>2367</v>
      </c>
      <c r="BM112" s="31">
        <v>3326</v>
      </c>
      <c r="BN112" s="31" t="s">
        <v>94</v>
      </c>
      <c r="BO112" s="31" t="s">
        <v>94</v>
      </c>
      <c r="BP112" s="31" t="s">
        <v>94</v>
      </c>
      <c r="BQ112" s="31">
        <v>681</v>
      </c>
      <c r="BR112" s="31">
        <v>959</v>
      </c>
    </row>
    <row r="113" spans="2:70" ht="15">
      <c r="B113" s="30" t="s">
        <v>142</v>
      </c>
      <c r="C113" s="30">
        <v>18</v>
      </c>
      <c r="D113" s="30">
        <v>59</v>
      </c>
      <c r="E113" s="30">
        <v>5</v>
      </c>
      <c r="F113" s="30">
        <v>312</v>
      </c>
      <c r="G113" s="30">
        <v>11</v>
      </c>
      <c r="H113" s="30">
        <v>328</v>
      </c>
      <c r="I113" s="30">
        <v>77</v>
      </c>
      <c r="J113" s="30">
        <v>222</v>
      </c>
      <c r="K113" s="30">
        <v>183</v>
      </c>
      <c r="L113" s="30">
        <v>396</v>
      </c>
      <c r="M113" s="30">
        <v>9</v>
      </c>
      <c r="N113" s="30">
        <v>326</v>
      </c>
      <c r="O113" s="30">
        <v>79</v>
      </c>
      <c r="P113" s="30">
        <v>291</v>
      </c>
      <c r="Q113" s="30">
        <v>114</v>
      </c>
      <c r="R113" s="30" t="s">
        <v>94</v>
      </c>
      <c r="S113" s="30">
        <v>200</v>
      </c>
      <c r="T113" s="30">
        <v>16</v>
      </c>
      <c r="U113" s="30">
        <v>85</v>
      </c>
      <c r="V113" s="30">
        <v>41</v>
      </c>
      <c r="W113" s="30">
        <v>4</v>
      </c>
      <c r="X113" s="30">
        <v>74</v>
      </c>
      <c r="Y113" s="30">
        <v>135</v>
      </c>
      <c r="Z113" s="30">
        <v>192</v>
      </c>
      <c r="AA113" s="30">
        <v>73</v>
      </c>
      <c r="AB113" s="30">
        <v>204</v>
      </c>
      <c r="AC113" s="30">
        <v>99</v>
      </c>
      <c r="AD113" s="30">
        <v>29</v>
      </c>
      <c r="AE113" s="30">
        <v>323</v>
      </c>
      <c r="AF113" s="30">
        <v>82</v>
      </c>
      <c r="AG113" s="30">
        <v>3</v>
      </c>
      <c r="AH113" s="30">
        <v>24</v>
      </c>
      <c r="AI113" s="30">
        <v>26</v>
      </c>
      <c r="AJ113" s="30">
        <v>14</v>
      </c>
      <c r="AK113" s="31">
        <v>338</v>
      </c>
      <c r="AL113" s="31">
        <v>405</v>
      </c>
      <c r="AM113" s="31" t="s">
        <v>94</v>
      </c>
      <c r="AN113" s="31">
        <v>405</v>
      </c>
      <c r="AO113" s="31" t="s">
        <v>94</v>
      </c>
      <c r="AP113" s="31" t="s">
        <v>94</v>
      </c>
      <c r="AQ113" s="31" t="s">
        <v>94</v>
      </c>
      <c r="AR113" s="31">
        <v>161</v>
      </c>
      <c r="AS113" s="31">
        <v>243</v>
      </c>
      <c r="AT113" s="31">
        <v>1</v>
      </c>
      <c r="AU113" s="31" t="s">
        <v>94</v>
      </c>
      <c r="AV113" s="31" t="s">
        <v>94</v>
      </c>
      <c r="AW113" s="31">
        <v>3</v>
      </c>
      <c r="AX113" s="31">
        <v>402</v>
      </c>
      <c r="AY113" s="31">
        <v>244</v>
      </c>
      <c r="AZ113" s="31">
        <v>108</v>
      </c>
      <c r="BC113" s="31">
        <v>360</v>
      </c>
      <c r="BD113" s="31">
        <v>45</v>
      </c>
      <c r="BE113" s="31">
        <v>264</v>
      </c>
      <c r="BF113" s="31">
        <v>139</v>
      </c>
      <c r="BG113" s="31">
        <v>380</v>
      </c>
      <c r="BH113" s="31">
        <v>25</v>
      </c>
      <c r="BI113" s="31">
        <v>393</v>
      </c>
      <c r="BJ113" s="31">
        <v>12</v>
      </c>
      <c r="BL113" s="31">
        <v>58</v>
      </c>
      <c r="BM113" s="31">
        <v>67</v>
      </c>
      <c r="BN113" s="31" t="s">
        <v>94</v>
      </c>
      <c r="BO113" s="31" t="s">
        <v>94</v>
      </c>
      <c r="BP113" s="31" t="s">
        <v>94</v>
      </c>
      <c r="BQ113" s="31">
        <v>11</v>
      </c>
      <c r="BR113" s="31">
        <v>11</v>
      </c>
    </row>
    <row r="114" spans="2:70" ht="15">
      <c r="B114" s="30" t="s">
        <v>143</v>
      </c>
      <c r="C114" s="30" t="s">
        <v>94</v>
      </c>
      <c r="D114" s="30" t="s">
        <v>94</v>
      </c>
      <c r="E114" s="30" t="s">
        <v>94</v>
      </c>
      <c r="F114" s="30">
        <v>9</v>
      </c>
      <c r="G114" s="30" t="s">
        <v>94</v>
      </c>
      <c r="H114" s="30">
        <v>8</v>
      </c>
      <c r="I114" s="30">
        <v>1</v>
      </c>
      <c r="J114" s="30">
        <v>6</v>
      </c>
      <c r="K114" s="30">
        <v>3</v>
      </c>
      <c r="L114" s="30">
        <v>8</v>
      </c>
      <c r="M114" s="30">
        <v>1</v>
      </c>
      <c r="N114" s="30">
        <v>8</v>
      </c>
      <c r="O114" s="30">
        <v>1</v>
      </c>
      <c r="P114" s="30">
        <v>7</v>
      </c>
      <c r="Q114" s="30">
        <v>2</v>
      </c>
      <c r="R114" s="30" t="s">
        <v>94</v>
      </c>
      <c r="S114" s="30">
        <v>7</v>
      </c>
      <c r="T114" s="30" t="s">
        <v>94</v>
      </c>
      <c r="U114" s="30">
        <v>2</v>
      </c>
      <c r="V114" s="30" t="s">
        <v>94</v>
      </c>
      <c r="W114" s="30" t="s">
        <v>94</v>
      </c>
      <c r="X114" s="30">
        <v>3</v>
      </c>
      <c r="Y114" s="30">
        <v>3</v>
      </c>
      <c r="Z114" s="30">
        <v>3</v>
      </c>
      <c r="AA114" s="30" t="s">
        <v>94</v>
      </c>
      <c r="AB114" s="30">
        <v>2</v>
      </c>
      <c r="AC114" s="30">
        <v>6</v>
      </c>
      <c r="AD114" s="30">
        <v>1</v>
      </c>
      <c r="AE114" s="30">
        <v>8</v>
      </c>
      <c r="AF114" s="30">
        <v>1</v>
      </c>
      <c r="AG114" s="30" t="s">
        <v>94</v>
      </c>
      <c r="AH114" s="30" t="s">
        <v>94</v>
      </c>
      <c r="AI114" s="30" t="s">
        <v>94</v>
      </c>
      <c r="AJ114" s="30">
        <v>1</v>
      </c>
      <c r="AK114" s="31">
        <v>8</v>
      </c>
      <c r="AL114" s="31">
        <v>9</v>
      </c>
      <c r="AM114" s="31" t="s">
        <v>94</v>
      </c>
      <c r="AN114" s="31" t="s">
        <v>94</v>
      </c>
      <c r="AO114" s="31">
        <v>9</v>
      </c>
      <c r="AP114" s="31" t="s">
        <v>94</v>
      </c>
      <c r="AQ114" s="31" t="s">
        <v>94</v>
      </c>
      <c r="AR114" s="31">
        <v>4</v>
      </c>
      <c r="AS114" s="31">
        <v>2</v>
      </c>
      <c r="AT114" s="31" t="s">
        <v>94</v>
      </c>
      <c r="AU114" s="31">
        <v>3</v>
      </c>
      <c r="AV114" s="31" t="s">
        <v>94</v>
      </c>
      <c r="AW114" s="31" t="s">
        <v>94</v>
      </c>
      <c r="AX114" s="31">
        <v>9</v>
      </c>
      <c r="AY114" s="31">
        <v>6</v>
      </c>
      <c r="AZ114" s="31">
        <v>3</v>
      </c>
      <c r="BC114" s="31">
        <v>7</v>
      </c>
      <c r="BD114" s="31">
        <v>2</v>
      </c>
      <c r="BE114" s="31">
        <v>6</v>
      </c>
      <c r="BF114" s="31">
        <v>3</v>
      </c>
      <c r="BG114" s="31">
        <v>9</v>
      </c>
      <c r="BH114" s="31" t="s">
        <v>94</v>
      </c>
      <c r="BI114" s="31">
        <v>9</v>
      </c>
      <c r="BJ114" s="31" t="s">
        <v>94</v>
      </c>
      <c r="BL114" s="31">
        <v>1</v>
      </c>
      <c r="BM114" s="31">
        <v>2</v>
      </c>
      <c r="BN114" s="31" t="s">
        <v>94</v>
      </c>
      <c r="BO114" s="31" t="s">
        <v>94</v>
      </c>
      <c r="BP114" s="31" t="s">
        <v>94</v>
      </c>
      <c r="BQ114" s="31" t="s">
        <v>94</v>
      </c>
      <c r="BR114" s="31" t="s">
        <v>94</v>
      </c>
    </row>
    <row r="115" spans="2:70" ht="15">
      <c r="B115" s="30" t="s">
        <v>144</v>
      </c>
      <c r="C115" s="30">
        <v>6</v>
      </c>
      <c r="D115" s="30">
        <v>1</v>
      </c>
      <c r="E115" s="30" t="s">
        <v>94</v>
      </c>
      <c r="F115" s="30">
        <v>13</v>
      </c>
      <c r="G115" s="30" t="s">
        <v>94</v>
      </c>
      <c r="H115" s="30">
        <v>15</v>
      </c>
      <c r="I115" s="30">
        <v>5</v>
      </c>
      <c r="J115" s="30">
        <v>15</v>
      </c>
      <c r="K115" s="30">
        <v>5</v>
      </c>
      <c r="L115" s="30">
        <v>20</v>
      </c>
      <c r="M115" s="30" t="s">
        <v>94</v>
      </c>
      <c r="N115" s="30">
        <v>16</v>
      </c>
      <c r="O115" s="30">
        <v>4</v>
      </c>
      <c r="P115" s="30">
        <v>15</v>
      </c>
      <c r="Q115" s="30">
        <v>5</v>
      </c>
      <c r="R115" s="30" t="s">
        <v>94</v>
      </c>
      <c r="S115" s="30">
        <v>9</v>
      </c>
      <c r="T115" s="30">
        <v>1</v>
      </c>
      <c r="U115" s="30">
        <v>6</v>
      </c>
      <c r="V115" s="30">
        <v>1</v>
      </c>
      <c r="W115" s="30">
        <v>1</v>
      </c>
      <c r="X115" s="30">
        <v>3</v>
      </c>
      <c r="Y115" s="30">
        <v>7</v>
      </c>
      <c r="Z115" s="30">
        <v>9</v>
      </c>
      <c r="AA115" s="30">
        <v>5</v>
      </c>
      <c r="AB115" s="30" t="s">
        <v>94</v>
      </c>
      <c r="AC115" s="30">
        <v>15</v>
      </c>
      <c r="AD115" s="30" t="s">
        <v>94</v>
      </c>
      <c r="AE115" s="30">
        <v>12</v>
      </c>
      <c r="AF115" s="30">
        <v>8</v>
      </c>
      <c r="AG115" s="30" t="s">
        <v>94</v>
      </c>
      <c r="AH115" s="30">
        <v>4</v>
      </c>
      <c r="AI115" s="30" t="s">
        <v>94</v>
      </c>
      <c r="AJ115" s="30">
        <v>1</v>
      </c>
      <c r="AK115" s="31">
        <v>15</v>
      </c>
      <c r="AL115" s="31">
        <v>20</v>
      </c>
      <c r="AM115" s="31" t="s">
        <v>94</v>
      </c>
      <c r="AN115" s="31" t="s">
        <v>94</v>
      </c>
      <c r="AO115" s="31" t="s">
        <v>94</v>
      </c>
      <c r="AP115" s="31">
        <v>20</v>
      </c>
      <c r="AQ115" s="31" t="s">
        <v>94</v>
      </c>
      <c r="AR115" s="31">
        <v>18</v>
      </c>
      <c r="AS115" s="31">
        <v>1</v>
      </c>
      <c r="AT115" s="31">
        <v>1</v>
      </c>
      <c r="AU115" s="31" t="s">
        <v>94</v>
      </c>
      <c r="AV115" s="31" t="s">
        <v>94</v>
      </c>
      <c r="AW115" s="31">
        <v>1</v>
      </c>
      <c r="AX115" s="31">
        <v>19</v>
      </c>
      <c r="AY115" s="31">
        <v>3</v>
      </c>
      <c r="AZ115" s="31">
        <v>11</v>
      </c>
      <c r="BC115" s="31">
        <v>13</v>
      </c>
      <c r="BD115" s="31">
        <v>7</v>
      </c>
      <c r="BE115" s="31">
        <v>7</v>
      </c>
      <c r="BF115" s="31">
        <v>13</v>
      </c>
      <c r="BG115" s="31">
        <v>14</v>
      </c>
      <c r="BH115" s="31">
        <v>6</v>
      </c>
      <c r="BI115" s="31">
        <v>17</v>
      </c>
      <c r="BJ115" s="31">
        <v>3</v>
      </c>
      <c r="BL115" s="31" t="s">
        <v>94</v>
      </c>
      <c r="BM115" s="31">
        <v>4</v>
      </c>
      <c r="BN115" s="31" t="s">
        <v>94</v>
      </c>
      <c r="BO115" s="31" t="s">
        <v>94</v>
      </c>
      <c r="BP115" s="31" t="s">
        <v>94</v>
      </c>
      <c r="BQ115" s="31">
        <v>1</v>
      </c>
      <c r="BR115" s="31">
        <v>3</v>
      </c>
    </row>
    <row r="116" spans="2:70" ht="15">
      <c r="B116" s="30" t="s">
        <v>145</v>
      </c>
      <c r="C116" s="30">
        <v>6</v>
      </c>
      <c r="D116" s="30" t="s">
        <v>94</v>
      </c>
      <c r="E116" s="30">
        <v>3</v>
      </c>
      <c r="F116" s="30">
        <v>11</v>
      </c>
      <c r="G116" s="30" t="s">
        <v>94</v>
      </c>
      <c r="H116" s="30">
        <v>1</v>
      </c>
      <c r="I116" s="30">
        <v>19</v>
      </c>
      <c r="J116" s="30">
        <v>6</v>
      </c>
      <c r="K116" s="30">
        <v>14</v>
      </c>
      <c r="L116" s="30">
        <v>20</v>
      </c>
      <c r="M116" s="30" t="s">
        <v>94</v>
      </c>
      <c r="N116" s="30">
        <v>11</v>
      </c>
      <c r="O116" s="30">
        <v>9</v>
      </c>
      <c r="P116" s="30">
        <v>8</v>
      </c>
      <c r="Q116" s="30">
        <v>12</v>
      </c>
      <c r="R116" s="30" t="s">
        <v>94</v>
      </c>
      <c r="S116" s="30">
        <v>10</v>
      </c>
      <c r="T116" s="30">
        <v>4</v>
      </c>
      <c r="U116" s="30">
        <v>4</v>
      </c>
      <c r="V116" s="30">
        <v>1</v>
      </c>
      <c r="W116" s="30">
        <v>1</v>
      </c>
      <c r="X116" s="30">
        <v>2</v>
      </c>
      <c r="Y116" s="30">
        <v>12</v>
      </c>
      <c r="Z116" s="30">
        <v>5</v>
      </c>
      <c r="AA116" s="30">
        <v>3</v>
      </c>
      <c r="AB116" s="30">
        <v>11</v>
      </c>
      <c r="AC116" s="30" t="s">
        <v>94</v>
      </c>
      <c r="AD116" s="30">
        <v>6</v>
      </c>
      <c r="AE116" s="30">
        <v>18</v>
      </c>
      <c r="AF116" s="30">
        <v>2</v>
      </c>
      <c r="AG116" s="30">
        <v>1</v>
      </c>
      <c r="AH116" s="30">
        <v>7</v>
      </c>
      <c r="AI116" s="30">
        <v>6</v>
      </c>
      <c r="AJ116" s="30" t="s">
        <v>94</v>
      </c>
      <c r="AK116" s="31">
        <v>6</v>
      </c>
      <c r="AL116" s="31">
        <v>20</v>
      </c>
      <c r="AM116" s="31" t="s">
        <v>94</v>
      </c>
      <c r="AN116" s="31" t="s">
        <v>94</v>
      </c>
      <c r="AO116" s="31" t="s">
        <v>94</v>
      </c>
      <c r="AP116" s="31" t="s">
        <v>94</v>
      </c>
      <c r="AQ116" s="31">
        <v>20</v>
      </c>
      <c r="AR116" s="31">
        <v>7</v>
      </c>
      <c r="AS116" s="31" t="s">
        <v>94</v>
      </c>
      <c r="AT116" s="31">
        <v>3</v>
      </c>
      <c r="AU116" s="31">
        <v>4</v>
      </c>
      <c r="AV116" s="31">
        <v>6</v>
      </c>
      <c r="AW116" s="31">
        <v>1</v>
      </c>
      <c r="AX116" s="31">
        <v>19</v>
      </c>
      <c r="AY116" s="31">
        <v>1</v>
      </c>
      <c r="AZ116" s="31">
        <v>16</v>
      </c>
      <c r="BC116" s="31">
        <v>19</v>
      </c>
      <c r="BD116" s="31">
        <v>1</v>
      </c>
      <c r="BE116" s="31">
        <v>18</v>
      </c>
      <c r="BF116" s="31">
        <v>2</v>
      </c>
      <c r="BG116" s="31">
        <v>20</v>
      </c>
      <c r="BH116" s="31" t="s">
        <v>94</v>
      </c>
      <c r="BI116" s="31">
        <v>20</v>
      </c>
      <c r="BJ116" s="31" t="s">
        <v>94</v>
      </c>
      <c r="BL116" s="31">
        <v>3</v>
      </c>
      <c r="BM116" s="31">
        <v>2</v>
      </c>
      <c r="BN116" s="31" t="s">
        <v>94</v>
      </c>
      <c r="BO116" s="31" t="s">
        <v>94</v>
      </c>
      <c r="BP116" s="31" t="s">
        <v>94</v>
      </c>
      <c r="BQ116" s="31" t="s">
        <v>94</v>
      </c>
      <c r="BR116" s="31" t="s">
        <v>94</v>
      </c>
    </row>
    <row r="117" spans="1:70" ht="15">
      <c r="A117" s="30" t="s">
        <v>3</v>
      </c>
      <c r="B117" s="30" t="s">
        <v>5</v>
      </c>
      <c r="C117" s="30">
        <v>5420</v>
      </c>
      <c r="D117" s="30">
        <v>3356</v>
      </c>
      <c r="E117" s="30">
        <v>1876</v>
      </c>
      <c r="F117" s="30">
        <v>5292</v>
      </c>
      <c r="G117" s="30">
        <v>4830</v>
      </c>
      <c r="H117" s="30">
        <v>2415</v>
      </c>
      <c r="I117" s="30">
        <v>18359</v>
      </c>
      <c r="J117" s="30">
        <v>2351</v>
      </c>
      <c r="K117" s="30">
        <v>18423</v>
      </c>
      <c r="L117" s="30">
        <v>20267</v>
      </c>
      <c r="M117" s="30">
        <v>507</v>
      </c>
      <c r="N117" s="30">
        <v>9867</v>
      </c>
      <c r="O117" s="30">
        <v>10907</v>
      </c>
      <c r="P117" s="30">
        <v>11261</v>
      </c>
      <c r="Q117" s="30">
        <v>9513</v>
      </c>
      <c r="R117" s="30" t="s">
        <v>94</v>
      </c>
      <c r="S117" s="30">
        <v>9891</v>
      </c>
      <c r="T117" s="30">
        <v>2064</v>
      </c>
      <c r="U117" s="30">
        <v>4544</v>
      </c>
      <c r="V117" s="30">
        <v>1752</v>
      </c>
      <c r="W117" s="30">
        <v>237</v>
      </c>
      <c r="X117" s="30">
        <v>3630</v>
      </c>
      <c r="Y117" s="30">
        <v>6896</v>
      </c>
      <c r="Z117" s="30">
        <v>10011</v>
      </c>
      <c r="AA117" s="30">
        <v>5211</v>
      </c>
      <c r="AB117" s="30">
        <v>7418</v>
      </c>
      <c r="AC117" s="30">
        <v>1359</v>
      </c>
      <c r="AD117" s="30">
        <v>6780</v>
      </c>
      <c r="AE117" s="30">
        <v>17160</v>
      </c>
      <c r="AF117" s="30">
        <v>3614</v>
      </c>
      <c r="AG117" s="30">
        <v>3872</v>
      </c>
      <c r="AH117" s="30">
        <v>3826</v>
      </c>
      <c r="AI117" s="30">
        <v>3999</v>
      </c>
      <c r="AJ117" s="30">
        <v>4113</v>
      </c>
      <c r="AK117" s="31">
        <v>4964</v>
      </c>
      <c r="AL117" s="31">
        <v>20774</v>
      </c>
      <c r="AM117" s="31">
        <v>20584</v>
      </c>
      <c r="AN117" s="31">
        <v>161</v>
      </c>
      <c r="AO117" s="31">
        <v>4</v>
      </c>
      <c r="AP117" s="31">
        <v>18</v>
      </c>
      <c r="AQ117" s="31">
        <v>7</v>
      </c>
      <c r="AR117" s="31">
        <v>20774</v>
      </c>
      <c r="AS117" s="31" t="s">
        <v>94</v>
      </c>
      <c r="AT117" s="31" t="s">
        <v>94</v>
      </c>
      <c r="AU117" s="31" t="s">
        <v>94</v>
      </c>
      <c r="AV117" s="31" t="s">
        <v>94</v>
      </c>
      <c r="AW117" s="31">
        <v>733</v>
      </c>
      <c r="AX117" s="31">
        <v>20041</v>
      </c>
      <c r="AY117" s="31">
        <v>7863</v>
      </c>
      <c r="AZ117" s="31">
        <v>10839</v>
      </c>
      <c r="BC117" s="31">
        <v>18698</v>
      </c>
      <c r="BD117" s="31">
        <v>2076</v>
      </c>
      <c r="BE117" s="31">
        <v>14979</v>
      </c>
      <c r="BF117" s="31">
        <v>5741</v>
      </c>
      <c r="BG117" s="31">
        <v>19383</v>
      </c>
      <c r="BH117" s="31">
        <v>1352</v>
      </c>
      <c r="BI117" s="31">
        <v>20004</v>
      </c>
      <c r="BJ117" s="31">
        <v>770</v>
      </c>
      <c r="BL117" s="31">
        <v>2149</v>
      </c>
      <c r="BM117" s="31">
        <v>3105</v>
      </c>
      <c r="BN117" s="31" t="s">
        <v>94</v>
      </c>
      <c r="BO117" s="31" t="s">
        <v>94</v>
      </c>
      <c r="BP117" s="31" t="s">
        <v>94</v>
      </c>
      <c r="BQ117" s="31">
        <v>625</v>
      </c>
      <c r="BR117" s="31">
        <v>893</v>
      </c>
    </row>
    <row r="118" spans="2:70" ht="15">
      <c r="B118" s="30" t="s">
        <v>6</v>
      </c>
      <c r="C118" s="30">
        <v>286</v>
      </c>
      <c r="D118" s="30">
        <v>130</v>
      </c>
      <c r="E118" s="30">
        <v>21</v>
      </c>
      <c r="F118" s="30">
        <v>507</v>
      </c>
      <c r="G118" s="30">
        <v>36</v>
      </c>
      <c r="H118" s="30">
        <v>697</v>
      </c>
      <c r="I118" s="30">
        <v>283</v>
      </c>
      <c r="J118" s="30">
        <v>481</v>
      </c>
      <c r="K118" s="30">
        <v>499</v>
      </c>
      <c r="L118" s="30">
        <v>967</v>
      </c>
      <c r="M118" s="30">
        <v>13</v>
      </c>
      <c r="N118" s="30">
        <v>728</v>
      </c>
      <c r="O118" s="30">
        <v>252</v>
      </c>
      <c r="P118" s="30">
        <v>714</v>
      </c>
      <c r="Q118" s="30">
        <v>266</v>
      </c>
      <c r="R118" s="30" t="s">
        <v>94</v>
      </c>
      <c r="S118" s="30">
        <v>463</v>
      </c>
      <c r="T118" s="30">
        <v>67</v>
      </c>
      <c r="U118" s="30">
        <v>230</v>
      </c>
      <c r="V118" s="30">
        <v>85</v>
      </c>
      <c r="W118" s="30">
        <v>6</v>
      </c>
      <c r="X118" s="30">
        <v>152</v>
      </c>
      <c r="Y118" s="30">
        <v>343</v>
      </c>
      <c r="Z118" s="30">
        <v>479</v>
      </c>
      <c r="AA118" s="30">
        <v>191</v>
      </c>
      <c r="AB118" s="30">
        <v>510</v>
      </c>
      <c r="AC118" s="30">
        <v>197</v>
      </c>
      <c r="AD118" s="30">
        <v>72</v>
      </c>
      <c r="AE118" s="30">
        <v>784</v>
      </c>
      <c r="AF118" s="30">
        <v>196</v>
      </c>
      <c r="AG118" s="30">
        <v>19</v>
      </c>
      <c r="AH118" s="30">
        <v>36</v>
      </c>
      <c r="AI118" s="30">
        <v>55</v>
      </c>
      <c r="AJ118" s="30">
        <v>82</v>
      </c>
      <c r="AK118" s="31">
        <v>788</v>
      </c>
      <c r="AL118" s="31">
        <v>980</v>
      </c>
      <c r="AM118" s="31">
        <v>734</v>
      </c>
      <c r="AN118" s="31">
        <v>243</v>
      </c>
      <c r="AO118" s="31">
        <v>2</v>
      </c>
      <c r="AP118" s="31">
        <v>1</v>
      </c>
      <c r="AQ118" s="31" t="s">
        <v>94</v>
      </c>
      <c r="AR118" s="31" t="s">
        <v>94</v>
      </c>
      <c r="AS118" s="31">
        <v>980</v>
      </c>
      <c r="AT118" s="31" t="s">
        <v>94</v>
      </c>
      <c r="AU118" s="31" t="s">
        <v>94</v>
      </c>
      <c r="AV118" s="31" t="s">
        <v>94</v>
      </c>
      <c r="AW118" s="31">
        <v>15</v>
      </c>
      <c r="AX118" s="31">
        <v>965</v>
      </c>
      <c r="AY118" s="31">
        <v>499</v>
      </c>
      <c r="AZ118" s="31">
        <v>382</v>
      </c>
      <c r="BC118" s="31">
        <v>858</v>
      </c>
      <c r="BD118" s="31">
        <v>122</v>
      </c>
      <c r="BE118" s="31">
        <v>627</v>
      </c>
      <c r="BF118" s="31">
        <v>349</v>
      </c>
      <c r="BG118" s="31">
        <v>904</v>
      </c>
      <c r="BH118" s="31">
        <v>76</v>
      </c>
      <c r="BI118" s="31">
        <v>944</v>
      </c>
      <c r="BJ118" s="31">
        <v>36</v>
      </c>
      <c r="BL118" s="31">
        <v>121</v>
      </c>
      <c r="BM118" s="31">
        <v>149</v>
      </c>
      <c r="BN118" s="31" t="s">
        <v>94</v>
      </c>
      <c r="BO118" s="31" t="s">
        <v>94</v>
      </c>
      <c r="BP118" s="31" t="s">
        <v>94</v>
      </c>
      <c r="BQ118" s="31">
        <v>25</v>
      </c>
      <c r="BR118" s="31">
        <v>27</v>
      </c>
    </row>
    <row r="119" spans="2:70" ht="15">
      <c r="B119" s="30" t="s">
        <v>146</v>
      </c>
      <c r="C119" s="30">
        <v>268</v>
      </c>
      <c r="D119" s="30">
        <v>160</v>
      </c>
      <c r="E119" s="30">
        <v>191</v>
      </c>
      <c r="F119" s="30">
        <v>198</v>
      </c>
      <c r="G119" s="30">
        <v>59</v>
      </c>
      <c r="H119" s="30">
        <v>25</v>
      </c>
      <c r="I119" s="30">
        <v>851</v>
      </c>
      <c r="J119" s="30">
        <v>23</v>
      </c>
      <c r="K119" s="30">
        <v>853</v>
      </c>
      <c r="L119" s="30">
        <v>758</v>
      </c>
      <c r="M119" s="30">
        <v>118</v>
      </c>
      <c r="N119" s="30">
        <v>303</v>
      </c>
      <c r="O119" s="30">
        <v>573</v>
      </c>
      <c r="P119" s="30">
        <v>336</v>
      </c>
      <c r="Q119" s="30">
        <v>540</v>
      </c>
      <c r="R119" s="30" t="s">
        <v>94</v>
      </c>
      <c r="S119" s="30">
        <v>334</v>
      </c>
      <c r="T119" s="30">
        <v>159</v>
      </c>
      <c r="U119" s="30">
        <v>172</v>
      </c>
      <c r="V119" s="30">
        <v>93</v>
      </c>
      <c r="W119" s="30">
        <v>19</v>
      </c>
      <c r="X119" s="30">
        <v>151</v>
      </c>
      <c r="Y119" s="30">
        <v>336</v>
      </c>
      <c r="Z119" s="30">
        <v>370</v>
      </c>
      <c r="AA119" s="30">
        <v>531</v>
      </c>
      <c r="AB119" s="30">
        <v>203</v>
      </c>
      <c r="AC119" s="30">
        <v>10</v>
      </c>
      <c r="AD119" s="30">
        <v>132</v>
      </c>
      <c r="AE119" s="30">
        <v>754</v>
      </c>
      <c r="AF119" s="30">
        <v>122</v>
      </c>
      <c r="AG119" s="30">
        <v>312</v>
      </c>
      <c r="AH119" s="30">
        <v>183</v>
      </c>
      <c r="AI119" s="30">
        <v>133</v>
      </c>
      <c r="AJ119" s="30">
        <v>130</v>
      </c>
      <c r="AK119" s="31">
        <v>118</v>
      </c>
      <c r="AL119" s="31">
        <v>876</v>
      </c>
      <c r="AM119" s="31">
        <v>871</v>
      </c>
      <c r="AN119" s="31">
        <v>1</v>
      </c>
      <c r="AO119" s="31" t="s">
        <v>94</v>
      </c>
      <c r="AP119" s="31">
        <v>1</v>
      </c>
      <c r="AQ119" s="31">
        <v>3</v>
      </c>
      <c r="AR119" s="31" t="s">
        <v>94</v>
      </c>
      <c r="AS119" s="31" t="s">
        <v>94</v>
      </c>
      <c r="AT119" s="31">
        <v>876</v>
      </c>
      <c r="AU119" s="31" t="s">
        <v>94</v>
      </c>
      <c r="AV119" s="31" t="s">
        <v>94</v>
      </c>
      <c r="AW119" s="31">
        <v>33</v>
      </c>
      <c r="AX119" s="31">
        <v>843</v>
      </c>
      <c r="AY119" s="31">
        <v>269</v>
      </c>
      <c r="AZ119" s="31">
        <v>531</v>
      </c>
      <c r="BC119" s="31">
        <v>759</v>
      </c>
      <c r="BD119" s="31">
        <v>117</v>
      </c>
      <c r="BE119" s="31">
        <v>692</v>
      </c>
      <c r="BF119" s="31">
        <v>183</v>
      </c>
      <c r="BG119" s="31">
        <v>791</v>
      </c>
      <c r="BH119" s="31">
        <v>85</v>
      </c>
      <c r="BI119" s="31">
        <v>828</v>
      </c>
      <c r="BJ119" s="31">
        <v>48</v>
      </c>
      <c r="BL119" s="31">
        <v>125</v>
      </c>
      <c r="BM119" s="31">
        <v>120</v>
      </c>
      <c r="BN119" s="31" t="s">
        <v>94</v>
      </c>
      <c r="BO119" s="31" t="s">
        <v>94</v>
      </c>
      <c r="BP119" s="31" t="s">
        <v>94</v>
      </c>
      <c r="BQ119" s="31">
        <v>36</v>
      </c>
      <c r="BR119" s="31">
        <v>42</v>
      </c>
    </row>
    <row r="120" spans="2:70" ht="15">
      <c r="B120" s="30" t="s">
        <v>147</v>
      </c>
      <c r="C120" s="30">
        <v>17</v>
      </c>
      <c r="D120" s="30">
        <v>30</v>
      </c>
      <c r="E120" s="30">
        <v>28</v>
      </c>
      <c r="F120" s="30">
        <v>62</v>
      </c>
      <c r="G120" s="30">
        <v>14</v>
      </c>
      <c r="H120" s="30">
        <v>23</v>
      </c>
      <c r="I120" s="30">
        <v>128</v>
      </c>
      <c r="J120" s="30">
        <v>15</v>
      </c>
      <c r="K120" s="30">
        <v>136</v>
      </c>
      <c r="L120" s="30">
        <v>148</v>
      </c>
      <c r="M120" s="30">
        <v>3</v>
      </c>
      <c r="N120" s="30">
        <v>77</v>
      </c>
      <c r="O120" s="30">
        <v>74</v>
      </c>
      <c r="P120" s="30">
        <v>90</v>
      </c>
      <c r="Q120" s="30">
        <v>61</v>
      </c>
      <c r="R120" s="30" t="s">
        <v>94</v>
      </c>
      <c r="S120" s="30">
        <v>66</v>
      </c>
      <c r="T120" s="30">
        <v>17</v>
      </c>
      <c r="U120" s="30">
        <v>40</v>
      </c>
      <c r="V120" s="30">
        <v>13</v>
      </c>
      <c r="W120" s="30">
        <v>1</v>
      </c>
      <c r="X120" s="30">
        <v>28</v>
      </c>
      <c r="Y120" s="30">
        <v>52</v>
      </c>
      <c r="Z120" s="30">
        <v>70</v>
      </c>
      <c r="AA120" s="30">
        <v>35</v>
      </c>
      <c r="AB120" s="30">
        <v>84</v>
      </c>
      <c r="AC120" s="30">
        <v>19</v>
      </c>
      <c r="AD120" s="30">
        <v>13</v>
      </c>
      <c r="AE120" s="30">
        <v>142</v>
      </c>
      <c r="AF120" s="30">
        <v>9</v>
      </c>
      <c r="AG120" s="30">
        <v>14</v>
      </c>
      <c r="AH120" s="30">
        <v>18</v>
      </c>
      <c r="AI120" s="30">
        <v>23</v>
      </c>
      <c r="AJ120" s="30">
        <v>53</v>
      </c>
      <c r="AK120" s="31">
        <v>43</v>
      </c>
      <c r="AL120" s="31">
        <v>151</v>
      </c>
      <c r="AM120" s="31">
        <v>144</v>
      </c>
      <c r="AN120" s="31" t="s">
        <v>94</v>
      </c>
      <c r="AO120" s="31">
        <v>3</v>
      </c>
      <c r="AP120" s="31" t="s">
        <v>94</v>
      </c>
      <c r="AQ120" s="31">
        <v>4</v>
      </c>
      <c r="AR120" s="31" t="s">
        <v>94</v>
      </c>
      <c r="AS120" s="31" t="s">
        <v>94</v>
      </c>
      <c r="AT120" s="31" t="s">
        <v>94</v>
      </c>
      <c r="AU120" s="31">
        <v>151</v>
      </c>
      <c r="AV120" s="31" t="s">
        <v>94</v>
      </c>
      <c r="AW120" s="31">
        <v>2</v>
      </c>
      <c r="AX120" s="31">
        <v>149</v>
      </c>
      <c r="AY120" s="31">
        <v>99</v>
      </c>
      <c r="AZ120" s="31">
        <v>38</v>
      </c>
      <c r="BC120" s="31">
        <v>147</v>
      </c>
      <c r="BD120" s="31">
        <v>4</v>
      </c>
      <c r="BE120" s="31">
        <v>131</v>
      </c>
      <c r="BF120" s="31">
        <v>20</v>
      </c>
      <c r="BG120" s="31">
        <v>143</v>
      </c>
      <c r="BH120" s="31">
        <v>8</v>
      </c>
      <c r="BI120" s="31">
        <v>149</v>
      </c>
      <c r="BJ120" s="31">
        <v>2</v>
      </c>
      <c r="BL120" s="31">
        <v>30</v>
      </c>
      <c r="BM120" s="31">
        <v>25</v>
      </c>
      <c r="BN120" s="31" t="s">
        <v>94</v>
      </c>
      <c r="BO120" s="31" t="s">
        <v>94</v>
      </c>
      <c r="BP120" s="31" t="s">
        <v>94</v>
      </c>
      <c r="BQ120" s="31">
        <v>7</v>
      </c>
      <c r="BR120" s="31">
        <v>10</v>
      </c>
    </row>
    <row r="121" ht="15">
      <c r="B121" s="30" t="s">
        <v>148</v>
      </c>
    </row>
    <row r="122" spans="1:70" ht="15">
      <c r="A122" s="30" t="s">
        <v>162</v>
      </c>
      <c r="B122" s="30" t="s">
        <v>149</v>
      </c>
      <c r="C122" s="30">
        <v>231</v>
      </c>
      <c r="D122" s="30">
        <v>111</v>
      </c>
      <c r="E122" s="30">
        <v>71</v>
      </c>
      <c r="F122" s="30">
        <v>166</v>
      </c>
      <c r="G122" s="30">
        <v>205</v>
      </c>
      <c r="H122" s="30">
        <v>71</v>
      </c>
      <c r="I122" s="30">
        <v>713</v>
      </c>
      <c r="J122" s="30">
        <v>56</v>
      </c>
      <c r="K122" s="30">
        <v>728</v>
      </c>
      <c r="L122" s="30">
        <v>745</v>
      </c>
      <c r="M122" s="30">
        <v>39</v>
      </c>
      <c r="N122" s="30">
        <v>340</v>
      </c>
      <c r="O122" s="30">
        <v>444</v>
      </c>
      <c r="P122" s="30">
        <v>215</v>
      </c>
      <c r="Q122" s="30">
        <v>569</v>
      </c>
      <c r="R122" s="30" t="s">
        <v>94</v>
      </c>
      <c r="S122" s="30">
        <v>550</v>
      </c>
      <c r="T122" s="30">
        <v>128</v>
      </c>
      <c r="U122" s="30">
        <v>23</v>
      </c>
      <c r="V122" s="30">
        <v>20</v>
      </c>
      <c r="W122" s="30">
        <v>144</v>
      </c>
      <c r="X122" s="30">
        <v>374</v>
      </c>
      <c r="Y122" s="30">
        <v>206</v>
      </c>
      <c r="Z122" s="30">
        <v>60</v>
      </c>
      <c r="AA122" s="30">
        <v>350</v>
      </c>
      <c r="AB122" s="30">
        <v>157</v>
      </c>
      <c r="AC122" s="30">
        <v>16</v>
      </c>
      <c r="AD122" s="30">
        <v>261</v>
      </c>
      <c r="AE122" s="30">
        <v>367</v>
      </c>
      <c r="AF122" s="30">
        <v>417</v>
      </c>
      <c r="AG122" s="30">
        <v>218</v>
      </c>
      <c r="AH122" s="30">
        <v>157</v>
      </c>
      <c r="AI122" s="30">
        <v>143</v>
      </c>
      <c r="AJ122" s="30">
        <v>141</v>
      </c>
      <c r="AK122" s="31">
        <v>125</v>
      </c>
      <c r="AL122" s="31">
        <v>784</v>
      </c>
      <c r="AM122" s="31">
        <v>779</v>
      </c>
      <c r="AN122" s="31">
        <v>3</v>
      </c>
      <c r="AO122" s="31" t="s">
        <v>94</v>
      </c>
      <c r="AP122" s="31">
        <v>1</v>
      </c>
      <c r="AQ122" s="31">
        <v>1</v>
      </c>
      <c r="AR122" s="31">
        <v>733</v>
      </c>
      <c r="AS122" s="31">
        <v>15</v>
      </c>
      <c r="AT122" s="31">
        <v>33</v>
      </c>
      <c r="AU122" s="31">
        <v>2</v>
      </c>
      <c r="AV122" s="31">
        <v>1</v>
      </c>
      <c r="AW122" s="31">
        <v>784</v>
      </c>
      <c r="AX122" s="31" t="s">
        <v>94</v>
      </c>
      <c r="AY122" s="31">
        <v>251</v>
      </c>
      <c r="AZ122" s="31">
        <v>437</v>
      </c>
      <c r="BC122" s="31">
        <v>340</v>
      </c>
      <c r="BD122" s="31">
        <v>444</v>
      </c>
      <c r="BE122" s="31">
        <v>317</v>
      </c>
      <c r="BF122" s="31">
        <v>460</v>
      </c>
      <c r="BG122" s="31">
        <v>662</v>
      </c>
      <c r="BH122" s="31">
        <v>83</v>
      </c>
      <c r="BI122" s="31">
        <v>539</v>
      </c>
      <c r="BJ122" s="31">
        <v>245</v>
      </c>
      <c r="BL122" s="31">
        <v>10</v>
      </c>
      <c r="BM122" s="31">
        <v>16</v>
      </c>
      <c r="BN122" s="31" t="s">
        <v>94</v>
      </c>
      <c r="BO122" s="31" t="s">
        <v>94</v>
      </c>
      <c r="BP122" s="31" t="s">
        <v>94</v>
      </c>
      <c r="BQ122" s="31">
        <v>2</v>
      </c>
      <c r="BR122" s="31">
        <v>4</v>
      </c>
    </row>
    <row r="123" spans="2:70" ht="15">
      <c r="B123" s="30" t="s">
        <v>150</v>
      </c>
      <c r="C123" s="30">
        <v>5765</v>
      </c>
      <c r="D123" s="30">
        <v>3568</v>
      </c>
      <c r="E123" s="30">
        <v>2045</v>
      </c>
      <c r="F123" s="30">
        <v>5903</v>
      </c>
      <c r="G123" s="30">
        <v>4734</v>
      </c>
      <c r="H123" s="30">
        <v>3090</v>
      </c>
      <c r="I123" s="30">
        <v>18925</v>
      </c>
      <c r="J123" s="30">
        <v>2820</v>
      </c>
      <c r="K123" s="30">
        <v>19195</v>
      </c>
      <c r="L123" s="30">
        <v>21413</v>
      </c>
      <c r="M123" s="30">
        <v>602</v>
      </c>
      <c r="N123" s="30">
        <v>10649</v>
      </c>
      <c r="O123" s="30">
        <v>11366</v>
      </c>
      <c r="P123" s="30">
        <v>12189</v>
      </c>
      <c r="Q123" s="30">
        <v>9826</v>
      </c>
      <c r="R123" s="30" t="s">
        <v>94</v>
      </c>
      <c r="S123" s="30">
        <v>10212</v>
      </c>
      <c r="T123" s="30">
        <v>2182</v>
      </c>
      <c r="U123" s="30">
        <v>4967</v>
      </c>
      <c r="V123" s="30">
        <v>1924</v>
      </c>
      <c r="W123" s="30">
        <v>120</v>
      </c>
      <c r="X123" s="30">
        <v>3587</v>
      </c>
      <c r="Y123" s="30">
        <v>7429</v>
      </c>
      <c r="Z123" s="30">
        <v>10879</v>
      </c>
      <c r="AA123" s="30">
        <v>5623</v>
      </c>
      <c r="AB123" s="30">
        <v>8071</v>
      </c>
      <c r="AC123" s="30">
        <v>1569</v>
      </c>
      <c r="AD123" s="30">
        <v>6736</v>
      </c>
      <c r="AE123" s="30">
        <v>18490</v>
      </c>
      <c r="AF123" s="30">
        <v>3525</v>
      </c>
      <c r="AG123" s="30">
        <v>3999</v>
      </c>
      <c r="AH123" s="30">
        <v>3909</v>
      </c>
      <c r="AI123" s="30">
        <v>4067</v>
      </c>
      <c r="AJ123" s="30">
        <v>4237</v>
      </c>
      <c r="AK123" s="31">
        <v>5803</v>
      </c>
      <c r="AL123" s="31">
        <v>22015</v>
      </c>
      <c r="AM123" s="31">
        <v>21566</v>
      </c>
      <c r="AN123" s="31">
        <v>402</v>
      </c>
      <c r="AO123" s="31">
        <v>9</v>
      </c>
      <c r="AP123" s="31">
        <v>19</v>
      </c>
      <c r="AQ123" s="31">
        <v>19</v>
      </c>
      <c r="AR123" s="31">
        <v>20041</v>
      </c>
      <c r="AS123" s="31">
        <v>965</v>
      </c>
      <c r="AT123" s="31">
        <v>843</v>
      </c>
      <c r="AU123" s="31">
        <v>149</v>
      </c>
      <c r="AV123" s="31">
        <v>17</v>
      </c>
      <c r="AW123" s="31" t="s">
        <v>94</v>
      </c>
      <c r="AX123" s="31">
        <v>22015</v>
      </c>
      <c r="AY123" s="31">
        <v>8483</v>
      </c>
      <c r="AZ123" s="31">
        <v>11366</v>
      </c>
      <c r="BC123" s="31">
        <v>20139</v>
      </c>
      <c r="BD123" s="31">
        <v>1876</v>
      </c>
      <c r="BE123" s="31">
        <v>16120</v>
      </c>
      <c r="BF123" s="31">
        <v>5843</v>
      </c>
      <c r="BG123" s="31">
        <v>20568</v>
      </c>
      <c r="BH123" s="31">
        <v>1447</v>
      </c>
      <c r="BI123" s="31">
        <v>21404</v>
      </c>
      <c r="BJ123" s="31">
        <v>611</v>
      </c>
      <c r="BL123" s="31">
        <v>2419</v>
      </c>
      <c r="BM123" s="31">
        <v>3385</v>
      </c>
      <c r="BN123" s="31" t="s">
        <v>94</v>
      </c>
      <c r="BO123" s="31" t="s">
        <v>94</v>
      </c>
      <c r="BP123" s="31" t="s">
        <v>94</v>
      </c>
      <c r="BQ123" s="31">
        <v>691</v>
      </c>
      <c r="BR123" s="31">
        <v>969</v>
      </c>
    </row>
    <row r="124" spans="1:70" ht="15">
      <c r="A124" s="30" t="s">
        <v>108</v>
      </c>
      <c r="B124" s="30" t="s">
        <v>149</v>
      </c>
      <c r="C124" s="30">
        <v>1942</v>
      </c>
      <c r="D124" s="30">
        <v>1627</v>
      </c>
      <c r="E124" s="30">
        <v>742</v>
      </c>
      <c r="F124" s="30">
        <v>2523</v>
      </c>
      <c r="G124" s="30">
        <v>1900</v>
      </c>
      <c r="H124" s="30">
        <v>1666</v>
      </c>
      <c r="I124" s="30">
        <v>7068</v>
      </c>
      <c r="J124" s="30">
        <v>1561</v>
      </c>
      <c r="K124" s="30">
        <v>7173</v>
      </c>
      <c r="L124" s="30">
        <v>8540</v>
      </c>
      <c r="M124" s="30">
        <v>194</v>
      </c>
      <c r="N124" s="30">
        <v>4435</v>
      </c>
      <c r="O124" s="30">
        <v>4299</v>
      </c>
      <c r="P124" s="30">
        <v>4887</v>
      </c>
      <c r="Q124" s="30">
        <v>3847</v>
      </c>
      <c r="R124" s="30" t="s">
        <v>94</v>
      </c>
      <c r="S124" s="30">
        <v>4168</v>
      </c>
      <c r="T124" s="30">
        <v>745</v>
      </c>
      <c r="U124" s="30">
        <v>1823</v>
      </c>
      <c r="V124" s="30">
        <v>643</v>
      </c>
      <c r="W124" s="30">
        <v>67</v>
      </c>
      <c r="X124" s="30">
        <v>1141</v>
      </c>
      <c r="Y124" s="30">
        <v>3467</v>
      </c>
      <c r="Z124" s="30">
        <v>4059</v>
      </c>
      <c r="AA124" s="30">
        <v>2182</v>
      </c>
      <c r="AB124" s="30">
        <v>3244</v>
      </c>
      <c r="AC124" s="30">
        <v>865</v>
      </c>
      <c r="AD124" s="30">
        <v>2428</v>
      </c>
      <c r="AE124" s="30">
        <v>7382</v>
      </c>
      <c r="AF124" s="30">
        <v>1352</v>
      </c>
      <c r="AG124" s="30">
        <v>1376</v>
      </c>
      <c r="AH124" s="30">
        <v>1464</v>
      </c>
      <c r="AI124" s="30">
        <v>1555</v>
      </c>
      <c r="AJ124" s="30">
        <v>1535</v>
      </c>
      <c r="AK124" s="31">
        <v>2804</v>
      </c>
      <c r="AL124" s="31">
        <v>8734</v>
      </c>
      <c r="AM124" s="31">
        <v>8480</v>
      </c>
      <c r="AN124" s="31">
        <v>244</v>
      </c>
      <c r="AO124" s="31">
        <v>6</v>
      </c>
      <c r="AP124" s="31">
        <v>3</v>
      </c>
      <c r="AQ124" s="31">
        <v>1</v>
      </c>
      <c r="AR124" s="31">
        <v>7863</v>
      </c>
      <c r="AS124" s="31">
        <v>499</v>
      </c>
      <c r="AT124" s="31">
        <v>269</v>
      </c>
      <c r="AU124" s="31">
        <v>99</v>
      </c>
      <c r="AV124" s="31">
        <v>4</v>
      </c>
      <c r="AW124" s="31">
        <v>251</v>
      </c>
      <c r="AX124" s="31">
        <v>8483</v>
      </c>
      <c r="AY124" s="31">
        <v>8734</v>
      </c>
      <c r="AZ124" s="31" t="s">
        <v>94</v>
      </c>
      <c r="BC124" s="31">
        <v>8044</v>
      </c>
      <c r="BD124" s="31">
        <v>690</v>
      </c>
      <c r="BE124" s="31">
        <v>6508</v>
      </c>
      <c r="BF124" s="31">
        <v>2206</v>
      </c>
      <c r="BG124" s="31">
        <v>8291</v>
      </c>
      <c r="BH124" s="31">
        <v>431</v>
      </c>
      <c r="BI124" s="31">
        <v>8416</v>
      </c>
      <c r="BJ124" s="31">
        <v>318</v>
      </c>
      <c r="BL124" s="31">
        <v>842</v>
      </c>
      <c r="BM124" s="31">
        <v>1202</v>
      </c>
      <c r="BN124" s="31" t="s">
        <v>94</v>
      </c>
      <c r="BO124" s="31" t="s">
        <v>94</v>
      </c>
      <c r="BP124" s="31" t="s">
        <v>94</v>
      </c>
      <c r="BQ124" s="31">
        <v>212</v>
      </c>
      <c r="BR124" s="31">
        <v>325</v>
      </c>
    </row>
    <row r="125" spans="2:70" ht="15">
      <c r="B125" s="30" t="s">
        <v>150</v>
      </c>
      <c r="C125" s="30">
        <v>3473</v>
      </c>
      <c r="D125" s="30">
        <v>1750</v>
      </c>
      <c r="E125" s="30">
        <v>1124</v>
      </c>
      <c r="F125" s="30">
        <v>2844</v>
      </c>
      <c r="G125" s="30">
        <v>2612</v>
      </c>
      <c r="H125" s="30">
        <v>1118</v>
      </c>
      <c r="I125" s="30">
        <v>10685</v>
      </c>
      <c r="J125" s="30">
        <v>968</v>
      </c>
      <c r="K125" s="30">
        <v>10835</v>
      </c>
      <c r="L125" s="30">
        <v>11426</v>
      </c>
      <c r="M125" s="30">
        <v>377</v>
      </c>
      <c r="N125" s="30">
        <v>5405</v>
      </c>
      <c r="O125" s="30">
        <v>6398</v>
      </c>
      <c r="P125" s="30">
        <v>5841</v>
      </c>
      <c r="Q125" s="30">
        <v>5962</v>
      </c>
      <c r="R125" s="30" t="s">
        <v>94</v>
      </c>
      <c r="S125" s="30">
        <v>6213</v>
      </c>
      <c r="T125" s="30">
        <v>1491</v>
      </c>
      <c r="U125" s="30">
        <v>1878</v>
      </c>
      <c r="V125" s="30">
        <v>783</v>
      </c>
      <c r="W125" s="30">
        <v>90</v>
      </c>
      <c r="X125" s="30">
        <v>1101</v>
      </c>
      <c r="Y125" s="30">
        <v>3822</v>
      </c>
      <c r="Z125" s="30">
        <v>6790</v>
      </c>
      <c r="AA125" s="30">
        <v>3338</v>
      </c>
      <c r="AB125" s="30">
        <v>3930</v>
      </c>
      <c r="AC125" s="30">
        <v>477</v>
      </c>
      <c r="AD125" s="30">
        <v>4057</v>
      </c>
      <c r="AE125" s="30">
        <v>9526</v>
      </c>
      <c r="AF125" s="30">
        <v>2277</v>
      </c>
      <c r="AG125" s="30">
        <v>2417</v>
      </c>
      <c r="AH125" s="30">
        <v>2151</v>
      </c>
      <c r="AI125" s="30">
        <v>2261</v>
      </c>
      <c r="AJ125" s="30">
        <v>2497</v>
      </c>
      <c r="AK125" s="31">
        <v>2477</v>
      </c>
      <c r="AL125" s="31">
        <v>11803</v>
      </c>
      <c r="AM125" s="31">
        <v>11665</v>
      </c>
      <c r="AN125" s="31">
        <v>108</v>
      </c>
      <c r="AO125" s="31">
        <v>3</v>
      </c>
      <c r="AP125" s="31">
        <v>11</v>
      </c>
      <c r="AQ125" s="31">
        <v>16</v>
      </c>
      <c r="AR125" s="31">
        <v>10839</v>
      </c>
      <c r="AS125" s="31">
        <v>382</v>
      </c>
      <c r="AT125" s="31">
        <v>531</v>
      </c>
      <c r="AU125" s="31">
        <v>38</v>
      </c>
      <c r="AV125" s="31">
        <v>13</v>
      </c>
      <c r="AW125" s="31">
        <v>437</v>
      </c>
      <c r="AX125" s="31">
        <v>11366</v>
      </c>
      <c r="AY125" s="31" t="s">
        <v>94</v>
      </c>
      <c r="AZ125" s="31">
        <v>11803</v>
      </c>
      <c r="BC125" s="31">
        <v>10368</v>
      </c>
      <c r="BD125" s="31">
        <v>1435</v>
      </c>
      <c r="BE125" s="31">
        <v>8115</v>
      </c>
      <c r="BF125" s="31">
        <v>3676</v>
      </c>
      <c r="BG125" s="31">
        <v>10688</v>
      </c>
      <c r="BH125" s="31">
        <v>1095</v>
      </c>
      <c r="BI125" s="31">
        <v>11357</v>
      </c>
      <c r="BJ125" s="31">
        <v>446</v>
      </c>
      <c r="BL125" s="31">
        <v>885</v>
      </c>
      <c r="BM125" s="31">
        <v>1312</v>
      </c>
      <c r="BN125" s="31" t="s">
        <v>94</v>
      </c>
      <c r="BO125" s="31" t="s">
        <v>94</v>
      </c>
      <c r="BP125" s="31" t="s">
        <v>94</v>
      </c>
      <c r="BQ125" s="31">
        <v>280</v>
      </c>
      <c r="BR125" s="31">
        <v>400</v>
      </c>
    </row>
    <row r="126" spans="1:2" ht="15">
      <c r="A126" s="30" t="s">
        <v>163</v>
      </c>
      <c r="B126" s="30" t="s">
        <v>148</v>
      </c>
    </row>
    <row r="127" spans="1:2" ht="15">
      <c r="A127" s="30" t="s">
        <v>164</v>
      </c>
      <c r="B127" s="30" t="s">
        <v>148</v>
      </c>
    </row>
    <row r="128" spans="1:70" ht="15">
      <c r="A128" s="30" t="s">
        <v>111</v>
      </c>
      <c r="B128" s="30" t="s">
        <v>149</v>
      </c>
      <c r="C128" s="30">
        <v>5288</v>
      </c>
      <c r="D128" s="30">
        <v>3338</v>
      </c>
      <c r="E128" s="30">
        <v>1929</v>
      </c>
      <c r="F128" s="30">
        <v>5429</v>
      </c>
      <c r="G128" s="30">
        <v>4495</v>
      </c>
      <c r="H128" s="30">
        <v>2805</v>
      </c>
      <c r="I128" s="30">
        <v>17674</v>
      </c>
      <c r="J128" s="30">
        <v>2669</v>
      </c>
      <c r="K128" s="30">
        <v>17810</v>
      </c>
      <c r="L128" s="30">
        <v>20022</v>
      </c>
      <c r="M128" s="30">
        <v>457</v>
      </c>
      <c r="N128" s="30">
        <v>9904</v>
      </c>
      <c r="O128" s="30">
        <v>10575</v>
      </c>
      <c r="P128" s="30">
        <v>11863</v>
      </c>
      <c r="Q128" s="30">
        <v>8616</v>
      </c>
      <c r="R128" s="30" t="s">
        <v>94</v>
      </c>
      <c r="S128" s="30">
        <v>9416</v>
      </c>
      <c r="T128" s="30">
        <v>1954</v>
      </c>
      <c r="U128" s="30">
        <v>4750</v>
      </c>
      <c r="V128" s="30">
        <v>1825</v>
      </c>
      <c r="W128" s="30">
        <v>7</v>
      </c>
      <c r="X128" s="30">
        <v>2965</v>
      </c>
      <c r="Y128" s="30">
        <v>6809</v>
      </c>
      <c r="Z128" s="30">
        <v>10698</v>
      </c>
      <c r="AA128" s="30">
        <v>5079</v>
      </c>
      <c r="AB128" s="30">
        <v>7752</v>
      </c>
      <c r="AC128" s="30">
        <v>1528</v>
      </c>
      <c r="AD128" s="30">
        <v>6104</v>
      </c>
      <c r="AE128" s="30">
        <v>18593</v>
      </c>
      <c r="AF128" s="30">
        <v>1886</v>
      </c>
      <c r="AG128" s="30">
        <v>3569</v>
      </c>
      <c r="AH128" s="30">
        <v>3630</v>
      </c>
      <c r="AI128" s="30">
        <v>3750</v>
      </c>
      <c r="AJ128" s="30">
        <v>4048</v>
      </c>
      <c r="AK128" s="31">
        <v>5482</v>
      </c>
      <c r="AL128" s="31">
        <v>20479</v>
      </c>
      <c r="AM128" s="31">
        <v>20080</v>
      </c>
      <c r="AN128" s="31">
        <v>360</v>
      </c>
      <c r="AO128" s="31">
        <v>7</v>
      </c>
      <c r="AP128" s="31">
        <v>13</v>
      </c>
      <c r="AQ128" s="31">
        <v>19</v>
      </c>
      <c r="AR128" s="31">
        <v>18698</v>
      </c>
      <c r="AS128" s="31">
        <v>858</v>
      </c>
      <c r="AT128" s="31">
        <v>759</v>
      </c>
      <c r="AU128" s="31">
        <v>147</v>
      </c>
      <c r="AV128" s="31">
        <v>17</v>
      </c>
      <c r="AW128" s="31">
        <v>340</v>
      </c>
      <c r="AX128" s="31">
        <v>20139</v>
      </c>
      <c r="AY128" s="31">
        <v>8044</v>
      </c>
      <c r="AZ128" s="31">
        <v>10368</v>
      </c>
      <c r="BC128" s="31">
        <v>20479</v>
      </c>
      <c r="BD128" s="31" t="s">
        <v>94</v>
      </c>
      <c r="BE128" s="31">
        <v>15950</v>
      </c>
      <c r="BF128" s="31">
        <v>4488</v>
      </c>
      <c r="BG128" s="31">
        <v>19977</v>
      </c>
      <c r="BH128" s="31">
        <v>463</v>
      </c>
      <c r="BI128" s="31">
        <v>19755</v>
      </c>
      <c r="BJ128" s="31">
        <v>724</v>
      </c>
      <c r="BL128" s="31">
        <v>2294</v>
      </c>
      <c r="BM128" s="31">
        <v>3221</v>
      </c>
      <c r="BN128" s="31" t="s">
        <v>94</v>
      </c>
      <c r="BO128" s="31" t="s">
        <v>94</v>
      </c>
      <c r="BP128" s="31" t="s">
        <v>94</v>
      </c>
      <c r="BQ128" s="31">
        <v>658</v>
      </c>
      <c r="BR128" s="31">
        <v>922</v>
      </c>
    </row>
    <row r="129" spans="2:70" ht="15">
      <c r="B129" s="30" t="s">
        <v>150</v>
      </c>
      <c r="C129" s="30">
        <v>708</v>
      </c>
      <c r="D129" s="30">
        <v>341</v>
      </c>
      <c r="E129" s="30">
        <v>187</v>
      </c>
      <c r="F129" s="30">
        <v>640</v>
      </c>
      <c r="G129" s="30">
        <v>444</v>
      </c>
      <c r="H129" s="30">
        <v>356</v>
      </c>
      <c r="I129" s="30">
        <v>1964</v>
      </c>
      <c r="J129" s="30">
        <v>207</v>
      </c>
      <c r="K129" s="30">
        <v>2113</v>
      </c>
      <c r="L129" s="30">
        <v>2136</v>
      </c>
      <c r="M129" s="30">
        <v>184</v>
      </c>
      <c r="N129" s="30">
        <v>1085</v>
      </c>
      <c r="O129" s="30">
        <v>1235</v>
      </c>
      <c r="P129" s="30">
        <v>541</v>
      </c>
      <c r="Q129" s="30">
        <v>1779</v>
      </c>
      <c r="R129" s="30" t="s">
        <v>94</v>
      </c>
      <c r="S129" s="30">
        <v>1346</v>
      </c>
      <c r="T129" s="30">
        <v>356</v>
      </c>
      <c r="U129" s="30">
        <v>240</v>
      </c>
      <c r="V129" s="30">
        <v>119</v>
      </c>
      <c r="W129" s="30">
        <v>257</v>
      </c>
      <c r="X129" s="30">
        <v>996</v>
      </c>
      <c r="Y129" s="30">
        <v>826</v>
      </c>
      <c r="Z129" s="30">
        <v>241</v>
      </c>
      <c r="AA129" s="30">
        <v>894</v>
      </c>
      <c r="AB129" s="30">
        <v>476</v>
      </c>
      <c r="AC129" s="30">
        <v>57</v>
      </c>
      <c r="AD129" s="30">
        <v>893</v>
      </c>
      <c r="AE129" s="30">
        <v>264</v>
      </c>
      <c r="AF129" s="30">
        <v>2056</v>
      </c>
      <c r="AG129" s="30">
        <v>648</v>
      </c>
      <c r="AH129" s="30">
        <v>436</v>
      </c>
      <c r="AI129" s="30">
        <v>460</v>
      </c>
      <c r="AJ129" s="30">
        <v>330</v>
      </c>
      <c r="AK129" s="31">
        <v>446</v>
      </c>
      <c r="AL129" s="31">
        <v>2320</v>
      </c>
      <c r="AM129" s="31">
        <v>2265</v>
      </c>
      <c r="AN129" s="31">
        <v>45</v>
      </c>
      <c r="AO129" s="31">
        <v>2</v>
      </c>
      <c r="AP129" s="31">
        <v>7</v>
      </c>
      <c r="AQ129" s="31">
        <v>1</v>
      </c>
      <c r="AR129" s="31">
        <v>2076</v>
      </c>
      <c r="AS129" s="31">
        <v>122</v>
      </c>
      <c r="AT129" s="31">
        <v>117</v>
      </c>
      <c r="AU129" s="31">
        <v>4</v>
      </c>
      <c r="AV129" s="31">
        <v>1</v>
      </c>
      <c r="AW129" s="31">
        <v>444</v>
      </c>
      <c r="AX129" s="31">
        <v>1876</v>
      </c>
      <c r="AY129" s="31">
        <v>690</v>
      </c>
      <c r="AZ129" s="31">
        <v>1435</v>
      </c>
      <c r="BC129" s="31" t="s">
        <v>94</v>
      </c>
      <c r="BD129" s="31">
        <v>2320</v>
      </c>
      <c r="BE129" s="31">
        <v>487</v>
      </c>
      <c r="BF129" s="31">
        <v>1815</v>
      </c>
      <c r="BG129" s="31">
        <v>1253</v>
      </c>
      <c r="BH129" s="31">
        <v>1067</v>
      </c>
      <c r="BI129" s="31">
        <v>2188</v>
      </c>
      <c r="BJ129" s="31">
        <v>132</v>
      </c>
      <c r="BL129" s="31">
        <v>135</v>
      </c>
      <c r="BM129" s="31">
        <v>180</v>
      </c>
      <c r="BN129" s="31" t="s">
        <v>94</v>
      </c>
      <c r="BO129" s="31" t="s">
        <v>94</v>
      </c>
      <c r="BP129" s="31" t="s">
        <v>94</v>
      </c>
      <c r="BQ129" s="31">
        <v>35</v>
      </c>
      <c r="BR129" s="31">
        <v>51</v>
      </c>
    </row>
    <row r="130" spans="1:70" ht="15">
      <c r="A130" s="30" t="s">
        <v>112</v>
      </c>
      <c r="B130" s="30" t="s">
        <v>149</v>
      </c>
      <c r="C130" s="30">
        <v>4203</v>
      </c>
      <c r="D130" s="30">
        <v>2780</v>
      </c>
      <c r="E130" s="30">
        <v>1669</v>
      </c>
      <c r="F130" s="30">
        <v>4213</v>
      </c>
      <c r="G130" s="30">
        <v>3572</v>
      </c>
      <c r="H130" s="30">
        <v>2061</v>
      </c>
      <c r="I130" s="30">
        <v>14376</v>
      </c>
      <c r="J130" s="30">
        <v>1852</v>
      </c>
      <c r="K130" s="30">
        <v>14585</v>
      </c>
      <c r="L130" s="30">
        <v>16061</v>
      </c>
      <c r="M130" s="30">
        <v>376</v>
      </c>
      <c r="N130" s="30">
        <v>7842</v>
      </c>
      <c r="O130" s="30">
        <v>8595</v>
      </c>
      <c r="P130" s="30">
        <v>9685</v>
      </c>
      <c r="Q130" s="30">
        <v>6752</v>
      </c>
      <c r="R130" s="30" t="s">
        <v>94</v>
      </c>
      <c r="S130" s="30">
        <v>7067</v>
      </c>
      <c r="T130" s="30">
        <v>1486</v>
      </c>
      <c r="U130" s="30">
        <v>4132</v>
      </c>
      <c r="V130" s="30">
        <v>1577</v>
      </c>
      <c r="W130" s="30">
        <v>94</v>
      </c>
      <c r="X130" s="30">
        <v>2610</v>
      </c>
      <c r="Y130" s="30">
        <v>5439</v>
      </c>
      <c r="Z130" s="30">
        <v>8294</v>
      </c>
      <c r="AA130" s="30">
        <v>4107</v>
      </c>
      <c r="AB130" s="30">
        <v>6370</v>
      </c>
      <c r="AC130" s="30">
        <v>1030</v>
      </c>
      <c r="AD130" s="30">
        <v>4914</v>
      </c>
      <c r="AE130" s="30">
        <v>15718</v>
      </c>
      <c r="AF130" s="30">
        <v>719</v>
      </c>
      <c r="AG130" s="30">
        <v>3000</v>
      </c>
      <c r="AH130" s="30">
        <v>2925</v>
      </c>
      <c r="AI130" s="30">
        <v>3021</v>
      </c>
      <c r="AJ130" s="30">
        <v>3306</v>
      </c>
      <c r="AK130" s="31">
        <v>4185</v>
      </c>
      <c r="AL130" s="31">
        <v>16437</v>
      </c>
      <c r="AM130" s="31">
        <v>16142</v>
      </c>
      <c r="AN130" s="31">
        <v>264</v>
      </c>
      <c r="AO130" s="31">
        <v>6</v>
      </c>
      <c r="AP130" s="31">
        <v>7</v>
      </c>
      <c r="AQ130" s="31">
        <v>18</v>
      </c>
      <c r="AR130" s="31">
        <v>14979</v>
      </c>
      <c r="AS130" s="31">
        <v>627</v>
      </c>
      <c r="AT130" s="31">
        <v>692</v>
      </c>
      <c r="AU130" s="31">
        <v>131</v>
      </c>
      <c r="AV130" s="31">
        <v>8</v>
      </c>
      <c r="AW130" s="31">
        <v>317</v>
      </c>
      <c r="AX130" s="31">
        <v>16120</v>
      </c>
      <c r="AY130" s="31">
        <v>6508</v>
      </c>
      <c r="AZ130" s="31">
        <v>8115</v>
      </c>
      <c r="BC130" s="31">
        <v>15950</v>
      </c>
      <c r="BD130" s="31">
        <v>487</v>
      </c>
      <c r="BE130" s="31">
        <v>16437</v>
      </c>
      <c r="BF130" s="31" t="s">
        <v>94</v>
      </c>
      <c r="BG130" s="31">
        <v>15989</v>
      </c>
      <c r="BH130" s="31">
        <v>448</v>
      </c>
      <c r="BI130" s="31">
        <v>15997</v>
      </c>
      <c r="BJ130" s="31">
        <v>440</v>
      </c>
      <c r="BL130" s="31">
        <v>1971</v>
      </c>
      <c r="BM130" s="31">
        <v>2814</v>
      </c>
      <c r="BN130" s="31" t="s">
        <v>94</v>
      </c>
      <c r="BO130" s="31" t="s">
        <v>94</v>
      </c>
      <c r="BP130" s="31" t="s">
        <v>94</v>
      </c>
      <c r="BQ130" s="31">
        <v>573</v>
      </c>
      <c r="BR130" s="31">
        <v>803</v>
      </c>
    </row>
    <row r="131" spans="2:70" ht="15">
      <c r="B131" s="30" t="s">
        <v>150</v>
      </c>
      <c r="C131" s="30">
        <v>1777</v>
      </c>
      <c r="D131" s="30">
        <v>884</v>
      </c>
      <c r="E131" s="30">
        <v>445</v>
      </c>
      <c r="F131" s="30">
        <v>1839</v>
      </c>
      <c r="G131" s="30">
        <v>1358</v>
      </c>
      <c r="H131" s="30">
        <v>1091</v>
      </c>
      <c r="I131" s="30">
        <v>5212</v>
      </c>
      <c r="J131" s="30">
        <v>1016</v>
      </c>
      <c r="K131" s="30">
        <v>5287</v>
      </c>
      <c r="L131" s="30">
        <v>6038</v>
      </c>
      <c r="M131" s="30">
        <v>265</v>
      </c>
      <c r="N131" s="30">
        <v>3114</v>
      </c>
      <c r="O131" s="30">
        <v>3189</v>
      </c>
      <c r="P131" s="30">
        <v>2690</v>
      </c>
      <c r="Q131" s="30">
        <v>3613</v>
      </c>
      <c r="R131" s="30" t="s">
        <v>94</v>
      </c>
      <c r="S131" s="30">
        <v>3668</v>
      </c>
      <c r="T131" s="30">
        <v>816</v>
      </c>
      <c r="U131" s="30">
        <v>849</v>
      </c>
      <c r="V131" s="30">
        <v>360</v>
      </c>
      <c r="W131" s="30">
        <v>154</v>
      </c>
      <c r="X131" s="30">
        <v>1325</v>
      </c>
      <c r="Y131" s="30">
        <v>2187</v>
      </c>
      <c r="Z131" s="30">
        <v>2637</v>
      </c>
      <c r="AA131" s="30">
        <v>1846</v>
      </c>
      <c r="AB131" s="30">
        <v>1840</v>
      </c>
      <c r="AC131" s="30">
        <v>554</v>
      </c>
      <c r="AD131" s="30">
        <v>2063</v>
      </c>
      <c r="AE131" s="30">
        <v>3108</v>
      </c>
      <c r="AF131" s="30">
        <v>3195</v>
      </c>
      <c r="AG131" s="30">
        <v>1210</v>
      </c>
      <c r="AH131" s="30">
        <v>1135</v>
      </c>
      <c r="AI131" s="30">
        <v>1170</v>
      </c>
      <c r="AJ131" s="30">
        <v>1060</v>
      </c>
      <c r="AK131" s="31">
        <v>1728</v>
      </c>
      <c r="AL131" s="31">
        <v>6303</v>
      </c>
      <c r="AM131" s="31">
        <v>6146</v>
      </c>
      <c r="AN131" s="31">
        <v>139</v>
      </c>
      <c r="AO131" s="31">
        <v>3</v>
      </c>
      <c r="AP131" s="31">
        <v>13</v>
      </c>
      <c r="AQ131" s="31">
        <v>2</v>
      </c>
      <c r="AR131" s="31">
        <v>5741</v>
      </c>
      <c r="AS131" s="31">
        <v>349</v>
      </c>
      <c r="AT131" s="31">
        <v>183</v>
      </c>
      <c r="AU131" s="31">
        <v>20</v>
      </c>
      <c r="AV131" s="31">
        <v>10</v>
      </c>
      <c r="AW131" s="31">
        <v>460</v>
      </c>
      <c r="AX131" s="31">
        <v>5843</v>
      </c>
      <c r="AY131" s="31">
        <v>2206</v>
      </c>
      <c r="AZ131" s="31">
        <v>3676</v>
      </c>
      <c r="BC131" s="31">
        <v>4488</v>
      </c>
      <c r="BD131" s="31">
        <v>1815</v>
      </c>
      <c r="BE131" s="31" t="s">
        <v>94</v>
      </c>
      <c r="BF131" s="31">
        <v>6303</v>
      </c>
      <c r="BG131" s="31">
        <v>5182</v>
      </c>
      <c r="BH131" s="31">
        <v>1082</v>
      </c>
      <c r="BI131" s="31">
        <v>5898</v>
      </c>
      <c r="BJ131" s="31">
        <v>405</v>
      </c>
      <c r="BL131" s="31">
        <v>450</v>
      </c>
      <c r="BM131" s="31">
        <v>579</v>
      </c>
      <c r="BN131" s="31" t="s">
        <v>94</v>
      </c>
      <c r="BO131" s="31" t="s">
        <v>94</v>
      </c>
      <c r="BP131" s="31" t="s">
        <v>94</v>
      </c>
      <c r="BQ131" s="31">
        <v>120</v>
      </c>
      <c r="BR131" s="31">
        <v>168</v>
      </c>
    </row>
    <row r="132" spans="1:70" ht="15">
      <c r="A132" s="30" t="s">
        <v>113</v>
      </c>
      <c r="B132" s="30" t="s">
        <v>149</v>
      </c>
      <c r="C132" s="30">
        <v>5516</v>
      </c>
      <c r="D132" s="30">
        <v>3389</v>
      </c>
      <c r="E132" s="30">
        <v>2013</v>
      </c>
      <c r="F132" s="30">
        <v>5604</v>
      </c>
      <c r="G132" s="30">
        <v>4708</v>
      </c>
      <c r="H132" s="30">
        <v>2929</v>
      </c>
      <c r="I132" s="30">
        <v>18301</v>
      </c>
      <c r="J132" s="30">
        <v>2661</v>
      </c>
      <c r="K132" s="30">
        <v>18569</v>
      </c>
      <c r="L132" s="30">
        <v>20671</v>
      </c>
      <c r="M132" s="30">
        <v>559</v>
      </c>
      <c r="N132" s="30">
        <v>10173</v>
      </c>
      <c r="O132" s="30">
        <v>11057</v>
      </c>
      <c r="P132" s="30">
        <v>11833</v>
      </c>
      <c r="Q132" s="30">
        <v>9397</v>
      </c>
      <c r="R132" s="30" t="s">
        <v>94</v>
      </c>
      <c r="S132" s="30">
        <v>9889</v>
      </c>
      <c r="T132" s="30">
        <v>2086</v>
      </c>
      <c r="U132" s="30">
        <v>4775</v>
      </c>
      <c r="V132" s="30">
        <v>1865</v>
      </c>
      <c r="W132" s="30">
        <v>257</v>
      </c>
      <c r="X132" s="30">
        <v>3939</v>
      </c>
      <c r="Y132" s="30">
        <v>6799</v>
      </c>
      <c r="Z132" s="30">
        <v>10235</v>
      </c>
      <c r="AA132" s="30">
        <v>5404</v>
      </c>
      <c r="AB132" s="30">
        <v>7819</v>
      </c>
      <c r="AC132" s="30">
        <v>1536</v>
      </c>
      <c r="AD132" s="30">
        <v>6455</v>
      </c>
      <c r="AE132" s="30">
        <v>18321</v>
      </c>
      <c r="AF132" s="30">
        <v>2909</v>
      </c>
      <c r="AG132" s="30">
        <v>3886</v>
      </c>
      <c r="AH132" s="30">
        <v>3815</v>
      </c>
      <c r="AI132" s="30">
        <v>3900</v>
      </c>
      <c r="AJ132" s="30">
        <v>4114</v>
      </c>
      <c r="AK132" s="31">
        <v>5515</v>
      </c>
      <c r="AL132" s="31">
        <v>21230</v>
      </c>
      <c r="AM132" s="31">
        <v>20807</v>
      </c>
      <c r="AN132" s="31">
        <v>380</v>
      </c>
      <c r="AO132" s="31">
        <v>9</v>
      </c>
      <c r="AP132" s="31">
        <v>14</v>
      </c>
      <c r="AQ132" s="31">
        <v>20</v>
      </c>
      <c r="AR132" s="31">
        <v>19383</v>
      </c>
      <c r="AS132" s="31">
        <v>904</v>
      </c>
      <c r="AT132" s="31">
        <v>791</v>
      </c>
      <c r="AU132" s="31">
        <v>143</v>
      </c>
      <c r="AV132" s="31">
        <v>9</v>
      </c>
      <c r="AW132" s="31">
        <v>662</v>
      </c>
      <c r="AX132" s="31">
        <v>20568</v>
      </c>
      <c r="AY132" s="31">
        <v>8291</v>
      </c>
      <c r="AZ132" s="31">
        <v>10688</v>
      </c>
      <c r="BC132" s="31">
        <v>19977</v>
      </c>
      <c r="BD132" s="31">
        <v>1253</v>
      </c>
      <c r="BE132" s="31">
        <v>15989</v>
      </c>
      <c r="BF132" s="31">
        <v>5182</v>
      </c>
      <c r="BG132" s="31">
        <v>21230</v>
      </c>
      <c r="BH132" s="31" t="s">
        <v>94</v>
      </c>
      <c r="BI132" s="31">
        <v>20387</v>
      </c>
      <c r="BJ132" s="31">
        <v>843</v>
      </c>
      <c r="BL132" s="31">
        <v>2332</v>
      </c>
      <c r="BM132" s="31">
        <v>3261</v>
      </c>
      <c r="BN132" s="31" t="s">
        <v>94</v>
      </c>
      <c r="BO132" s="31" t="s">
        <v>94</v>
      </c>
      <c r="BP132" s="31" t="s">
        <v>94</v>
      </c>
      <c r="BQ132" s="31">
        <v>670</v>
      </c>
      <c r="BR132" s="31">
        <v>936</v>
      </c>
    </row>
    <row r="133" spans="2:70" ht="15">
      <c r="B133" s="30" t="s">
        <v>150</v>
      </c>
      <c r="C133" s="30">
        <v>472</v>
      </c>
      <c r="D133" s="30">
        <v>284</v>
      </c>
      <c r="E133" s="30">
        <v>103</v>
      </c>
      <c r="F133" s="30">
        <v>451</v>
      </c>
      <c r="G133" s="30">
        <v>220</v>
      </c>
      <c r="H133" s="30">
        <v>232</v>
      </c>
      <c r="I133" s="30">
        <v>1298</v>
      </c>
      <c r="J133" s="30">
        <v>210</v>
      </c>
      <c r="K133" s="30">
        <v>1320</v>
      </c>
      <c r="L133" s="30">
        <v>1449</v>
      </c>
      <c r="M133" s="30">
        <v>81</v>
      </c>
      <c r="N133" s="30">
        <v>804</v>
      </c>
      <c r="O133" s="30">
        <v>726</v>
      </c>
      <c r="P133" s="30">
        <v>569</v>
      </c>
      <c r="Q133" s="30">
        <v>961</v>
      </c>
      <c r="R133" s="30" t="s">
        <v>94</v>
      </c>
      <c r="S133" s="30">
        <v>849</v>
      </c>
      <c r="T133" s="30">
        <v>211</v>
      </c>
      <c r="U133" s="30">
        <v>215</v>
      </c>
      <c r="V133" s="30">
        <v>79</v>
      </c>
      <c r="W133" s="30" t="s">
        <v>94</v>
      </c>
      <c r="X133" s="30" t="s">
        <v>94</v>
      </c>
      <c r="Y133" s="30">
        <v>826</v>
      </c>
      <c r="Z133" s="30">
        <v>704</v>
      </c>
      <c r="AA133" s="30">
        <v>556</v>
      </c>
      <c r="AB133" s="30">
        <v>390</v>
      </c>
      <c r="AC133" s="30">
        <v>45</v>
      </c>
      <c r="AD133" s="30">
        <v>539</v>
      </c>
      <c r="AE133" s="30">
        <v>514</v>
      </c>
      <c r="AF133" s="30">
        <v>1016</v>
      </c>
      <c r="AG133" s="30">
        <v>318</v>
      </c>
      <c r="AH133" s="30">
        <v>235</v>
      </c>
      <c r="AI133" s="30">
        <v>308</v>
      </c>
      <c r="AJ133" s="30">
        <v>261</v>
      </c>
      <c r="AK133" s="31">
        <v>408</v>
      </c>
      <c r="AL133" s="31">
        <v>1530</v>
      </c>
      <c r="AM133" s="31">
        <v>1499</v>
      </c>
      <c r="AN133" s="31">
        <v>25</v>
      </c>
      <c r="AO133" s="31" t="s">
        <v>94</v>
      </c>
      <c r="AP133" s="31">
        <v>6</v>
      </c>
      <c r="AQ133" s="31" t="s">
        <v>94</v>
      </c>
      <c r="AR133" s="31">
        <v>1352</v>
      </c>
      <c r="AS133" s="31">
        <v>76</v>
      </c>
      <c r="AT133" s="31">
        <v>85</v>
      </c>
      <c r="AU133" s="31">
        <v>8</v>
      </c>
      <c r="AV133" s="31">
        <v>9</v>
      </c>
      <c r="AW133" s="31">
        <v>83</v>
      </c>
      <c r="AX133" s="31">
        <v>1447</v>
      </c>
      <c r="AY133" s="31">
        <v>431</v>
      </c>
      <c r="AZ133" s="31">
        <v>1095</v>
      </c>
      <c r="BC133" s="31">
        <v>463</v>
      </c>
      <c r="BD133" s="31">
        <v>1067</v>
      </c>
      <c r="BE133" s="31">
        <v>448</v>
      </c>
      <c r="BF133" s="31">
        <v>1082</v>
      </c>
      <c r="BG133" s="31" t="s">
        <v>94</v>
      </c>
      <c r="BH133" s="31">
        <v>1530</v>
      </c>
      <c r="BI133" s="31">
        <v>1517</v>
      </c>
      <c r="BJ133" s="31">
        <v>13</v>
      </c>
      <c r="BL133" s="31">
        <v>97</v>
      </c>
      <c r="BM133" s="31">
        <v>140</v>
      </c>
      <c r="BN133" s="31" t="s">
        <v>94</v>
      </c>
      <c r="BO133" s="31" t="s">
        <v>94</v>
      </c>
      <c r="BP133" s="31" t="s">
        <v>94</v>
      </c>
      <c r="BQ133" s="31">
        <v>23</v>
      </c>
      <c r="BR133" s="31">
        <v>37</v>
      </c>
    </row>
    <row r="134" spans="1:70" ht="15">
      <c r="A134" s="30" t="s">
        <v>114</v>
      </c>
      <c r="B134" s="30" t="s">
        <v>149</v>
      </c>
      <c r="C134" s="30">
        <v>5705</v>
      </c>
      <c r="D134" s="30">
        <v>3570</v>
      </c>
      <c r="E134" s="30">
        <v>2039</v>
      </c>
      <c r="F134" s="30">
        <v>5883</v>
      </c>
      <c r="G134" s="30">
        <v>4746</v>
      </c>
      <c r="H134" s="30">
        <v>3066</v>
      </c>
      <c r="I134" s="30">
        <v>18877</v>
      </c>
      <c r="J134" s="30">
        <v>2781</v>
      </c>
      <c r="K134" s="30">
        <v>19162</v>
      </c>
      <c r="L134" s="30">
        <v>21330</v>
      </c>
      <c r="M134" s="30">
        <v>613</v>
      </c>
      <c r="N134" s="30">
        <v>10622</v>
      </c>
      <c r="O134" s="30">
        <v>11321</v>
      </c>
      <c r="P134" s="30">
        <v>12093</v>
      </c>
      <c r="Q134" s="30">
        <v>9850</v>
      </c>
      <c r="R134" s="30" t="s">
        <v>94</v>
      </c>
      <c r="S134" s="30">
        <v>10227</v>
      </c>
      <c r="T134" s="30">
        <v>2195</v>
      </c>
      <c r="U134" s="30">
        <v>4913</v>
      </c>
      <c r="V134" s="30">
        <v>1901</v>
      </c>
      <c r="W134" s="30">
        <v>204</v>
      </c>
      <c r="X134" s="30">
        <v>3742</v>
      </c>
      <c r="Y134" s="30">
        <v>7356</v>
      </c>
      <c r="Z134" s="30">
        <v>10641</v>
      </c>
      <c r="AA134" s="30">
        <v>5615</v>
      </c>
      <c r="AB134" s="30">
        <v>8029</v>
      </c>
      <c r="AC134" s="30">
        <v>1544</v>
      </c>
      <c r="AD134" s="30">
        <v>6739</v>
      </c>
      <c r="AE134" s="30">
        <v>18304</v>
      </c>
      <c r="AF134" s="30">
        <v>3639</v>
      </c>
      <c r="AG134" s="30">
        <v>4023</v>
      </c>
      <c r="AH134" s="30">
        <v>3900</v>
      </c>
      <c r="AI134" s="30">
        <v>4028</v>
      </c>
      <c r="AJ134" s="30">
        <v>4234</v>
      </c>
      <c r="AK134" s="31">
        <v>5758</v>
      </c>
      <c r="AL134" s="31">
        <v>21943</v>
      </c>
      <c r="AM134" s="31">
        <v>21504</v>
      </c>
      <c r="AN134" s="31">
        <v>393</v>
      </c>
      <c r="AO134" s="31">
        <v>9</v>
      </c>
      <c r="AP134" s="31">
        <v>17</v>
      </c>
      <c r="AQ134" s="31">
        <v>20</v>
      </c>
      <c r="AR134" s="31">
        <v>20004</v>
      </c>
      <c r="AS134" s="31">
        <v>944</v>
      </c>
      <c r="AT134" s="31">
        <v>828</v>
      </c>
      <c r="AU134" s="31">
        <v>149</v>
      </c>
      <c r="AV134" s="31">
        <v>18</v>
      </c>
      <c r="AW134" s="31">
        <v>539</v>
      </c>
      <c r="AX134" s="31">
        <v>21404</v>
      </c>
      <c r="AY134" s="31">
        <v>8416</v>
      </c>
      <c r="AZ134" s="31">
        <v>11357</v>
      </c>
      <c r="BC134" s="31">
        <v>19755</v>
      </c>
      <c r="BD134" s="31">
        <v>2188</v>
      </c>
      <c r="BE134" s="31">
        <v>15997</v>
      </c>
      <c r="BF134" s="31">
        <v>5898</v>
      </c>
      <c r="BG134" s="31">
        <v>20387</v>
      </c>
      <c r="BH134" s="31">
        <v>1517</v>
      </c>
      <c r="BI134" s="31">
        <v>21943</v>
      </c>
      <c r="BJ134" s="31" t="s">
        <v>94</v>
      </c>
      <c r="BL134" s="31">
        <v>2382</v>
      </c>
      <c r="BM134" s="31">
        <v>3345</v>
      </c>
      <c r="BN134" s="31" t="s">
        <v>94</v>
      </c>
      <c r="BO134" s="31" t="s">
        <v>94</v>
      </c>
      <c r="BP134" s="31" t="s">
        <v>94</v>
      </c>
      <c r="BQ134" s="31">
        <v>683</v>
      </c>
      <c r="BR134" s="31">
        <v>957</v>
      </c>
    </row>
    <row r="135" spans="2:70" ht="15">
      <c r="B135" s="30" t="s">
        <v>150</v>
      </c>
      <c r="C135" s="30">
        <v>291</v>
      </c>
      <c r="D135" s="30">
        <v>109</v>
      </c>
      <c r="E135" s="30">
        <v>77</v>
      </c>
      <c r="F135" s="30">
        <v>186</v>
      </c>
      <c r="G135" s="30">
        <v>193</v>
      </c>
      <c r="H135" s="30">
        <v>95</v>
      </c>
      <c r="I135" s="30">
        <v>761</v>
      </c>
      <c r="J135" s="30">
        <v>95</v>
      </c>
      <c r="K135" s="30">
        <v>761</v>
      </c>
      <c r="L135" s="30">
        <v>828</v>
      </c>
      <c r="M135" s="30">
        <v>28</v>
      </c>
      <c r="N135" s="30">
        <v>367</v>
      </c>
      <c r="O135" s="30">
        <v>489</v>
      </c>
      <c r="P135" s="30">
        <v>311</v>
      </c>
      <c r="Q135" s="30">
        <v>545</v>
      </c>
      <c r="R135" s="30" t="s">
        <v>94</v>
      </c>
      <c r="S135" s="30">
        <v>535</v>
      </c>
      <c r="T135" s="30">
        <v>115</v>
      </c>
      <c r="U135" s="30">
        <v>77</v>
      </c>
      <c r="V135" s="30">
        <v>43</v>
      </c>
      <c r="W135" s="30">
        <v>60</v>
      </c>
      <c r="X135" s="30">
        <v>219</v>
      </c>
      <c r="Y135" s="30">
        <v>279</v>
      </c>
      <c r="Z135" s="30">
        <v>298</v>
      </c>
      <c r="AA135" s="30">
        <v>358</v>
      </c>
      <c r="AB135" s="30">
        <v>199</v>
      </c>
      <c r="AC135" s="30">
        <v>41</v>
      </c>
      <c r="AD135" s="30">
        <v>258</v>
      </c>
      <c r="AE135" s="30">
        <v>553</v>
      </c>
      <c r="AF135" s="30">
        <v>303</v>
      </c>
      <c r="AG135" s="30">
        <v>194</v>
      </c>
      <c r="AH135" s="30">
        <v>166</v>
      </c>
      <c r="AI135" s="30">
        <v>182</v>
      </c>
      <c r="AJ135" s="30">
        <v>144</v>
      </c>
      <c r="AK135" s="31">
        <v>170</v>
      </c>
      <c r="AL135" s="31">
        <v>856</v>
      </c>
      <c r="AM135" s="31">
        <v>841</v>
      </c>
      <c r="AN135" s="31">
        <v>12</v>
      </c>
      <c r="AO135" s="31" t="s">
        <v>94</v>
      </c>
      <c r="AP135" s="31">
        <v>3</v>
      </c>
      <c r="AQ135" s="31" t="s">
        <v>94</v>
      </c>
      <c r="AR135" s="31">
        <v>770</v>
      </c>
      <c r="AS135" s="31">
        <v>36</v>
      </c>
      <c r="AT135" s="31">
        <v>48</v>
      </c>
      <c r="AU135" s="31">
        <v>2</v>
      </c>
      <c r="AV135" s="31" t="s">
        <v>94</v>
      </c>
      <c r="AW135" s="31">
        <v>245</v>
      </c>
      <c r="AX135" s="31">
        <v>611</v>
      </c>
      <c r="AY135" s="31">
        <v>318</v>
      </c>
      <c r="AZ135" s="31">
        <v>446</v>
      </c>
      <c r="BC135" s="31">
        <v>724</v>
      </c>
      <c r="BD135" s="31">
        <v>132</v>
      </c>
      <c r="BE135" s="31">
        <v>440</v>
      </c>
      <c r="BF135" s="31">
        <v>405</v>
      </c>
      <c r="BG135" s="31">
        <v>843</v>
      </c>
      <c r="BH135" s="31">
        <v>13</v>
      </c>
      <c r="BI135" s="31" t="s">
        <v>94</v>
      </c>
      <c r="BJ135" s="31">
        <v>856</v>
      </c>
      <c r="BL135" s="31">
        <v>47</v>
      </c>
      <c r="BM135" s="31">
        <v>56</v>
      </c>
      <c r="BN135" s="31" t="s">
        <v>94</v>
      </c>
      <c r="BO135" s="31" t="s">
        <v>94</v>
      </c>
      <c r="BP135" s="31" t="s">
        <v>94</v>
      </c>
      <c r="BQ135" s="31">
        <v>10</v>
      </c>
      <c r="BR135" s="31">
        <v>16</v>
      </c>
    </row>
    <row r="136" spans="1:2" ht="15">
      <c r="A136" s="30" t="s">
        <v>115</v>
      </c>
      <c r="B136" s="30" t="s">
        <v>148</v>
      </c>
    </row>
    <row r="137" spans="1:70" ht="15">
      <c r="A137" s="30" t="s">
        <v>165</v>
      </c>
      <c r="C137" s="30">
        <v>568</v>
      </c>
      <c r="D137" s="30">
        <v>394</v>
      </c>
      <c r="E137" s="30">
        <v>214</v>
      </c>
      <c r="F137" s="30">
        <v>870</v>
      </c>
      <c r="G137" s="30">
        <v>383</v>
      </c>
      <c r="H137" s="30">
        <v>306</v>
      </c>
      <c r="I137" s="30">
        <v>2123</v>
      </c>
      <c r="J137" s="30">
        <v>189</v>
      </c>
      <c r="K137" s="30">
        <v>2240</v>
      </c>
      <c r="L137" s="30">
        <v>2320</v>
      </c>
      <c r="M137" s="30">
        <v>109</v>
      </c>
      <c r="N137" s="30">
        <v>1082</v>
      </c>
      <c r="O137" s="30">
        <v>1347</v>
      </c>
      <c r="P137" s="30">
        <v>1933</v>
      </c>
      <c r="Q137" s="30">
        <v>496</v>
      </c>
      <c r="R137" s="30" t="s">
        <v>94</v>
      </c>
      <c r="S137" s="30" t="s">
        <v>94</v>
      </c>
      <c r="T137" s="30" t="s">
        <v>94</v>
      </c>
      <c r="U137" s="30">
        <v>1625</v>
      </c>
      <c r="V137" s="30">
        <v>804</v>
      </c>
      <c r="W137" s="30">
        <v>17</v>
      </c>
      <c r="X137" s="30">
        <v>762</v>
      </c>
      <c r="Y137" s="30">
        <v>820</v>
      </c>
      <c r="Z137" s="30">
        <v>830</v>
      </c>
      <c r="AA137" s="30">
        <v>646</v>
      </c>
      <c r="AB137" s="30">
        <v>1001</v>
      </c>
      <c r="AC137" s="30">
        <v>92</v>
      </c>
      <c r="AD137" s="30">
        <v>685</v>
      </c>
      <c r="AE137" s="30">
        <v>2182</v>
      </c>
      <c r="AF137" s="30">
        <v>247</v>
      </c>
      <c r="AG137" s="30">
        <v>470</v>
      </c>
      <c r="AH137" s="30">
        <v>475</v>
      </c>
      <c r="AI137" s="30">
        <v>462</v>
      </c>
      <c r="AJ137" s="30">
        <v>446</v>
      </c>
      <c r="AK137" s="31">
        <v>576</v>
      </c>
      <c r="AL137" s="31">
        <v>2429</v>
      </c>
      <c r="AM137" s="31">
        <v>2367</v>
      </c>
      <c r="AN137" s="31">
        <v>58</v>
      </c>
      <c r="AO137" s="31">
        <v>1</v>
      </c>
      <c r="AP137" s="31" t="s">
        <v>94</v>
      </c>
      <c r="AQ137" s="31">
        <v>3</v>
      </c>
      <c r="AR137" s="31">
        <v>2149</v>
      </c>
      <c r="AS137" s="31">
        <v>121</v>
      </c>
      <c r="AT137" s="31">
        <v>125</v>
      </c>
      <c r="AU137" s="31">
        <v>30</v>
      </c>
      <c r="AV137" s="31">
        <v>4</v>
      </c>
      <c r="AW137" s="31">
        <v>10</v>
      </c>
      <c r="AX137" s="31">
        <v>2419</v>
      </c>
      <c r="AY137" s="31">
        <v>842</v>
      </c>
      <c r="AZ137" s="31">
        <v>885</v>
      </c>
      <c r="BC137" s="31">
        <v>2294</v>
      </c>
      <c r="BD137" s="31">
        <v>135</v>
      </c>
      <c r="BE137" s="31">
        <v>1971</v>
      </c>
      <c r="BF137" s="31">
        <v>450</v>
      </c>
      <c r="BG137" s="31">
        <v>2332</v>
      </c>
      <c r="BH137" s="31">
        <v>97</v>
      </c>
      <c r="BI137" s="31">
        <v>2382</v>
      </c>
      <c r="BJ137" s="31">
        <v>47</v>
      </c>
      <c r="BL137" s="31">
        <v>2429</v>
      </c>
      <c r="BM137" s="31">
        <v>1183</v>
      </c>
      <c r="BN137" s="31" t="s">
        <v>94</v>
      </c>
      <c r="BO137" s="31" t="s">
        <v>94</v>
      </c>
      <c r="BP137" s="31" t="s">
        <v>94</v>
      </c>
      <c r="BQ137" s="31">
        <v>269</v>
      </c>
      <c r="BR137" s="31">
        <v>362</v>
      </c>
    </row>
    <row r="138" spans="1:70" ht="15">
      <c r="A138" s="30" t="s">
        <v>174</v>
      </c>
      <c r="C138" s="30">
        <v>892</v>
      </c>
      <c r="D138" s="30">
        <v>494</v>
      </c>
      <c r="E138" s="30">
        <v>360</v>
      </c>
      <c r="F138" s="30">
        <v>946</v>
      </c>
      <c r="G138" s="30">
        <v>709</v>
      </c>
      <c r="H138" s="30">
        <v>486</v>
      </c>
      <c r="I138" s="30">
        <v>2915</v>
      </c>
      <c r="J138" s="30">
        <v>427</v>
      </c>
      <c r="K138" s="30">
        <v>2974</v>
      </c>
      <c r="L138" s="30">
        <v>3305</v>
      </c>
      <c r="M138" s="30">
        <v>96</v>
      </c>
      <c r="N138" s="30">
        <v>1656</v>
      </c>
      <c r="O138" s="30">
        <v>1745</v>
      </c>
      <c r="P138" s="30">
        <v>2662</v>
      </c>
      <c r="Q138" s="30">
        <v>739</v>
      </c>
      <c r="R138" s="30" t="s">
        <v>94</v>
      </c>
      <c r="S138" s="30" t="s">
        <v>94</v>
      </c>
      <c r="T138" s="30" t="s">
        <v>94</v>
      </c>
      <c r="U138" s="30">
        <v>2447</v>
      </c>
      <c r="V138" s="30">
        <v>954</v>
      </c>
      <c r="W138" s="30">
        <v>14</v>
      </c>
      <c r="X138" s="30">
        <v>911</v>
      </c>
      <c r="Y138" s="30">
        <v>1168</v>
      </c>
      <c r="Z138" s="30">
        <v>1308</v>
      </c>
      <c r="AA138" s="30">
        <v>738</v>
      </c>
      <c r="AB138" s="30">
        <v>1432</v>
      </c>
      <c r="AC138" s="30">
        <v>262</v>
      </c>
      <c r="AD138" s="30">
        <v>967</v>
      </c>
      <c r="AE138" s="30">
        <v>3114</v>
      </c>
      <c r="AF138" s="30">
        <v>287</v>
      </c>
      <c r="AG138" s="30">
        <v>627</v>
      </c>
      <c r="AH138" s="30">
        <v>639</v>
      </c>
      <c r="AI138" s="30">
        <v>635</v>
      </c>
      <c r="AJ138" s="30">
        <v>594</v>
      </c>
      <c r="AK138" s="31">
        <v>906</v>
      </c>
      <c r="AL138" s="31">
        <v>3401</v>
      </c>
      <c r="AM138" s="31">
        <v>3326</v>
      </c>
      <c r="AN138" s="31">
        <v>67</v>
      </c>
      <c r="AO138" s="31">
        <v>2</v>
      </c>
      <c r="AP138" s="31">
        <v>4</v>
      </c>
      <c r="AQ138" s="31">
        <v>2</v>
      </c>
      <c r="AR138" s="31">
        <v>3105</v>
      </c>
      <c r="AS138" s="31">
        <v>149</v>
      </c>
      <c r="AT138" s="31">
        <v>120</v>
      </c>
      <c r="AU138" s="31">
        <v>25</v>
      </c>
      <c r="AV138" s="31">
        <v>2</v>
      </c>
      <c r="AW138" s="31">
        <v>16</v>
      </c>
      <c r="AX138" s="31">
        <v>3385</v>
      </c>
      <c r="AY138" s="31">
        <v>1202</v>
      </c>
      <c r="AZ138" s="31">
        <v>1312</v>
      </c>
      <c r="BC138" s="31">
        <v>3221</v>
      </c>
      <c r="BD138" s="31">
        <v>180</v>
      </c>
      <c r="BE138" s="31">
        <v>2814</v>
      </c>
      <c r="BF138" s="31">
        <v>579</v>
      </c>
      <c r="BG138" s="31">
        <v>3261</v>
      </c>
      <c r="BH138" s="31">
        <v>140</v>
      </c>
      <c r="BI138" s="31">
        <v>3345</v>
      </c>
      <c r="BJ138" s="31">
        <v>56</v>
      </c>
      <c r="BL138" s="31">
        <v>1183</v>
      </c>
      <c r="BM138" s="31">
        <v>3401</v>
      </c>
      <c r="BN138" s="31" t="s">
        <v>94</v>
      </c>
      <c r="BO138" s="31" t="s">
        <v>94</v>
      </c>
      <c r="BP138" s="31" t="s">
        <v>94</v>
      </c>
      <c r="BQ138" s="31">
        <v>693</v>
      </c>
      <c r="BR138" s="31">
        <v>973</v>
      </c>
    </row>
    <row r="139" spans="1:70" ht="15">
      <c r="A139" s="30" t="s">
        <v>169</v>
      </c>
      <c r="C139" s="30" t="s">
        <v>94</v>
      </c>
      <c r="D139" s="30" t="s">
        <v>94</v>
      </c>
      <c r="E139" s="30" t="s">
        <v>94</v>
      </c>
      <c r="F139" s="30" t="s">
        <v>94</v>
      </c>
      <c r="G139" s="30" t="s">
        <v>94</v>
      </c>
      <c r="H139" s="30" t="s">
        <v>94</v>
      </c>
      <c r="I139" s="30" t="s">
        <v>94</v>
      </c>
      <c r="J139" s="30" t="s">
        <v>94</v>
      </c>
      <c r="K139" s="30" t="s">
        <v>94</v>
      </c>
      <c r="L139" s="30" t="s">
        <v>94</v>
      </c>
      <c r="M139" s="30" t="s">
        <v>94</v>
      </c>
      <c r="N139" s="30" t="s">
        <v>94</v>
      </c>
      <c r="O139" s="30" t="s">
        <v>94</v>
      </c>
      <c r="P139" s="30" t="s">
        <v>94</v>
      </c>
      <c r="Q139" s="30" t="s">
        <v>94</v>
      </c>
      <c r="R139" s="30" t="s">
        <v>94</v>
      </c>
      <c r="S139" s="30" t="s">
        <v>94</v>
      </c>
      <c r="T139" s="30" t="s">
        <v>94</v>
      </c>
      <c r="U139" s="30" t="s">
        <v>94</v>
      </c>
      <c r="V139" s="30" t="s">
        <v>94</v>
      </c>
      <c r="W139" s="30" t="s">
        <v>94</v>
      </c>
      <c r="X139" s="30" t="s">
        <v>94</v>
      </c>
      <c r="Y139" s="30" t="s">
        <v>94</v>
      </c>
      <c r="Z139" s="30" t="s">
        <v>94</v>
      </c>
      <c r="AA139" s="30" t="s">
        <v>94</v>
      </c>
      <c r="AB139" s="30" t="s">
        <v>94</v>
      </c>
      <c r="AC139" s="30" t="s">
        <v>94</v>
      </c>
      <c r="AD139" s="30" t="s">
        <v>94</v>
      </c>
      <c r="AE139" s="30" t="s">
        <v>94</v>
      </c>
      <c r="AF139" s="30" t="s">
        <v>94</v>
      </c>
      <c r="AG139" s="30" t="s">
        <v>94</v>
      </c>
      <c r="AH139" s="30" t="s">
        <v>94</v>
      </c>
      <c r="AI139" s="30" t="s">
        <v>94</v>
      </c>
      <c r="AJ139" s="30" t="s">
        <v>94</v>
      </c>
      <c r="AK139" s="31" t="s">
        <v>94</v>
      </c>
      <c r="AL139" s="31" t="s">
        <v>94</v>
      </c>
      <c r="AM139" s="31" t="s">
        <v>94</v>
      </c>
      <c r="AN139" s="31" t="s">
        <v>94</v>
      </c>
      <c r="AO139" s="31" t="s">
        <v>94</v>
      </c>
      <c r="AP139" s="31" t="s">
        <v>94</v>
      </c>
      <c r="AQ139" s="31" t="s">
        <v>94</v>
      </c>
      <c r="AR139" s="31" t="s">
        <v>94</v>
      </c>
      <c r="AS139" s="31" t="s">
        <v>94</v>
      </c>
      <c r="AT139" s="31" t="s">
        <v>94</v>
      </c>
      <c r="AU139" s="31" t="s">
        <v>94</v>
      </c>
      <c r="AV139" s="31" t="s">
        <v>94</v>
      </c>
      <c r="AW139" s="31" t="s">
        <v>94</v>
      </c>
      <c r="AX139" s="31" t="s">
        <v>94</v>
      </c>
      <c r="AY139" s="31" t="s">
        <v>94</v>
      </c>
      <c r="AZ139" s="31" t="s">
        <v>94</v>
      </c>
      <c r="BC139" s="31" t="s">
        <v>94</v>
      </c>
      <c r="BD139" s="31" t="s">
        <v>94</v>
      </c>
      <c r="BE139" s="31" t="s">
        <v>94</v>
      </c>
      <c r="BF139" s="31" t="s">
        <v>94</v>
      </c>
      <c r="BG139" s="31" t="s">
        <v>94</v>
      </c>
      <c r="BH139" s="31" t="s">
        <v>94</v>
      </c>
      <c r="BI139" s="31" t="s">
        <v>94</v>
      </c>
      <c r="BJ139" s="31" t="s">
        <v>94</v>
      </c>
      <c r="BL139" s="31" t="s">
        <v>94</v>
      </c>
      <c r="BM139" s="31" t="s">
        <v>94</v>
      </c>
      <c r="BN139" s="31" t="s">
        <v>94</v>
      </c>
      <c r="BO139" s="31" t="s">
        <v>94</v>
      </c>
      <c r="BP139" s="31" t="s">
        <v>94</v>
      </c>
      <c r="BQ139" s="31" t="s">
        <v>94</v>
      </c>
      <c r="BR139" s="31" t="s">
        <v>94</v>
      </c>
    </row>
    <row r="140" spans="1:70" ht="15">
      <c r="A140" s="30" t="s">
        <v>170</v>
      </c>
      <c r="C140" s="30" t="s">
        <v>94</v>
      </c>
      <c r="D140" s="30" t="s">
        <v>94</v>
      </c>
      <c r="E140" s="30" t="s">
        <v>94</v>
      </c>
      <c r="F140" s="30" t="s">
        <v>94</v>
      </c>
      <c r="G140" s="30" t="s">
        <v>94</v>
      </c>
      <c r="H140" s="30" t="s">
        <v>94</v>
      </c>
      <c r="I140" s="30" t="s">
        <v>94</v>
      </c>
      <c r="J140" s="30" t="s">
        <v>94</v>
      </c>
      <c r="K140" s="30" t="s">
        <v>94</v>
      </c>
      <c r="L140" s="30" t="s">
        <v>94</v>
      </c>
      <c r="M140" s="30" t="s">
        <v>94</v>
      </c>
      <c r="N140" s="30" t="s">
        <v>94</v>
      </c>
      <c r="O140" s="30" t="s">
        <v>94</v>
      </c>
      <c r="P140" s="30" t="s">
        <v>94</v>
      </c>
      <c r="Q140" s="30" t="s">
        <v>94</v>
      </c>
      <c r="R140" s="30" t="s">
        <v>94</v>
      </c>
      <c r="S140" s="30" t="s">
        <v>94</v>
      </c>
      <c r="T140" s="30" t="s">
        <v>94</v>
      </c>
      <c r="U140" s="30" t="s">
        <v>94</v>
      </c>
      <c r="V140" s="30" t="s">
        <v>94</v>
      </c>
      <c r="W140" s="30" t="s">
        <v>94</v>
      </c>
      <c r="X140" s="30" t="s">
        <v>94</v>
      </c>
      <c r="Y140" s="30" t="s">
        <v>94</v>
      </c>
      <c r="Z140" s="30" t="s">
        <v>94</v>
      </c>
      <c r="AA140" s="30" t="s">
        <v>94</v>
      </c>
      <c r="AB140" s="30" t="s">
        <v>94</v>
      </c>
      <c r="AC140" s="30" t="s">
        <v>94</v>
      </c>
      <c r="AD140" s="30" t="s">
        <v>94</v>
      </c>
      <c r="AE140" s="30" t="s">
        <v>94</v>
      </c>
      <c r="AF140" s="30" t="s">
        <v>94</v>
      </c>
      <c r="AG140" s="30" t="s">
        <v>94</v>
      </c>
      <c r="AH140" s="30" t="s">
        <v>94</v>
      </c>
      <c r="AI140" s="30" t="s">
        <v>94</v>
      </c>
      <c r="AJ140" s="30" t="s">
        <v>94</v>
      </c>
      <c r="AK140" s="31" t="s">
        <v>94</v>
      </c>
      <c r="AL140" s="31" t="s">
        <v>94</v>
      </c>
      <c r="AM140" s="31" t="s">
        <v>94</v>
      </c>
      <c r="AN140" s="31" t="s">
        <v>94</v>
      </c>
      <c r="AO140" s="31" t="s">
        <v>94</v>
      </c>
      <c r="AP140" s="31" t="s">
        <v>94</v>
      </c>
      <c r="AQ140" s="31" t="s">
        <v>94</v>
      </c>
      <c r="AR140" s="31" t="s">
        <v>94</v>
      </c>
      <c r="AS140" s="31" t="s">
        <v>94</v>
      </c>
      <c r="AT140" s="31" t="s">
        <v>94</v>
      </c>
      <c r="AU140" s="31" t="s">
        <v>94</v>
      </c>
      <c r="AV140" s="31" t="s">
        <v>94</v>
      </c>
      <c r="AW140" s="31" t="s">
        <v>94</v>
      </c>
      <c r="AX140" s="31" t="s">
        <v>94</v>
      </c>
      <c r="AY140" s="31" t="s">
        <v>94</v>
      </c>
      <c r="AZ140" s="31" t="s">
        <v>94</v>
      </c>
      <c r="BC140" s="31" t="s">
        <v>94</v>
      </c>
      <c r="BD140" s="31" t="s">
        <v>94</v>
      </c>
      <c r="BE140" s="31" t="s">
        <v>94</v>
      </c>
      <c r="BF140" s="31" t="s">
        <v>94</v>
      </c>
      <c r="BG140" s="31" t="s">
        <v>94</v>
      </c>
      <c r="BH140" s="31" t="s">
        <v>94</v>
      </c>
      <c r="BI140" s="31" t="s">
        <v>94</v>
      </c>
      <c r="BJ140" s="31" t="s">
        <v>94</v>
      </c>
      <c r="BL140" s="31" t="s">
        <v>94</v>
      </c>
      <c r="BM140" s="31" t="s">
        <v>94</v>
      </c>
      <c r="BN140" s="31" t="s">
        <v>94</v>
      </c>
      <c r="BO140" s="31" t="s">
        <v>94</v>
      </c>
      <c r="BP140" s="31" t="s">
        <v>94</v>
      </c>
      <c r="BQ140" s="31" t="s">
        <v>94</v>
      </c>
      <c r="BR140" s="31" t="s">
        <v>94</v>
      </c>
    </row>
    <row r="141" spans="1:70" ht="15">
      <c r="A141" s="30" t="s">
        <v>171</v>
      </c>
      <c r="C141" s="30" t="s">
        <v>94</v>
      </c>
      <c r="D141" s="30" t="s">
        <v>94</v>
      </c>
      <c r="E141" s="30" t="s">
        <v>94</v>
      </c>
      <c r="F141" s="30" t="s">
        <v>94</v>
      </c>
      <c r="G141" s="30" t="s">
        <v>94</v>
      </c>
      <c r="H141" s="30" t="s">
        <v>94</v>
      </c>
      <c r="I141" s="30" t="s">
        <v>94</v>
      </c>
      <c r="J141" s="30" t="s">
        <v>94</v>
      </c>
      <c r="K141" s="30" t="s">
        <v>94</v>
      </c>
      <c r="L141" s="30" t="s">
        <v>94</v>
      </c>
      <c r="M141" s="30" t="s">
        <v>94</v>
      </c>
      <c r="N141" s="30" t="s">
        <v>94</v>
      </c>
      <c r="O141" s="30" t="s">
        <v>94</v>
      </c>
      <c r="P141" s="30" t="s">
        <v>94</v>
      </c>
      <c r="Q141" s="30" t="s">
        <v>94</v>
      </c>
      <c r="R141" s="30" t="s">
        <v>94</v>
      </c>
      <c r="S141" s="30" t="s">
        <v>94</v>
      </c>
      <c r="T141" s="30" t="s">
        <v>94</v>
      </c>
      <c r="U141" s="30" t="s">
        <v>94</v>
      </c>
      <c r="V141" s="30" t="s">
        <v>94</v>
      </c>
      <c r="W141" s="30" t="s">
        <v>94</v>
      </c>
      <c r="X141" s="30" t="s">
        <v>94</v>
      </c>
      <c r="Y141" s="30" t="s">
        <v>94</v>
      </c>
      <c r="Z141" s="30" t="s">
        <v>94</v>
      </c>
      <c r="AA141" s="30" t="s">
        <v>94</v>
      </c>
      <c r="AB141" s="30" t="s">
        <v>94</v>
      </c>
      <c r="AC141" s="30" t="s">
        <v>94</v>
      </c>
      <c r="AD141" s="30" t="s">
        <v>94</v>
      </c>
      <c r="AE141" s="30" t="s">
        <v>94</v>
      </c>
      <c r="AF141" s="30" t="s">
        <v>94</v>
      </c>
      <c r="AG141" s="30" t="s">
        <v>94</v>
      </c>
      <c r="AH141" s="30" t="s">
        <v>94</v>
      </c>
      <c r="AI141" s="30" t="s">
        <v>94</v>
      </c>
      <c r="AJ141" s="30" t="s">
        <v>94</v>
      </c>
      <c r="AK141" s="31" t="s">
        <v>94</v>
      </c>
      <c r="AL141" s="31" t="s">
        <v>94</v>
      </c>
      <c r="AM141" s="31" t="s">
        <v>94</v>
      </c>
      <c r="AN141" s="31" t="s">
        <v>94</v>
      </c>
      <c r="AO141" s="31" t="s">
        <v>94</v>
      </c>
      <c r="AP141" s="31" t="s">
        <v>94</v>
      </c>
      <c r="AQ141" s="31" t="s">
        <v>94</v>
      </c>
      <c r="AR141" s="31" t="s">
        <v>94</v>
      </c>
      <c r="AS141" s="31" t="s">
        <v>94</v>
      </c>
      <c r="AT141" s="31" t="s">
        <v>94</v>
      </c>
      <c r="AU141" s="31" t="s">
        <v>94</v>
      </c>
      <c r="AV141" s="31" t="s">
        <v>94</v>
      </c>
      <c r="AW141" s="31" t="s">
        <v>94</v>
      </c>
      <c r="AX141" s="31" t="s">
        <v>94</v>
      </c>
      <c r="AY141" s="31" t="s">
        <v>94</v>
      </c>
      <c r="AZ141" s="31" t="s">
        <v>94</v>
      </c>
      <c r="BC141" s="31" t="s">
        <v>94</v>
      </c>
      <c r="BD141" s="31" t="s">
        <v>94</v>
      </c>
      <c r="BE141" s="31" t="s">
        <v>94</v>
      </c>
      <c r="BF141" s="31" t="s">
        <v>94</v>
      </c>
      <c r="BG141" s="31" t="s">
        <v>94</v>
      </c>
      <c r="BH141" s="31" t="s">
        <v>94</v>
      </c>
      <c r="BI141" s="31" t="s">
        <v>94</v>
      </c>
      <c r="BJ141" s="31" t="s">
        <v>94</v>
      </c>
      <c r="BL141" s="31" t="s">
        <v>94</v>
      </c>
      <c r="BM141" s="31" t="s">
        <v>94</v>
      </c>
      <c r="BN141" s="31" t="s">
        <v>94</v>
      </c>
      <c r="BO141" s="31" t="s">
        <v>94</v>
      </c>
      <c r="BP141" s="31" t="s">
        <v>94</v>
      </c>
      <c r="BQ141" s="31" t="s">
        <v>94</v>
      </c>
      <c r="BR141" s="31" t="s">
        <v>94</v>
      </c>
    </row>
    <row r="142" spans="1:70" ht="15">
      <c r="A142" s="30" t="s">
        <v>175</v>
      </c>
      <c r="C142" s="30">
        <v>209</v>
      </c>
      <c r="D142" s="30">
        <v>100</v>
      </c>
      <c r="E142" s="30">
        <v>70</v>
      </c>
      <c r="F142" s="30">
        <v>169</v>
      </c>
      <c r="G142" s="30">
        <v>145</v>
      </c>
      <c r="H142" s="30">
        <v>59</v>
      </c>
      <c r="I142" s="30">
        <v>634</v>
      </c>
      <c r="J142" s="30">
        <v>51</v>
      </c>
      <c r="K142" s="30">
        <v>642</v>
      </c>
      <c r="L142" s="30">
        <v>671</v>
      </c>
      <c r="M142" s="30">
        <v>22</v>
      </c>
      <c r="N142" s="30">
        <v>317</v>
      </c>
      <c r="O142" s="30">
        <v>376</v>
      </c>
      <c r="P142" s="30">
        <v>579</v>
      </c>
      <c r="Q142" s="30">
        <v>114</v>
      </c>
      <c r="R142" s="30" t="s">
        <v>94</v>
      </c>
      <c r="S142" s="30" t="s">
        <v>94</v>
      </c>
      <c r="T142" s="30" t="s">
        <v>94</v>
      </c>
      <c r="U142" s="30">
        <v>184</v>
      </c>
      <c r="V142" s="30">
        <v>509</v>
      </c>
      <c r="W142" s="30">
        <v>1</v>
      </c>
      <c r="X142" s="30">
        <v>220</v>
      </c>
      <c r="Y142" s="30">
        <v>232</v>
      </c>
      <c r="Z142" s="30">
        <v>240</v>
      </c>
      <c r="AA142" s="30">
        <v>150</v>
      </c>
      <c r="AB142" s="30">
        <v>299</v>
      </c>
      <c r="AC142" s="30">
        <v>31</v>
      </c>
      <c r="AD142" s="30">
        <v>213</v>
      </c>
      <c r="AE142" s="30">
        <v>636</v>
      </c>
      <c r="AF142" s="30">
        <v>57</v>
      </c>
      <c r="AG142" s="30">
        <v>143</v>
      </c>
      <c r="AH142" s="30">
        <v>131</v>
      </c>
      <c r="AI142" s="30">
        <v>149</v>
      </c>
      <c r="AJ142" s="30">
        <v>117</v>
      </c>
      <c r="AK142" s="31">
        <v>153</v>
      </c>
      <c r="AL142" s="31">
        <v>693</v>
      </c>
      <c r="AM142" s="31">
        <v>681</v>
      </c>
      <c r="AN142" s="31">
        <v>11</v>
      </c>
      <c r="AO142" s="31" t="s">
        <v>94</v>
      </c>
      <c r="AP142" s="31">
        <v>1</v>
      </c>
      <c r="AQ142" s="31" t="s">
        <v>94</v>
      </c>
      <c r="AR142" s="31">
        <v>625</v>
      </c>
      <c r="AS142" s="31">
        <v>25</v>
      </c>
      <c r="AT142" s="31">
        <v>36</v>
      </c>
      <c r="AU142" s="31">
        <v>7</v>
      </c>
      <c r="AV142" s="31" t="s">
        <v>94</v>
      </c>
      <c r="AW142" s="31">
        <v>2</v>
      </c>
      <c r="AX142" s="31">
        <v>691</v>
      </c>
      <c r="AY142" s="31">
        <v>212</v>
      </c>
      <c r="AZ142" s="31">
        <v>280</v>
      </c>
      <c r="BC142" s="31">
        <v>658</v>
      </c>
      <c r="BD142" s="31">
        <v>35</v>
      </c>
      <c r="BE142" s="31">
        <v>573</v>
      </c>
      <c r="BF142" s="31">
        <v>120</v>
      </c>
      <c r="BG142" s="31">
        <v>670</v>
      </c>
      <c r="BH142" s="31">
        <v>23</v>
      </c>
      <c r="BI142" s="31">
        <v>683</v>
      </c>
      <c r="BJ142" s="31">
        <v>10</v>
      </c>
      <c r="BL142" s="31">
        <v>269</v>
      </c>
      <c r="BM142" s="31">
        <v>693</v>
      </c>
      <c r="BN142" s="31" t="s">
        <v>94</v>
      </c>
      <c r="BO142" s="31" t="s">
        <v>94</v>
      </c>
      <c r="BP142" s="31" t="s">
        <v>94</v>
      </c>
      <c r="BQ142" s="31">
        <v>693</v>
      </c>
      <c r="BR142" s="31">
        <v>365</v>
      </c>
    </row>
    <row r="143" spans="1:70" ht="15">
      <c r="A143" s="30" t="s">
        <v>176</v>
      </c>
      <c r="C143" s="30">
        <v>322</v>
      </c>
      <c r="D143" s="30">
        <v>119</v>
      </c>
      <c r="E143" s="30">
        <v>100</v>
      </c>
      <c r="F143" s="30">
        <v>220</v>
      </c>
      <c r="G143" s="30">
        <v>212</v>
      </c>
      <c r="H143" s="30">
        <v>81</v>
      </c>
      <c r="I143" s="30">
        <v>892</v>
      </c>
      <c r="J143" s="30">
        <v>82</v>
      </c>
      <c r="K143" s="30">
        <v>891</v>
      </c>
      <c r="L143" s="30">
        <v>945</v>
      </c>
      <c r="M143" s="30">
        <v>28</v>
      </c>
      <c r="N143" s="30">
        <v>440</v>
      </c>
      <c r="O143" s="30">
        <v>533</v>
      </c>
      <c r="P143" s="30">
        <v>757</v>
      </c>
      <c r="Q143" s="30">
        <v>216</v>
      </c>
      <c r="R143" s="30" t="s">
        <v>94</v>
      </c>
      <c r="S143" s="30" t="s">
        <v>94</v>
      </c>
      <c r="T143" s="30" t="s">
        <v>94</v>
      </c>
      <c r="U143" s="30">
        <v>594</v>
      </c>
      <c r="V143" s="30">
        <v>379</v>
      </c>
      <c r="W143" s="30">
        <v>1</v>
      </c>
      <c r="X143" s="30">
        <v>280</v>
      </c>
      <c r="Y143" s="30">
        <v>327</v>
      </c>
      <c r="Z143" s="30">
        <v>365</v>
      </c>
      <c r="AA143" s="30">
        <v>205</v>
      </c>
      <c r="AB143" s="30">
        <v>408</v>
      </c>
      <c r="AC143" s="30">
        <v>39</v>
      </c>
      <c r="AD143" s="30">
        <v>321</v>
      </c>
      <c r="AE143" s="30">
        <v>897</v>
      </c>
      <c r="AF143" s="30">
        <v>76</v>
      </c>
      <c r="AG143" s="30">
        <v>203</v>
      </c>
      <c r="AH143" s="30">
        <v>193</v>
      </c>
      <c r="AI143" s="30">
        <v>206</v>
      </c>
      <c r="AJ143" s="30">
        <v>172</v>
      </c>
      <c r="AK143" s="31">
        <v>199</v>
      </c>
      <c r="AL143" s="31">
        <v>973</v>
      </c>
      <c r="AM143" s="31">
        <v>959</v>
      </c>
      <c r="AN143" s="31">
        <v>11</v>
      </c>
      <c r="AO143" s="31" t="s">
        <v>94</v>
      </c>
      <c r="AP143" s="31">
        <v>3</v>
      </c>
      <c r="AQ143" s="31" t="s">
        <v>94</v>
      </c>
      <c r="AR143" s="31">
        <v>893</v>
      </c>
      <c r="AS143" s="31">
        <v>27</v>
      </c>
      <c r="AT143" s="31">
        <v>42</v>
      </c>
      <c r="AU143" s="31">
        <v>10</v>
      </c>
      <c r="AV143" s="31">
        <v>1</v>
      </c>
      <c r="AW143" s="31">
        <v>4</v>
      </c>
      <c r="AX143" s="31">
        <v>969</v>
      </c>
      <c r="AY143" s="31">
        <v>325</v>
      </c>
      <c r="AZ143" s="31">
        <v>400</v>
      </c>
      <c r="BC143" s="31">
        <v>922</v>
      </c>
      <c r="BD143" s="31">
        <v>51</v>
      </c>
      <c r="BE143" s="31">
        <v>803</v>
      </c>
      <c r="BF143" s="31">
        <v>168</v>
      </c>
      <c r="BG143" s="31">
        <v>936</v>
      </c>
      <c r="BH143" s="31">
        <v>37</v>
      </c>
      <c r="BI143" s="31">
        <v>957</v>
      </c>
      <c r="BJ143" s="31">
        <v>16</v>
      </c>
      <c r="BL143" s="31">
        <v>362</v>
      </c>
      <c r="BM143" s="31">
        <v>973</v>
      </c>
      <c r="BN143" s="31" t="s">
        <v>94</v>
      </c>
      <c r="BO143" s="31" t="s">
        <v>94</v>
      </c>
      <c r="BP143" s="31" t="s">
        <v>94</v>
      </c>
      <c r="BQ143" s="31">
        <v>365</v>
      </c>
      <c r="BR143" s="31">
        <v>973</v>
      </c>
    </row>
    <row r="144" ht="15">
      <c r="A144" s="30" t="s">
        <v>177</v>
      </c>
    </row>
    <row r="147" spans="1:36" s="51" customFormat="1" ht="15.75">
      <c r="A147" s="39" t="s">
        <v>178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</row>
    <row r="148" spans="1:70" ht="15">
      <c r="A148" s="30" t="s">
        <v>94</v>
      </c>
      <c r="B148" s="30" t="s">
        <v>94</v>
      </c>
      <c r="C148" s="30" t="s">
        <v>0</v>
      </c>
      <c r="H148" s="30" t="s">
        <v>95</v>
      </c>
      <c r="J148" s="30" t="s">
        <v>96</v>
      </c>
      <c r="L148" s="30" t="s">
        <v>97</v>
      </c>
      <c r="N148" s="30" t="s">
        <v>98</v>
      </c>
      <c r="P148" s="30" t="s">
        <v>99</v>
      </c>
      <c r="R148" s="30" t="s">
        <v>100</v>
      </c>
      <c r="S148" s="30" t="s">
        <v>101</v>
      </c>
      <c r="U148" s="30" t="s">
        <v>102</v>
      </c>
      <c r="W148" s="30" t="s">
        <v>103</v>
      </c>
      <c r="AA148" s="30" t="s">
        <v>104</v>
      </c>
      <c r="AE148" s="30" t="s">
        <v>105</v>
      </c>
      <c r="AG148" s="30" t="s">
        <v>106</v>
      </c>
      <c r="AL148" s="31" t="s">
        <v>1</v>
      </c>
      <c r="AM148" s="31" t="s">
        <v>2</v>
      </c>
      <c r="AR148" s="31" t="s">
        <v>3</v>
      </c>
      <c r="AW148" s="31" t="s">
        <v>107</v>
      </c>
      <c r="AY148" s="31" t="s">
        <v>108</v>
      </c>
      <c r="BA148" s="31" t="s">
        <v>109</v>
      </c>
      <c r="BB148" s="31" t="s">
        <v>110</v>
      </c>
      <c r="BC148" s="31" t="s">
        <v>111</v>
      </c>
      <c r="BE148" s="31" t="s">
        <v>112</v>
      </c>
      <c r="BG148" s="31" t="s">
        <v>113</v>
      </c>
      <c r="BI148" s="31" t="s">
        <v>114</v>
      </c>
      <c r="BK148" s="31" t="s">
        <v>115</v>
      </c>
      <c r="BL148" s="31" t="s">
        <v>116</v>
      </c>
      <c r="BM148" s="31" t="s">
        <v>179</v>
      </c>
      <c r="BN148" s="31" t="s">
        <v>180</v>
      </c>
      <c r="BO148" s="31" t="s">
        <v>181</v>
      </c>
      <c r="BP148" s="31" t="s">
        <v>182</v>
      </c>
      <c r="BQ148" s="31" t="s">
        <v>183</v>
      </c>
      <c r="BR148" s="31" t="s">
        <v>184</v>
      </c>
    </row>
    <row r="149" spans="3:64" ht="15">
      <c r="C149" s="30" t="s">
        <v>117</v>
      </c>
      <c r="D149" s="30" t="s">
        <v>118</v>
      </c>
      <c r="E149" s="30" t="s">
        <v>119</v>
      </c>
      <c r="F149" s="30" t="s">
        <v>120</v>
      </c>
      <c r="G149" s="30" t="s">
        <v>121</v>
      </c>
      <c r="H149" s="30" t="s">
        <v>122</v>
      </c>
      <c r="I149" s="30" t="s">
        <v>4</v>
      </c>
      <c r="J149" s="30" t="s">
        <v>123</v>
      </c>
      <c r="K149" s="30" t="s">
        <v>124</v>
      </c>
      <c r="L149" s="30" t="s">
        <v>123</v>
      </c>
      <c r="M149" s="30" t="s">
        <v>124</v>
      </c>
      <c r="N149" s="30" t="s">
        <v>123</v>
      </c>
      <c r="O149" s="30" t="s">
        <v>124</v>
      </c>
      <c r="P149" s="30" t="s">
        <v>123</v>
      </c>
      <c r="Q149" s="30" t="s">
        <v>124</v>
      </c>
      <c r="R149" s="30" t="s">
        <v>125</v>
      </c>
      <c r="S149" s="30" t="s">
        <v>123</v>
      </c>
      <c r="T149" s="30" t="s">
        <v>124</v>
      </c>
      <c r="U149" s="30" t="s">
        <v>123</v>
      </c>
      <c r="V149" s="30" t="s">
        <v>124</v>
      </c>
      <c r="W149" s="30" t="s">
        <v>126</v>
      </c>
      <c r="X149" s="30" t="s">
        <v>127</v>
      </c>
      <c r="Y149" s="30" t="s">
        <v>128</v>
      </c>
      <c r="Z149" s="30" t="s">
        <v>129</v>
      </c>
      <c r="AA149" s="30" t="s">
        <v>130</v>
      </c>
      <c r="AB149" s="30" t="s">
        <v>131</v>
      </c>
      <c r="AC149" s="30" t="s">
        <v>132</v>
      </c>
      <c r="AD149" s="30" t="s">
        <v>133</v>
      </c>
      <c r="AE149" s="30" t="s">
        <v>134</v>
      </c>
      <c r="AF149" s="30" t="s">
        <v>135</v>
      </c>
      <c r="AG149" s="30" t="s">
        <v>136</v>
      </c>
      <c r="AH149" s="30" t="s">
        <v>137</v>
      </c>
      <c r="AI149" s="30" t="s">
        <v>138</v>
      </c>
      <c r="AJ149" s="30" t="s">
        <v>139</v>
      </c>
      <c r="AK149" s="31" t="s">
        <v>140</v>
      </c>
      <c r="AL149" s="31">
        <v>999</v>
      </c>
      <c r="AM149" s="31" t="s">
        <v>141</v>
      </c>
      <c r="AN149" s="31" t="s">
        <v>142</v>
      </c>
      <c r="AO149" s="31" t="s">
        <v>143</v>
      </c>
      <c r="AP149" s="31" t="s">
        <v>144</v>
      </c>
      <c r="AQ149" s="31" t="s">
        <v>145</v>
      </c>
      <c r="AR149" s="31" t="s">
        <v>5</v>
      </c>
      <c r="AS149" s="31" t="s">
        <v>6</v>
      </c>
      <c r="AT149" s="31" t="s">
        <v>146</v>
      </c>
      <c r="AU149" s="31" t="s">
        <v>147</v>
      </c>
      <c r="AV149" s="31" t="s">
        <v>148</v>
      </c>
      <c r="AW149" s="31" t="s">
        <v>149</v>
      </c>
      <c r="AX149" s="31" t="s">
        <v>150</v>
      </c>
      <c r="AY149" s="31" t="s">
        <v>149</v>
      </c>
      <c r="AZ149" s="31" t="s">
        <v>150</v>
      </c>
      <c r="BA149" s="31" t="s">
        <v>148</v>
      </c>
      <c r="BB149" s="31" t="s">
        <v>148</v>
      </c>
      <c r="BC149" s="31" t="s">
        <v>149</v>
      </c>
      <c r="BD149" s="31" t="s">
        <v>150</v>
      </c>
      <c r="BE149" s="31" t="s">
        <v>149</v>
      </c>
      <c r="BF149" s="31" t="s">
        <v>150</v>
      </c>
      <c r="BG149" s="31" t="s">
        <v>149</v>
      </c>
      <c r="BH149" s="31" t="s">
        <v>150</v>
      </c>
      <c r="BI149" s="31" t="s">
        <v>149</v>
      </c>
      <c r="BJ149" s="31" t="s">
        <v>150</v>
      </c>
      <c r="BK149" s="31" t="s">
        <v>148</v>
      </c>
      <c r="BL149" s="31" t="s">
        <v>150</v>
      </c>
    </row>
    <row r="150" spans="3:70" ht="15">
      <c r="C150" s="30" t="s">
        <v>151</v>
      </c>
      <c r="D150" s="30" t="s">
        <v>151</v>
      </c>
      <c r="E150" s="30" t="s">
        <v>151</v>
      </c>
      <c r="F150" s="30" t="s">
        <v>151</v>
      </c>
      <c r="G150" s="30" t="s">
        <v>151</v>
      </c>
      <c r="H150" s="30" t="s">
        <v>151</v>
      </c>
      <c r="I150" s="30" t="s">
        <v>151</v>
      </c>
      <c r="J150" s="30" t="s">
        <v>151</v>
      </c>
      <c r="K150" s="30" t="s">
        <v>151</v>
      </c>
      <c r="L150" s="30" t="s">
        <v>151</v>
      </c>
      <c r="M150" s="30" t="s">
        <v>151</v>
      </c>
      <c r="N150" s="30" t="s">
        <v>151</v>
      </c>
      <c r="O150" s="30" t="s">
        <v>151</v>
      </c>
      <c r="P150" s="30" t="s">
        <v>151</v>
      </c>
      <c r="Q150" s="30" t="s">
        <v>151</v>
      </c>
      <c r="R150" s="30" t="s">
        <v>151</v>
      </c>
      <c r="S150" s="30" t="s">
        <v>151</v>
      </c>
      <c r="T150" s="30" t="s">
        <v>151</v>
      </c>
      <c r="U150" s="30" t="s">
        <v>151</v>
      </c>
      <c r="V150" s="30" t="s">
        <v>151</v>
      </c>
      <c r="W150" s="30" t="s">
        <v>151</v>
      </c>
      <c r="X150" s="30" t="s">
        <v>151</v>
      </c>
      <c r="Y150" s="30" t="s">
        <v>151</v>
      </c>
      <c r="Z150" s="30" t="s">
        <v>151</v>
      </c>
      <c r="AA150" s="30" t="s">
        <v>151</v>
      </c>
      <c r="AB150" s="30" t="s">
        <v>151</v>
      </c>
      <c r="AC150" s="30" t="s">
        <v>151</v>
      </c>
      <c r="AD150" s="30" t="s">
        <v>151</v>
      </c>
      <c r="AE150" s="30" t="s">
        <v>151</v>
      </c>
      <c r="AF150" s="30" t="s">
        <v>151</v>
      </c>
      <c r="AG150" s="30" t="s">
        <v>151</v>
      </c>
      <c r="AH150" s="30" t="s">
        <v>151</v>
      </c>
      <c r="AI150" s="30" t="s">
        <v>151</v>
      </c>
      <c r="AJ150" s="30" t="s">
        <v>151</v>
      </c>
      <c r="AK150" s="31" t="s">
        <v>151</v>
      </c>
      <c r="AL150" s="31" t="s">
        <v>151</v>
      </c>
      <c r="AM150" s="31" t="s">
        <v>151</v>
      </c>
      <c r="AN150" s="31" t="s">
        <v>151</v>
      </c>
      <c r="AO150" s="31" t="s">
        <v>151</v>
      </c>
      <c r="AP150" s="31" t="s">
        <v>151</v>
      </c>
      <c r="AQ150" s="31" t="s">
        <v>151</v>
      </c>
      <c r="AR150" s="31" t="s">
        <v>151</v>
      </c>
      <c r="AS150" s="31" t="s">
        <v>151</v>
      </c>
      <c r="AT150" s="31" t="s">
        <v>151</v>
      </c>
      <c r="AU150" s="31" t="s">
        <v>151</v>
      </c>
      <c r="AV150" s="31" t="s">
        <v>151</v>
      </c>
      <c r="AW150" s="31" t="s">
        <v>151</v>
      </c>
      <c r="AX150" s="31" t="s">
        <v>151</v>
      </c>
      <c r="AY150" s="31" t="s">
        <v>151</v>
      </c>
      <c r="AZ150" s="31" t="s">
        <v>151</v>
      </c>
      <c r="BA150" s="31" t="s">
        <v>151</v>
      </c>
      <c r="BB150" s="31" t="s">
        <v>151</v>
      </c>
      <c r="BC150" s="31" t="s">
        <v>151</v>
      </c>
      <c r="BD150" s="31" t="s">
        <v>151</v>
      </c>
      <c r="BE150" s="31" t="s">
        <v>151</v>
      </c>
      <c r="BF150" s="31" t="s">
        <v>151</v>
      </c>
      <c r="BG150" s="31" t="s">
        <v>151</v>
      </c>
      <c r="BH150" s="31" t="s">
        <v>151</v>
      </c>
      <c r="BI150" s="31" t="s">
        <v>151</v>
      </c>
      <c r="BJ150" s="31" t="s">
        <v>151</v>
      </c>
      <c r="BK150" s="31" t="s">
        <v>151</v>
      </c>
      <c r="BL150" s="31" t="s">
        <v>151</v>
      </c>
      <c r="BM150" s="31" t="s">
        <v>151</v>
      </c>
      <c r="BN150" s="31" t="s">
        <v>151</v>
      </c>
      <c r="BO150" s="31" t="s">
        <v>151</v>
      </c>
      <c r="BP150" s="31" t="s">
        <v>151</v>
      </c>
      <c r="BQ150" s="31" t="s">
        <v>151</v>
      </c>
      <c r="BR150" s="31" t="s">
        <v>151</v>
      </c>
    </row>
    <row r="151" spans="1:70" ht="15">
      <c r="A151" s="30" t="s">
        <v>152</v>
      </c>
      <c r="B151" s="30" t="s">
        <v>152</v>
      </c>
      <c r="C151" s="30">
        <v>5996</v>
      </c>
      <c r="D151" s="30">
        <v>3679</v>
      </c>
      <c r="E151" s="30">
        <v>2116</v>
      </c>
      <c r="F151" s="30">
        <v>6069</v>
      </c>
      <c r="G151" s="30">
        <v>4939</v>
      </c>
      <c r="H151" s="30">
        <v>3161</v>
      </c>
      <c r="I151" s="30">
        <v>19638</v>
      </c>
      <c r="J151" s="30">
        <v>2876</v>
      </c>
      <c r="K151" s="30">
        <v>19923</v>
      </c>
      <c r="L151" s="30">
        <v>22158</v>
      </c>
      <c r="M151" s="30">
        <v>641</v>
      </c>
      <c r="N151" s="30">
        <v>10989</v>
      </c>
      <c r="O151" s="30">
        <v>11810</v>
      </c>
      <c r="P151" s="30">
        <v>12404</v>
      </c>
      <c r="Q151" s="30">
        <v>10395</v>
      </c>
      <c r="R151" s="30" t="s">
        <v>94</v>
      </c>
      <c r="S151" s="30">
        <v>10762</v>
      </c>
      <c r="T151" s="30">
        <v>2310</v>
      </c>
      <c r="U151" s="30">
        <v>4990</v>
      </c>
      <c r="V151" s="30">
        <v>1944</v>
      </c>
      <c r="W151" s="30">
        <v>264</v>
      </c>
      <c r="X151" s="30">
        <v>3961</v>
      </c>
      <c r="Y151" s="30">
        <v>7635</v>
      </c>
      <c r="Z151" s="30">
        <v>10939</v>
      </c>
      <c r="AA151" s="30">
        <v>5973</v>
      </c>
      <c r="AB151" s="30">
        <v>8228</v>
      </c>
      <c r="AC151" s="30">
        <v>1585</v>
      </c>
      <c r="AD151" s="30">
        <v>6997</v>
      </c>
      <c r="AE151" s="30">
        <v>18857</v>
      </c>
      <c r="AF151" s="30">
        <v>3942</v>
      </c>
      <c r="AG151" s="30">
        <v>4217</v>
      </c>
      <c r="AH151" s="30">
        <v>4066</v>
      </c>
      <c r="AI151" s="30">
        <v>4210</v>
      </c>
      <c r="AJ151" s="30">
        <v>4378</v>
      </c>
      <c r="AK151" s="31">
        <v>5928</v>
      </c>
      <c r="AL151" s="31">
        <v>22799</v>
      </c>
      <c r="AM151" s="31">
        <v>22345</v>
      </c>
      <c r="AN151" s="31">
        <v>405</v>
      </c>
      <c r="AO151" s="31">
        <v>9</v>
      </c>
      <c r="AP151" s="31">
        <v>20</v>
      </c>
      <c r="AQ151" s="31">
        <v>20</v>
      </c>
      <c r="AR151" s="31">
        <v>20774</v>
      </c>
      <c r="AS151" s="31">
        <v>980</v>
      </c>
      <c r="AT151" s="31">
        <v>876</v>
      </c>
      <c r="AU151" s="31">
        <v>151</v>
      </c>
      <c r="AV151" s="31">
        <v>18</v>
      </c>
      <c r="AW151" s="31">
        <v>784</v>
      </c>
      <c r="AX151" s="31">
        <v>22015</v>
      </c>
      <c r="AY151" s="31">
        <v>8734</v>
      </c>
      <c r="AZ151" s="31">
        <v>11803</v>
      </c>
      <c r="BC151" s="31">
        <v>20479</v>
      </c>
      <c r="BD151" s="31">
        <v>2320</v>
      </c>
      <c r="BE151" s="31">
        <v>16437</v>
      </c>
      <c r="BF151" s="31">
        <v>6303</v>
      </c>
      <c r="BG151" s="31">
        <v>21230</v>
      </c>
      <c r="BH151" s="31">
        <v>1530</v>
      </c>
      <c r="BI151" s="31">
        <v>21943</v>
      </c>
      <c r="BJ151" s="31">
        <v>856</v>
      </c>
      <c r="BL151" s="31">
        <v>2429</v>
      </c>
      <c r="BM151" s="31">
        <v>3533</v>
      </c>
      <c r="BN151" s="31" t="s">
        <v>94</v>
      </c>
      <c r="BO151" s="31" t="s">
        <v>94</v>
      </c>
      <c r="BP151" s="31" t="s">
        <v>94</v>
      </c>
      <c r="BQ151" s="31">
        <v>646</v>
      </c>
      <c r="BR151" s="31">
        <v>950</v>
      </c>
    </row>
    <row r="152" spans="1:70" ht="15">
      <c r="A152" s="30" t="s">
        <v>0</v>
      </c>
      <c r="B152" s="30" t="s">
        <v>117</v>
      </c>
      <c r="C152" s="30">
        <v>5996</v>
      </c>
      <c r="D152" s="30" t="s">
        <v>94</v>
      </c>
      <c r="E152" s="30" t="s">
        <v>94</v>
      </c>
      <c r="F152" s="30" t="s">
        <v>94</v>
      </c>
      <c r="G152" s="30" t="s">
        <v>94</v>
      </c>
      <c r="H152" s="30">
        <v>321</v>
      </c>
      <c r="I152" s="30">
        <v>5675</v>
      </c>
      <c r="J152" s="30">
        <v>457</v>
      </c>
      <c r="K152" s="30">
        <v>5539</v>
      </c>
      <c r="L152" s="30">
        <v>5778</v>
      </c>
      <c r="M152" s="30">
        <v>218</v>
      </c>
      <c r="N152" s="30">
        <v>2677</v>
      </c>
      <c r="O152" s="30">
        <v>3319</v>
      </c>
      <c r="P152" s="30">
        <v>3001</v>
      </c>
      <c r="Q152" s="30">
        <v>2995</v>
      </c>
      <c r="R152" s="30" t="s">
        <v>94</v>
      </c>
      <c r="S152" s="30">
        <v>2530</v>
      </c>
      <c r="T152" s="30">
        <v>848</v>
      </c>
      <c r="U152" s="30">
        <v>1203</v>
      </c>
      <c r="V152" s="30">
        <v>671</v>
      </c>
      <c r="W152" s="30">
        <v>89</v>
      </c>
      <c r="X152" s="30">
        <v>1074</v>
      </c>
      <c r="Y152" s="30">
        <v>2150</v>
      </c>
      <c r="Z152" s="30">
        <v>2683</v>
      </c>
      <c r="AA152" s="30">
        <v>1525</v>
      </c>
      <c r="AB152" s="30">
        <v>1928</v>
      </c>
      <c r="AC152" s="30">
        <v>195</v>
      </c>
      <c r="AD152" s="30">
        <v>2341</v>
      </c>
      <c r="AE152" s="30">
        <v>4859</v>
      </c>
      <c r="AF152" s="30">
        <v>1137</v>
      </c>
      <c r="AG152" s="30">
        <v>1324</v>
      </c>
      <c r="AH152" s="30">
        <v>1346</v>
      </c>
      <c r="AI152" s="30">
        <v>1295</v>
      </c>
      <c r="AJ152" s="30">
        <v>1103</v>
      </c>
      <c r="AK152" s="31">
        <v>928</v>
      </c>
      <c r="AL152" s="31">
        <v>5996</v>
      </c>
      <c r="AM152" s="31">
        <v>5966</v>
      </c>
      <c r="AN152" s="31">
        <v>18</v>
      </c>
      <c r="AO152" s="31" t="s">
        <v>94</v>
      </c>
      <c r="AP152" s="31">
        <v>6</v>
      </c>
      <c r="AQ152" s="31">
        <v>6</v>
      </c>
      <c r="AR152" s="31">
        <v>5420</v>
      </c>
      <c r="AS152" s="31">
        <v>286</v>
      </c>
      <c r="AT152" s="31">
        <v>268</v>
      </c>
      <c r="AU152" s="31">
        <v>17</v>
      </c>
      <c r="AV152" s="31">
        <v>5</v>
      </c>
      <c r="AW152" s="31">
        <v>231</v>
      </c>
      <c r="AX152" s="31">
        <v>5765</v>
      </c>
      <c r="AY152" s="31">
        <v>1942</v>
      </c>
      <c r="AZ152" s="31">
        <v>3473</v>
      </c>
      <c r="BC152" s="31">
        <v>5288</v>
      </c>
      <c r="BD152" s="31">
        <v>708</v>
      </c>
      <c r="BE152" s="31">
        <v>4203</v>
      </c>
      <c r="BF152" s="31">
        <v>1777</v>
      </c>
      <c r="BG152" s="31">
        <v>5516</v>
      </c>
      <c r="BH152" s="31">
        <v>472</v>
      </c>
      <c r="BI152" s="31">
        <v>5705</v>
      </c>
      <c r="BJ152" s="31">
        <v>291</v>
      </c>
      <c r="BL152" s="31">
        <v>568</v>
      </c>
      <c r="BM152" s="31">
        <v>982</v>
      </c>
      <c r="BN152" s="31" t="s">
        <v>94</v>
      </c>
      <c r="BO152" s="31" t="s">
        <v>94</v>
      </c>
      <c r="BP152" s="31" t="s">
        <v>94</v>
      </c>
      <c r="BQ152" s="31">
        <v>224</v>
      </c>
      <c r="BR152" s="31">
        <v>344</v>
      </c>
    </row>
    <row r="153" spans="2:70" ht="15">
      <c r="B153" s="30" t="s">
        <v>118</v>
      </c>
      <c r="C153" s="30" t="s">
        <v>94</v>
      </c>
      <c r="D153" s="30">
        <v>3679</v>
      </c>
      <c r="E153" s="30" t="s">
        <v>94</v>
      </c>
      <c r="F153" s="30" t="s">
        <v>94</v>
      </c>
      <c r="G153" s="30" t="s">
        <v>94</v>
      </c>
      <c r="H153" s="30">
        <v>228</v>
      </c>
      <c r="I153" s="30">
        <v>3451</v>
      </c>
      <c r="J153" s="30">
        <v>450</v>
      </c>
      <c r="K153" s="30">
        <v>3229</v>
      </c>
      <c r="L153" s="30">
        <v>3568</v>
      </c>
      <c r="M153" s="30">
        <v>111</v>
      </c>
      <c r="N153" s="30">
        <v>1582</v>
      </c>
      <c r="O153" s="30">
        <v>2097</v>
      </c>
      <c r="P153" s="30">
        <v>2072</v>
      </c>
      <c r="Q153" s="30">
        <v>1607</v>
      </c>
      <c r="R153" s="30" t="s">
        <v>94</v>
      </c>
      <c r="S153" s="30">
        <v>1765</v>
      </c>
      <c r="T153" s="30">
        <v>399</v>
      </c>
      <c r="U153" s="30">
        <v>738</v>
      </c>
      <c r="V153" s="30">
        <v>291</v>
      </c>
      <c r="W153" s="30">
        <v>37</v>
      </c>
      <c r="X153" s="30">
        <v>545</v>
      </c>
      <c r="Y153" s="30">
        <v>1130</v>
      </c>
      <c r="Z153" s="30">
        <v>1967</v>
      </c>
      <c r="AA153" s="30">
        <v>1551</v>
      </c>
      <c r="AB153" s="30">
        <v>1256</v>
      </c>
      <c r="AC153" s="30">
        <v>221</v>
      </c>
      <c r="AD153" s="30">
        <v>651</v>
      </c>
      <c r="AE153" s="30">
        <v>3037</v>
      </c>
      <c r="AF153" s="30">
        <v>642</v>
      </c>
      <c r="AG153" s="30">
        <v>704</v>
      </c>
      <c r="AH153" s="30">
        <v>533</v>
      </c>
      <c r="AI153" s="30">
        <v>574</v>
      </c>
      <c r="AJ153" s="30">
        <v>694</v>
      </c>
      <c r="AK153" s="31">
        <v>1174</v>
      </c>
      <c r="AL153" s="31">
        <v>3679</v>
      </c>
      <c r="AM153" s="31">
        <v>3619</v>
      </c>
      <c r="AN153" s="31">
        <v>59</v>
      </c>
      <c r="AO153" s="31" t="s">
        <v>94</v>
      </c>
      <c r="AP153" s="31">
        <v>1</v>
      </c>
      <c r="AQ153" s="31" t="s">
        <v>94</v>
      </c>
      <c r="AR153" s="31">
        <v>3356</v>
      </c>
      <c r="AS153" s="31">
        <v>130</v>
      </c>
      <c r="AT153" s="31">
        <v>160</v>
      </c>
      <c r="AU153" s="31">
        <v>30</v>
      </c>
      <c r="AV153" s="31">
        <v>3</v>
      </c>
      <c r="AW153" s="31">
        <v>111</v>
      </c>
      <c r="AX153" s="31">
        <v>3568</v>
      </c>
      <c r="AY153" s="31">
        <v>1627</v>
      </c>
      <c r="AZ153" s="31">
        <v>1750</v>
      </c>
      <c r="BC153" s="31">
        <v>3338</v>
      </c>
      <c r="BD153" s="31">
        <v>341</v>
      </c>
      <c r="BE153" s="31">
        <v>2780</v>
      </c>
      <c r="BF153" s="31">
        <v>884</v>
      </c>
      <c r="BG153" s="31">
        <v>3389</v>
      </c>
      <c r="BH153" s="31">
        <v>284</v>
      </c>
      <c r="BI153" s="31">
        <v>3570</v>
      </c>
      <c r="BJ153" s="31">
        <v>109</v>
      </c>
      <c r="BL153" s="31">
        <v>394</v>
      </c>
      <c r="BM153" s="31">
        <v>535</v>
      </c>
      <c r="BN153" s="31" t="s">
        <v>94</v>
      </c>
      <c r="BO153" s="31" t="s">
        <v>94</v>
      </c>
      <c r="BP153" s="31" t="s">
        <v>94</v>
      </c>
      <c r="BQ153" s="31">
        <v>93</v>
      </c>
      <c r="BR153" s="31">
        <v>103</v>
      </c>
    </row>
    <row r="154" spans="2:70" ht="15">
      <c r="B154" s="30" t="s">
        <v>119</v>
      </c>
      <c r="C154" s="30" t="s">
        <v>94</v>
      </c>
      <c r="D154" s="30" t="s">
        <v>94</v>
      </c>
      <c r="E154" s="30">
        <v>2116</v>
      </c>
      <c r="F154" s="30" t="s">
        <v>94</v>
      </c>
      <c r="G154" s="30" t="s">
        <v>94</v>
      </c>
      <c r="H154" s="30" t="s">
        <v>94</v>
      </c>
      <c r="I154" s="30">
        <v>2116</v>
      </c>
      <c r="J154" s="30">
        <v>25</v>
      </c>
      <c r="K154" s="30">
        <v>2091</v>
      </c>
      <c r="L154" s="30">
        <v>2011</v>
      </c>
      <c r="M154" s="30">
        <v>105</v>
      </c>
      <c r="N154" s="30">
        <v>700</v>
      </c>
      <c r="O154" s="30">
        <v>1416</v>
      </c>
      <c r="P154" s="30">
        <v>1068</v>
      </c>
      <c r="Q154" s="30">
        <v>1048</v>
      </c>
      <c r="R154" s="30" t="s">
        <v>94</v>
      </c>
      <c r="S154" s="30">
        <v>924</v>
      </c>
      <c r="T154" s="30">
        <v>223</v>
      </c>
      <c r="U154" s="30">
        <v>530</v>
      </c>
      <c r="V154" s="30">
        <v>171</v>
      </c>
      <c r="W154" s="30">
        <v>24</v>
      </c>
      <c r="X154" s="30">
        <v>465</v>
      </c>
      <c r="Y154" s="30">
        <v>741</v>
      </c>
      <c r="Z154" s="30">
        <v>886</v>
      </c>
      <c r="AA154" s="30">
        <v>526</v>
      </c>
      <c r="AB154" s="30">
        <v>1039</v>
      </c>
      <c r="AC154" s="30">
        <v>25</v>
      </c>
      <c r="AD154" s="30">
        <v>525</v>
      </c>
      <c r="AE154" s="30">
        <v>1837</v>
      </c>
      <c r="AF154" s="30">
        <v>279</v>
      </c>
      <c r="AG154" s="30">
        <v>701</v>
      </c>
      <c r="AH154" s="30">
        <v>451</v>
      </c>
      <c r="AI154" s="30">
        <v>462</v>
      </c>
      <c r="AJ154" s="30">
        <v>402</v>
      </c>
      <c r="AK154" s="31">
        <v>100</v>
      </c>
      <c r="AL154" s="31">
        <v>2116</v>
      </c>
      <c r="AM154" s="31">
        <v>2108</v>
      </c>
      <c r="AN154" s="31">
        <v>5</v>
      </c>
      <c r="AO154" s="31" t="s">
        <v>94</v>
      </c>
      <c r="AP154" s="31" t="s">
        <v>94</v>
      </c>
      <c r="AQ154" s="31">
        <v>3</v>
      </c>
      <c r="AR154" s="31">
        <v>1876</v>
      </c>
      <c r="AS154" s="31">
        <v>21</v>
      </c>
      <c r="AT154" s="31">
        <v>191</v>
      </c>
      <c r="AU154" s="31">
        <v>28</v>
      </c>
      <c r="AV154" s="31" t="s">
        <v>94</v>
      </c>
      <c r="AW154" s="31">
        <v>71</v>
      </c>
      <c r="AX154" s="31">
        <v>2045</v>
      </c>
      <c r="AY154" s="31">
        <v>742</v>
      </c>
      <c r="AZ154" s="31">
        <v>1124</v>
      </c>
      <c r="BC154" s="31">
        <v>1929</v>
      </c>
      <c r="BD154" s="31">
        <v>187</v>
      </c>
      <c r="BE154" s="31">
        <v>1669</v>
      </c>
      <c r="BF154" s="31">
        <v>445</v>
      </c>
      <c r="BG154" s="31">
        <v>2013</v>
      </c>
      <c r="BH154" s="31">
        <v>103</v>
      </c>
      <c r="BI154" s="31">
        <v>2039</v>
      </c>
      <c r="BJ154" s="31">
        <v>77</v>
      </c>
      <c r="BL154" s="31">
        <v>214</v>
      </c>
      <c r="BM154" s="31">
        <v>341</v>
      </c>
      <c r="BN154" s="31" t="s">
        <v>94</v>
      </c>
      <c r="BO154" s="31" t="s">
        <v>94</v>
      </c>
      <c r="BP154" s="31" t="s">
        <v>94</v>
      </c>
      <c r="BQ154" s="31">
        <v>57</v>
      </c>
      <c r="BR154" s="31">
        <v>92</v>
      </c>
    </row>
    <row r="155" spans="2:70" ht="15">
      <c r="B155" s="30" t="s">
        <v>120</v>
      </c>
      <c r="C155" s="30" t="s">
        <v>94</v>
      </c>
      <c r="D155" s="30" t="s">
        <v>94</v>
      </c>
      <c r="E155" s="30" t="s">
        <v>94</v>
      </c>
      <c r="F155" s="30">
        <v>6069</v>
      </c>
      <c r="G155" s="30" t="s">
        <v>94</v>
      </c>
      <c r="H155" s="30">
        <v>2242</v>
      </c>
      <c r="I155" s="30">
        <v>3827</v>
      </c>
      <c r="J155" s="30">
        <v>1478</v>
      </c>
      <c r="K155" s="30">
        <v>4591</v>
      </c>
      <c r="L155" s="30">
        <v>5907</v>
      </c>
      <c r="M155" s="30">
        <v>162</v>
      </c>
      <c r="N155" s="30">
        <v>3556</v>
      </c>
      <c r="O155" s="30">
        <v>2513</v>
      </c>
      <c r="P155" s="30">
        <v>3529</v>
      </c>
      <c r="Q155" s="30">
        <v>2540</v>
      </c>
      <c r="R155" s="30" t="s">
        <v>94</v>
      </c>
      <c r="S155" s="30">
        <v>2966</v>
      </c>
      <c r="T155" s="30">
        <v>448</v>
      </c>
      <c r="U155" s="30">
        <v>1457</v>
      </c>
      <c r="V155" s="30">
        <v>434</v>
      </c>
      <c r="W155" s="30">
        <v>59</v>
      </c>
      <c r="X155" s="30">
        <v>1021</v>
      </c>
      <c r="Y155" s="30">
        <v>2023</v>
      </c>
      <c r="Z155" s="30">
        <v>2966</v>
      </c>
      <c r="AA155" s="30">
        <v>1437</v>
      </c>
      <c r="AB155" s="30">
        <v>2309</v>
      </c>
      <c r="AC155" s="30">
        <v>913</v>
      </c>
      <c r="AD155" s="30">
        <v>1402</v>
      </c>
      <c r="AE155" s="30">
        <v>4973</v>
      </c>
      <c r="AF155" s="30">
        <v>1096</v>
      </c>
      <c r="AG155" s="30">
        <v>649</v>
      </c>
      <c r="AH155" s="30">
        <v>678</v>
      </c>
      <c r="AI155" s="30">
        <v>835</v>
      </c>
      <c r="AJ155" s="30">
        <v>980</v>
      </c>
      <c r="AK155" s="31">
        <v>2927</v>
      </c>
      <c r="AL155" s="31">
        <v>6069</v>
      </c>
      <c r="AM155" s="31">
        <v>5724</v>
      </c>
      <c r="AN155" s="31">
        <v>312</v>
      </c>
      <c r="AO155" s="31">
        <v>9</v>
      </c>
      <c r="AP155" s="31">
        <v>13</v>
      </c>
      <c r="AQ155" s="31">
        <v>11</v>
      </c>
      <c r="AR155" s="31">
        <v>5292</v>
      </c>
      <c r="AS155" s="31">
        <v>507</v>
      </c>
      <c r="AT155" s="31">
        <v>198</v>
      </c>
      <c r="AU155" s="31">
        <v>62</v>
      </c>
      <c r="AV155" s="31">
        <v>10</v>
      </c>
      <c r="AW155" s="31">
        <v>166</v>
      </c>
      <c r="AX155" s="31">
        <v>5903</v>
      </c>
      <c r="AY155" s="31">
        <v>2523</v>
      </c>
      <c r="AZ155" s="31">
        <v>2844</v>
      </c>
      <c r="BC155" s="31">
        <v>5429</v>
      </c>
      <c r="BD155" s="31">
        <v>640</v>
      </c>
      <c r="BE155" s="31">
        <v>4213</v>
      </c>
      <c r="BF155" s="31">
        <v>1839</v>
      </c>
      <c r="BG155" s="31">
        <v>5604</v>
      </c>
      <c r="BH155" s="31">
        <v>451</v>
      </c>
      <c r="BI155" s="31">
        <v>5883</v>
      </c>
      <c r="BJ155" s="31">
        <v>186</v>
      </c>
      <c r="BL155" s="31">
        <v>870</v>
      </c>
      <c r="BM155" s="31">
        <v>945</v>
      </c>
      <c r="BN155" s="31" t="s">
        <v>94</v>
      </c>
      <c r="BO155" s="31" t="s">
        <v>94</v>
      </c>
      <c r="BP155" s="31" t="s">
        <v>94</v>
      </c>
      <c r="BQ155" s="31">
        <v>130</v>
      </c>
      <c r="BR155" s="31">
        <v>204</v>
      </c>
    </row>
    <row r="156" spans="2:70" ht="15">
      <c r="B156" s="30" t="s">
        <v>121</v>
      </c>
      <c r="C156" s="30" t="s">
        <v>94</v>
      </c>
      <c r="D156" s="30" t="s">
        <v>94</v>
      </c>
      <c r="E156" s="30" t="s">
        <v>94</v>
      </c>
      <c r="F156" s="30" t="s">
        <v>94</v>
      </c>
      <c r="G156" s="30">
        <v>4939</v>
      </c>
      <c r="H156" s="30">
        <v>370</v>
      </c>
      <c r="I156" s="30">
        <v>4569</v>
      </c>
      <c r="J156" s="30">
        <v>466</v>
      </c>
      <c r="K156" s="30">
        <v>4473</v>
      </c>
      <c r="L156" s="30">
        <v>4894</v>
      </c>
      <c r="M156" s="30">
        <v>45</v>
      </c>
      <c r="N156" s="30">
        <v>2474</v>
      </c>
      <c r="O156" s="30">
        <v>2465</v>
      </c>
      <c r="P156" s="30">
        <v>2734</v>
      </c>
      <c r="Q156" s="30">
        <v>2205</v>
      </c>
      <c r="R156" s="30" t="s">
        <v>94</v>
      </c>
      <c r="S156" s="30">
        <v>2577</v>
      </c>
      <c r="T156" s="30">
        <v>392</v>
      </c>
      <c r="U156" s="30">
        <v>1062</v>
      </c>
      <c r="V156" s="30">
        <v>377</v>
      </c>
      <c r="W156" s="30">
        <v>55</v>
      </c>
      <c r="X156" s="30">
        <v>856</v>
      </c>
      <c r="Y156" s="30">
        <v>1591</v>
      </c>
      <c r="Z156" s="30">
        <v>2437</v>
      </c>
      <c r="AA156" s="30">
        <v>934</v>
      </c>
      <c r="AB156" s="30">
        <v>1696</v>
      </c>
      <c r="AC156" s="30">
        <v>231</v>
      </c>
      <c r="AD156" s="30">
        <v>2078</v>
      </c>
      <c r="AE156" s="30">
        <v>4151</v>
      </c>
      <c r="AF156" s="30">
        <v>788</v>
      </c>
      <c r="AG156" s="30">
        <v>839</v>
      </c>
      <c r="AH156" s="30">
        <v>1058</v>
      </c>
      <c r="AI156" s="30">
        <v>1044</v>
      </c>
      <c r="AJ156" s="30">
        <v>1199</v>
      </c>
      <c r="AK156" s="31">
        <v>799</v>
      </c>
      <c r="AL156" s="31">
        <v>4939</v>
      </c>
      <c r="AM156" s="31">
        <v>4928</v>
      </c>
      <c r="AN156" s="31">
        <v>11</v>
      </c>
      <c r="AO156" s="31" t="s">
        <v>94</v>
      </c>
      <c r="AP156" s="31" t="s">
        <v>94</v>
      </c>
      <c r="AQ156" s="31" t="s">
        <v>94</v>
      </c>
      <c r="AR156" s="31">
        <v>4830</v>
      </c>
      <c r="AS156" s="31">
        <v>36</v>
      </c>
      <c r="AT156" s="31">
        <v>59</v>
      </c>
      <c r="AU156" s="31">
        <v>14</v>
      </c>
      <c r="AV156" s="31" t="s">
        <v>94</v>
      </c>
      <c r="AW156" s="31">
        <v>205</v>
      </c>
      <c r="AX156" s="31">
        <v>4734</v>
      </c>
      <c r="AY156" s="31">
        <v>1900</v>
      </c>
      <c r="AZ156" s="31">
        <v>2612</v>
      </c>
      <c r="BC156" s="31">
        <v>4495</v>
      </c>
      <c r="BD156" s="31">
        <v>444</v>
      </c>
      <c r="BE156" s="31">
        <v>3572</v>
      </c>
      <c r="BF156" s="31">
        <v>1358</v>
      </c>
      <c r="BG156" s="31">
        <v>4708</v>
      </c>
      <c r="BH156" s="31">
        <v>220</v>
      </c>
      <c r="BI156" s="31">
        <v>4746</v>
      </c>
      <c r="BJ156" s="31">
        <v>193</v>
      </c>
      <c r="BL156" s="31">
        <v>383</v>
      </c>
      <c r="BM156" s="31">
        <v>730</v>
      </c>
      <c r="BN156" s="31" t="s">
        <v>94</v>
      </c>
      <c r="BO156" s="31" t="s">
        <v>94</v>
      </c>
      <c r="BP156" s="31" t="s">
        <v>94</v>
      </c>
      <c r="BQ156" s="31">
        <v>142</v>
      </c>
      <c r="BR156" s="31">
        <v>207</v>
      </c>
    </row>
    <row r="157" spans="1:70" ht="15">
      <c r="A157" s="30" t="s">
        <v>89</v>
      </c>
      <c r="B157" s="30" t="s">
        <v>122</v>
      </c>
      <c r="C157" s="30">
        <v>321</v>
      </c>
      <c r="D157" s="30">
        <v>228</v>
      </c>
      <c r="E157" s="30" t="s">
        <v>94</v>
      </c>
      <c r="F157" s="30">
        <v>2242</v>
      </c>
      <c r="G157" s="30">
        <v>370</v>
      </c>
      <c r="H157" s="30">
        <v>3161</v>
      </c>
      <c r="I157" s="30" t="s">
        <v>94</v>
      </c>
      <c r="J157" s="30">
        <v>1745</v>
      </c>
      <c r="K157" s="30">
        <v>1416</v>
      </c>
      <c r="L157" s="30">
        <v>3129</v>
      </c>
      <c r="M157" s="30">
        <v>32</v>
      </c>
      <c r="N157" s="30">
        <v>2419</v>
      </c>
      <c r="O157" s="30">
        <v>742</v>
      </c>
      <c r="P157" s="30">
        <v>2305</v>
      </c>
      <c r="Q157" s="30">
        <v>856</v>
      </c>
      <c r="R157" s="30" t="s">
        <v>94</v>
      </c>
      <c r="S157" s="30">
        <v>1654</v>
      </c>
      <c r="T157" s="30">
        <v>135</v>
      </c>
      <c r="U157" s="30">
        <v>790</v>
      </c>
      <c r="V157" s="30">
        <v>171</v>
      </c>
      <c r="W157" s="30">
        <v>33</v>
      </c>
      <c r="X157" s="30">
        <v>499</v>
      </c>
      <c r="Y157" s="30">
        <v>1052</v>
      </c>
      <c r="Z157" s="30">
        <v>1577</v>
      </c>
      <c r="AA157" s="30">
        <v>440</v>
      </c>
      <c r="AB157" s="30">
        <v>1349</v>
      </c>
      <c r="AC157" s="30">
        <v>974</v>
      </c>
      <c r="AD157" s="30">
        <v>390</v>
      </c>
      <c r="AE157" s="30">
        <v>2482</v>
      </c>
      <c r="AF157" s="30">
        <v>679</v>
      </c>
      <c r="AG157" s="30">
        <v>27</v>
      </c>
      <c r="AH157" s="30">
        <v>32</v>
      </c>
      <c r="AI157" s="30">
        <v>124</v>
      </c>
      <c r="AJ157" s="30">
        <v>321</v>
      </c>
      <c r="AK157" s="31">
        <v>2657</v>
      </c>
      <c r="AL157" s="31">
        <v>3161</v>
      </c>
      <c r="AM157" s="31">
        <v>2809</v>
      </c>
      <c r="AN157" s="31">
        <v>328</v>
      </c>
      <c r="AO157" s="31">
        <v>8</v>
      </c>
      <c r="AP157" s="31">
        <v>15</v>
      </c>
      <c r="AQ157" s="31">
        <v>1</v>
      </c>
      <c r="AR157" s="31">
        <v>2415</v>
      </c>
      <c r="AS157" s="31">
        <v>697</v>
      </c>
      <c r="AT157" s="31">
        <v>25</v>
      </c>
      <c r="AU157" s="31">
        <v>23</v>
      </c>
      <c r="AV157" s="31">
        <v>1</v>
      </c>
      <c r="AW157" s="31">
        <v>71</v>
      </c>
      <c r="AX157" s="31">
        <v>3090</v>
      </c>
      <c r="AY157" s="31">
        <v>1666</v>
      </c>
      <c r="AZ157" s="31">
        <v>1118</v>
      </c>
      <c r="BC157" s="31">
        <v>2805</v>
      </c>
      <c r="BD157" s="31">
        <v>356</v>
      </c>
      <c r="BE157" s="31">
        <v>2061</v>
      </c>
      <c r="BF157" s="31">
        <v>1091</v>
      </c>
      <c r="BG157" s="31">
        <v>2929</v>
      </c>
      <c r="BH157" s="31">
        <v>232</v>
      </c>
      <c r="BI157" s="31">
        <v>3066</v>
      </c>
      <c r="BJ157" s="31">
        <v>95</v>
      </c>
      <c r="BL157" s="31">
        <v>306</v>
      </c>
      <c r="BM157" s="31">
        <v>475</v>
      </c>
      <c r="BN157" s="31" t="s">
        <v>94</v>
      </c>
      <c r="BO157" s="31" t="s">
        <v>94</v>
      </c>
      <c r="BP157" s="31" t="s">
        <v>94</v>
      </c>
      <c r="BQ157" s="31">
        <v>47</v>
      </c>
      <c r="BR157" s="31">
        <v>77</v>
      </c>
    </row>
    <row r="158" spans="2:70" ht="15">
      <c r="B158" s="30" t="s">
        <v>4</v>
      </c>
      <c r="C158" s="30">
        <v>5675</v>
      </c>
      <c r="D158" s="30">
        <v>3451</v>
      </c>
      <c r="E158" s="30">
        <v>2116</v>
      </c>
      <c r="F158" s="30">
        <v>3827</v>
      </c>
      <c r="G158" s="30">
        <v>4569</v>
      </c>
      <c r="H158" s="30" t="s">
        <v>94</v>
      </c>
      <c r="I158" s="30">
        <v>19638</v>
      </c>
      <c r="J158" s="30">
        <v>1131</v>
      </c>
      <c r="K158" s="30">
        <v>18507</v>
      </c>
      <c r="L158" s="30">
        <v>19029</v>
      </c>
      <c r="M158" s="30">
        <v>609</v>
      </c>
      <c r="N158" s="30">
        <v>8570</v>
      </c>
      <c r="O158" s="30">
        <v>11068</v>
      </c>
      <c r="P158" s="30">
        <v>10099</v>
      </c>
      <c r="Q158" s="30">
        <v>9539</v>
      </c>
      <c r="R158" s="30" t="s">
        <v>94</v>
      </c>
      <c r="S158" s="30">
        <v>9108</v>
      </c>
      <c r="T158" s="30">
        <v>2175</v>
      </c>
      <c r="U158" s="30">
        <v>4200</v>
      </c>
      <c r="V158" s="30">
        <v>1773</v>
      </c>
      <c r="W158" s="30">
        <v>231</v>
      </c>
      <c r="X158" s="30">
        <v>3462</v>
      </c>
      <c r="Y158" s="30">
        <v>6583</v>
      </c>
      <c r="Z158" s="30">
        <v>9362</v>
      </c>
      <c r="AA158" s="30">
        <v>5533</v>
      </c>
      <c r="AB158" s="30">
        <v>6879</v>
      </c>
      <c r="AC158" s="30">
        <v>611</v>
      </c>
      <c r="AD158" s="30">
        <v>6607</v>
      </c>
      <c r="AE158" s="30">
        <v>16375</v>
      </c>
      <c r="AF158" s="30">
        <v>3263</v>
      </c>
      <c r="AG158" s="30">
        <v>4190</v>
      </c>
      <c r="AH158" s="30">
        <v>4034</v>
      </c>
      <c r="AI158" s="30">
        <v>4086</v>
      </c>
      <c r="AJ158" s="30">
        <v>4057</v>
      </c>
      <c r="AK158" s="31">
        <v>3271</v>
      </c>
      <c r="AL158" s="31">
        <v>19638</v>
      </c>
      <c r="AM158" s="31">
        <v>19536</v>
      </c>
      <c r="AN158" s="31">
        <v>77</v>
      </c>
      <c r="AO158" s="31">
        <v>1</v>
      </c>
      <c r="AP158" s="31">
        <v>5</v>
      </c>
      <c r="AQ158" s="31">
        <v>19</v>
      </c>
      <c r="AR158" s="31">
        <v>18359</v>
      </c>
      <c r="AS158" s="31">
        <v>283</v>
      </c>
      <c r="AT158" s="31">
        <v>851</v>
      </c>
      <c r="AU158" s="31">
        <v>128</v>
      </c>
      <c r="AV158" s="31">
        <v>17</v>
      </c>
      <c r="AW158" s="31">
        <v>713</v>
      </c>
      <c r="AX158" s="31">
        <v>18925</v>
      </c>
      <c r="AY158" s="31">
        <v>7068</v>
      </c>
      <c r="AZ158" s="31">
        <v>10685</v>
      </c>
      <c r="BC158" s="31">
        <v>17674</v>
      </c>
      <c r="BD158" s="31">
        <v>1964</v>
      </c>
      <c r="BE158" s="31">
        <v>14376</v>
      </c>
      <c r="BF158" s="31">
        <v>5212</v>
      </c>
      <c r="BG158" s="31">
        <v>18301</v>
      </c>
      <c r="BH158" s="31">
        <v>1298</v>
      </c>
      <c r="BI158" s="31">
        <v>18877</v>
      </c>
      <c r="BJ158" s="31">
        <v>761</v>
      </c>
      <c r="BL158" s="31">
        <v>2123</v>
      </c>
      <c r="BM158" s="31">
        <v>3058</v>
      </c>
      <c r="BN158" s="31" t="s">
        <v>94</v>
      </c>
      <c r="BO158" s="31" t="s">
        <v>94</v>
      </c>
      <c r="BP158" s="31" t="s">
        <v>94</v>
      </c>
      <c r="BQ158" s="31">
        <v>599</v>
      </c>
      <c r="BR158" s="31">
        <v>873</v>
      </c>
    </row>
    <row r="159" spans="1:70" ht="15">
      <c r="A159" s="30" t="s">
        <v>96</v>
      </c>
      <c r="B159" s="30" t="s">
        <v>123</v>
      </c>
      <c r="C159" s="30">
        <v>457</v>
      </c>
      <c r="D159" s="30">
        <v>450</v>
      </c>
      <c r="E159" s="30">
        <v>25</v>
      </c>
      <c r="F159" s="30">
        <v>1478</v>
      </c>
      <c r="G159" s="30">
        <v>466</v>
      </c>
      <c r="H159" s="30">
        <v>1745</v>
      </c>
      <c r="I159" s="30">
        <v>1131</v>
      </c>
      <c r="J159" s="30">
        <v>2876</v>
      </c>
      <c r="K159" s="30" t="s">
        <v>94</v>
      </c>
      <c r="L159" s="30">
        <v>2864</v>
      </c>
      <c r="M159" s="30">
        <v>12</v>
      </c>
      <c r="N159" s="30">
        <v>2205</v>
      </c>
      <c r="O159" s="30">
        <v>671</v>
      </c>
      <c r="P159" s="30">
        <v>2308</v>
      </c>
      <c r="Q159" s="30">
        <v>568</v>
      </c>
      <c r="R159" s="30" t="s">
        <v>94</v>
      </c>
      <c r="S159" s="30">
        <v>1554</v>
      </c>
      <c r="T159" s="30">
        <v>130</v>
      </c>
      <c r="U159" s="30">
        <v>685</v>
      </c>
      <c r="V159" s="30">
        <v>158</v>
      </c>
      <c r="W159" s="30">
        <v>15</v>
      </c>
      <c r="X159" s="30">
        <v>395</v>
      </c>
      <c r="Y159" s="30">
        <v>843</v>
      </c>
      <c r="Z159" s="30">
        <v>1623</v>
      </c>
      <c r="AA159" s="30">
        <v>305</v>
      </c>
      <c r="AB159" s="30">
        <v>1135</v>
      </c>
      <c r="AC159" s="30">
        <v>1169</v>
      </c>
      <c r="AD159" s="30">
        <v>256</v>
      </c>
      <c r="AE159" s="30">
        <v>2390</v>
      </c>
      <c r="AF159" s="30">
        <v>486</v>
      </c>
      <c r="AG159" s="30" t="s">
        <v>94</v>
      </c>
      <c r="AH159" s="30">
        <v>2</v>
      </c>
      <c r="AI159" s="30">
        <v>12</v>
      </c>
      <c r="AJ159" s="30">
        <v>39</v>
      </c>
      <c r="AK159" s="31">
        <v>2823</v>
      </c>
      <c r="AL159" s="31">
        <v>2876</v>
      </c>
      <c r="AM159" s="31">
        <v>2627</v>
      </c>
      <c r="AN159" s="31">
        <v>222</v>
      </c>
      <c r="AO159" s="31">
        <v>6</v>
      </c>
      <c r="AP159" s="31">
        <v>15</v>
      </c>
      <c r="AQ159" s="31">
        <v>6</v>
      </c>
      <c r="AR159" s="31">
        <v>2351</v>
      </c>
      <c r="AS159" s="31">
        <v>481</v>
      </c>
      <c r="AT159" s="31">
        <v>23</v>
      </c>
      <c r="AU159" s="31">
        <v>15</v>
      </c>
      <c r="AV159" s="31">
        <v>6</v>
      </c>
      <c r="AW159" s="31">
        <v>56</v>
      </c>
      <c r="AX159" s="31">
        <v>2820</v>
      </c>
      <c r="AY159" s="31">
        <v>1561</v>
      </c>
      <c r="AZ159" s="31">
        <v>968</v>
      </c>
      <c r="BC159" s="31">
        <v>2669</v>
      </c>
      <c r="BD159" s="31">
        <v>207</v>
      </c>
      <c r="BE159" s="31">
        <v>1852</v>
      </c>
      <c r="BF159" s="31">
        <v>1016</v>
      </c>
      <c r="BG159" s="31">
        <v>2661</v>
      </c>
      <c r="BH159" s="31">
        <v>210</v>
      </c>
      <c r="BI159" s="31">
        <v>2781</v>
      </c>
      <c r="BJ159" s="31">
        <v>95</v>
      </c>
      <c r="BL159" s="31">
        <v>189</v>
      </c>
      <c r="BM159" s="31">
        <v>416</v>
      </c>
      <c r="BN159" s="31" t="s">
        <v>94</v>
      </c>
      <c r="BO159" s="31" t="s">
        <v>94</v>
      </c>
      <c r="BP159" s="31" t="s">
        <v>94</v>
      </c>
      <c r="BQ159" s="31">
        <v>40</v>
      </c>
      <c r="BR159" s="31">
        <v>67</v>
      </c>
    </row>
    <row r="160" spans="2:70" ht="15">
      <c r="B160" s="30" t="s">
        <v>124</v>
      </c>
      <c r="C160" s="30">
        <v>5539</v>
      </c>
      <c r="D160" s="30">
        <v>3229</v>
      </c>
      <c r="E160" s="30">
        <v>2091</v>
      </c>
      <c r="F160" s="30">
        <v>4591</v>
      </c>
      <c r="G160" s="30">
        <v>4473</v>
      </c>
      <c r="H160" s="30">
        <v>1416</v>
      </c>
      <c r="I160" s="30">
        <v>18507</v>
      </c>
      <c r="J160" s="30" t="s">
        <v>94</v>
      </c>
      <c r="K160" s="30">
        <v>19923</v>
      </c>
      <c r="L160" s="30">
        <v>19294</v>
      </c>
      <c r="M160" s="30">
        <v>629</v>
      </c>
      <c r="N160" s="30">
        <v>8784</v>
      </c>
      <c r="O160" s="30">
        <v>11139</v>
      </c>
      <c r="P160" s="30">
        <v>10096</v>
      </c>
      <c r="Q160" s="30">
        <v>9827</v>
      </c>
      <c r="R160" s="30" t="s">
        <v>94</v>
      </c>
      <c r="S160" s="30">
        <v>9208</v>
      </c>
      <c r="T160" s="30">
        <v>2180</v>
      </c>
      <c r="U160" s="30">
        <v>4305</v>
      </c>
      <c r="V160" s="30">
        <v>1786</v>
      </c>
      <c r="W160" s="30">
        <v>249</v>
      </c>
      <c r="X160" s="30">
        <v>3566</v>
      </c>
      <c r="Y160" s="30">
        <v>6792</v>
      </c>
      <c r="Z160" s="30">
        <v>9316</v>
      </c>
      <c r="AA160" s="30">
        <v>5668</v>
      </c>
      <c r="AB160" s="30">
        <v>7093</v>
      </c>
      <c r="AC160" s="30">
        <v>416</v>
      </c>
      <c r="AD160" s="30">
        <v>6741</v>
      </c>
      <c r="AE160" s="30">
        <v>16467</v>
      </c>
      <c r="AF160" s="30">
        <v>3456</v>
      </c>
      <c r="AG160" s="30">
        <v>4217</v>
      </c>
      <c r="AH160" s="30">
        <v>4064</v>
      </c>
      <c r="AI160" s="30">
        <v>4198</v>
      </c>
      <c r="AJ160" s="30">
        <v>4339</v>
      </c>
      <c r="AK160" s="31">
        <v>3105</v>
      </c>
      <c r="AL160" s="31">
        <v>19923</v>
      </c>
      <c r="AM160" s="31">
        <v>19718</v>
      </c>
      <c r="AN160" s="31">
        <v>183</v>
      </c>
      <c r="AO160" s="31">
        <v>3</v>
      </c>
      <c r="AP160" s="31">
        <v>5</v>
      </c>
      <c r="AQ160" s="31">
        <v>14</v>
      </c>
      <c r="AR160" s="31">
        <v>18423</v>
      </c>
      <c r="AS160" s="31">
        <v>499</v>
      </c>
      <c r="AT160" s="31">
        <v>853</v>
      </c>
      <c r="AU160" s="31">
        <v>136</v>
      </c>
      <c r="AV160" s="31">
        <v>12</v>
      </c>
      <c r="AW160" s="31">
        <v>728</v>
      </c>
      <c r="AX160" s="31">
        <v>19195</v>
      </c>
      <c r="AY160" s="31">
        <v>7173</v>
      </c>
      <c r="AZ160" s="31">
        <v>10835</v>
      </c>
      <c r="BC160" s="31">
        <v>17810</v>
      </c>
      <c r="BD160" s="31">
        <v>2113</v>
      </c>
      <c r="BE160" s="31">
        <v>14585</v>
      </c>
      <c r="BF160" s="31">
        <v>5287</v>
      </c>
      <c r="BG160" s="31">
        <v>18569</v>
      </c>
      <c r="BH160" s="31">
        <v>1320</v>
      </c>
      <c r="BI160" s="31">
        <v>19162</v>
      </c>
      <c r="BJ160" s="31">
        <v>761</v>
      </c>
      <c r="BL160" s="31">
        <v>2240</v>
      </c>
      <c r="BM160" s="31">
        <v>3117</v>
      </c>
      <c r="BN160" s="31" t="s">
        <v>94</v>
      </c>
      <c r="BO160" s="31" t="s">
        <v>94</v>
      </c>
      <c r="BP160" s="31" t="s">
        <v>94</v>
      </c>
      <c r="BQ160" s="31">
        <v>606</v>
      </c>
      <c r="BR160" s="31">
        <v>883</v>
      </c>
    </row>
    <row r="161" spans="1:70" ht="15">
      <c r="A161" s="30" t="s">
        <v>153</v>
      </c>
      <c r="B161" s="30" t="s">
        <v>123</v>
      </c>
      <c r="C161" s="30">
        <v>5778</v>
      </c>
      <c r="D161" s="30">
        <v>3568</v>
      </c>
      <c r="E161" s="30">
        <v>2011</v>
      </c>
      <c r="F161" s="30">
        <v>5907</v>
      </c>
      <c r="G161" s="30">
        <v>4894</v>
      </c>
      <c r="H161" s="30">
        <v>3129</v>
      </c>
      <c r="I161" s="30">
        <v>19029</v>
      </c>
      <c r="J161" s="30">
        <v>2864</v>
      </c>
      <c r="K161" s="30">
        <v>19294</v>
      </c>
      <c r="L161" s="30">
        <v>22158</v>
      </c>
      <c r="M161" s="30" t="s">
        <v>94</v>
      </c>
      <c r="N161" s="30">
        <v>10778</v>
      </c>
      <c r="O161" s="30">
        <v>11380</v>
      </c>
      <c r="P161" s="30">
        <v>12231</v>
      </c>
      <c r="Q161" s="30">
        <v>9927</v>
      </c>
      <c r="R161" s="30" t="s">
        <v>94</v>
      </c>
      <c r="S161" s="30">
        <v>10533</v>
      </c>
      <c r="T161" s="30">
        <v>2195</v>
      </c>
      <c r="U161" s="30">
        <v>4876</v>
      </c>
      <c r="V161" s="30">
        <v>1860</v>
      </c>
      <c r="W161" s="30">
        <v>232</v>
      </c>
      <c r="X161" s="30">
        <v>3797</v>
      </c>
      <c r="Y161" s="30">
        <v>7383</v>
      </c>
      <c r="Z161" s="30">
        <v>10746</v>
      </c>
      <c r="AA161" s="30">
        <v>5671</v>
      </c>
      <c r="AB161" s="30">
        <v>8095</v>
      </c>
      <c r="AC161" s="30">
        <v>1585</v>
      </c>
      <c r="AD161" s="30">
        <v>6791</v>
      </c>
      <c r="AE161" s="30">
        <v>18480</v>
      </c>
      <c r="AF161" s="30">
        <v>3678</v>
      </c>
      <c r="AG161" s="30">
        <v>3979</v>
      </c>
      <c r="AH161" s="30">
        <v>3959</v>
      </c>
      <c r="AI161" s="30">
        <v>4080</v>
      </c>
      <c r="AJ161" s="30">
        <v>4280</v>
      </c>
      <c r="AK161" s="31">
        <v>5860</v>
      </c>
      <c r="AL161" s="31">
        <v>22158</v>
      </c>
      <c r="AM161" s="31">
        <v>21714</v>
      </c>
      <c r="AN161" s="31">
        <v>396</v>
      </c>
      <c r="AO161" s="31">
        <v>8</v>
      </c>
      <c r="AP161" s="31">
        <v>20</v>
      </c>
      <c r="AQ161" s="31">
        <v>20</v>
      </c>
      <c r="AR161" s="31">
        <v>20267</v>
      </c>
      <c r="AS161" s="31">
        <v>967</v>
      </c>
      <c r="AT161" s="31">
        <v>758</v>
      </c>
      <c r="AU161" s="31">
        <v>148</v>
      </c>
      <c r="AV161" s="31">
        <v>18</v>
      </c>
      <c r="AW161" s="31">
        <v>745</v>
      </c>
      <c r="AX161" s="31">
        <v>21413</v>
      </c>
      <c r="AY161" s="31">
        <v>8540</v>
      </c>
      <c r="AZ161" s="31">
        <v>11426</v>
      </c>
      <c r="BC161" s="31">
        <v>20022</v>
      </c>
      <c r="BD161" s="31">
        <v>2136</v>
      </c>
      <c r="BE161" s="31">
        <v>16061</v>
      </c>
      <c r="BF161" s="31">
        <v>6038</v>
      </c>
      <c r="BG161" s="31">
        <v>20671</v>
      </c>
      <c r="BH161" s="31">
        <v>1449</v>
      </c>
      <c r="BI161" s="31">
        <v>21330</v>
      </c>
      <c r="BJ161" s="31">
        <v>828</v>
      </c>
      <c r="BL161" s="31">
        <v>2320</v>
      </c>
      <c r="BM161" s="31">
        <v>3431</v>
      </c>
      <c r="BN161" s="31" t="s">
        <v>94</v>
      </c>
      <c r="BO161" s="31" t="s">
        <v>94</v>
      </c>
      <c r="BP161" s="31" t="s">
        <v>94</v>
      </c>
      <c r="BQ161" s="31">
        <v>630</v>
      </c>
      <c r="BR161" s="31">
        <v>920</v>
      </c>
    </row>
    <row r="162" spans="2:70" ht="15">
      <c r="B162" s="30" t="s">
        <v>124</v>
      </c>
      <c r="C162" s="30">
        <v>218</v>
      </c>
      <c r="D162" s="30">
        <v>111</v>
      </c>
      <c r="E162" s="30">
        <v>105</v>
      </c>
      <c r="F162" s="30">
        <v>162</v>
      </c>
      <c r="G162" s="30">
        <v>45</v>
      </c>
      <c r="H162" s="30">
        <v>32</v>
      </c>
      <c r="I162" s="30">
        <v>609</v>
      </c>
      <c r="J162" s="30">
        <v>12</v>
      </c>
      <c r="K162" s="30">
        <v>629</v>
      </c>
      <c r="L162" s="30" t="s">
        <v>94</v>
      </c>
      <c r="M162" s="30">
        <v>641</v>
      </c>
      <c r="N162" s="30">
        <v>211</v>
      </c>
      <c r="O162" s="30">
        <v>430</v>
      </c>
      <c r="P162" s="30">
        <v>173</v>
      </c>
      <c r="Q162" s="30">
        <v>468</v>
      </c>
      <c r="R162" s="30" t="s">
        <v>94</v>
      </c>
      <c r="S162" s="30">
        <v>229</v>
      </c>
      <c r="T162" s="30">
        <v>115</v>
      </c>
      <c r="U162" s="30">
        <v>114</v>
      </c>
      <c r="V162" s="30">
        <v>84</v>
      </c>
      <c r="W162" s="30">
        <v>32</v>
      </c>
      <c r="X162" s="30">
        <v>164</v>
      </c>
      <c r="Y162" s="30">
        <v>252</v>
      </c>
      <c r="Z162" s="30">
        <v>193</v>
      </c>
      <c r="AA162" s="30">
        <v>302</v>
      </c>
      <c r="AB162" s="30">
        <v>133</v>
      </c>
      <c r="AC162" s="30" t="s">
        <v>94</v>
      </c>
      <c r="AD162" s="30">
        <v>206</v>
      </c>
      <c r="AE162" s="30">
        <v>377</v>
      </c>
      <c r="AF162" s="30">
        <v>264</v>
      </c>
      <c r="AG162" s="30">
        <v>238</v>
      </c>
      <c r="AH162" s="30">
        <v>107</v>
      </c>
      <c r="AI162" s="30">
        <v>130</v>
      </c>
      <c r="AJ162" s="30">
        <v>98</v>
      </c>
      <c r="AK162" s="31">
        <v>68</v>
      </c>
      <c r="AL162" s="31">
        <v>641</v>
      </c>
      <c r="AM162" s="31">
        <v>631</v>
      </c>
      <c r="AN162" s="31">
        <v>9</v>
      </c>
      <c r="AO162" s="31">
        <v>1</v>
      </c>
      <c r="AP162" s="31" t="s">
        <v>94</v>
      </c>
      <c r="AQ162" s="31" t="s">
        <v>94</v>
      </c>
      <c r="AR162" s="31">
        <v>507</v>
      </c>
      <c r="AS162" s="31">
        <v>13</v>
      </c>
      <c r="AT162" s="31">
        <v>118</v>
      </c>
      <c r="AU162" s="31">
        <v>3</v>
      </c>
      <c r="AV162" s="31" t="s">
        <v>94</v>
      </c>
      <c r="AW162" s="31">
        <v>39</v>
      </c>
      <c r="AX162" s="31">
        <v>602</v>
      </c>
      <c r="AY162" s="31">
        <v>194</v>
      </c>
      <c r="AZ162" s="31">
        <v>377</v>
      </c>
      <c r="BC162" s="31">
        <v>457</v>
      </c>
      <c r="BD162" s="31">
        <v>184</v>
      </c>
      <c r="BE162" s="31">
        <v>376</v>
      </c>
      <c r="BF162" s="31">
        <v>265</v>
      </c>
      <c r="BG162" s="31">
        <v>559</v>
      </c>
      <c r="BH162" s="31">
        <v>81</v>
      </c>
      <c r="BI162" s="31">
        <v>613</v>
      </c>
      <c r="BJ162" s="31">
        <v>28</v>
      </c>
      <c r="BL162" s="31">
        <v>109</v>
      </c>
      <c r="BM162" s="31">
        <v>102</v>
      </c>
      <c r="BN162" s="31" t="s">
        <v>94</v>
      </c>
      <c r="BO162" s="31" t="s">
        <v>94</v>
      </c>
      <c r="BP162" s="31" t="s">
        <v>94</v>
      </c>
      <c r="BQ162" s="31">
        <v>16</v>
      </c>
      <c r="BR162" s="31">
        <v>30</v>
      </c>
    </row>
    <row r="163" spans="1:70" ht="15">
      <c r="A163" s="30" t="s">
        <v>154</v>
      </c>
      <c r="B163" s="30" t="s">
        <v>123</v>
      </c>
      <c r="C163" s="30">
        <v>2677</v>
      </c>
      <c r="D163" s="30">
        <v>1582</v>
      </c>
      <c r="E163" s="30">
        <v>700</v>
      </c>
      <c r="F163" s="30">
        <v>3556</v>
      </c>
      <c r="G163" s="30">
        <v>2474</v>
      </c>
      <c r="H163" s="30">
        <v>2419</v>
      </c>
      <c r="I163" s="30">
        <v>8570</v>
      </c>
      <c r="J163" s="30">
        <v>2205</v>
      </c>
      <c r="K163" s="30">
        <v>8784</v>
      </c>
      <c r="L163" s="30">
        <v>10778</v>
      </c>
      <c r="M163" s="30">
        <v>211</v>
      </c>
      <c r="N163" s="30">
        <v>10989</v>
      </c>
      <c r="O163" s="30" t="s">
        <v>94</v>
      </c>
      <c r="P163" s="30">
        <v>6538</v>
      </c>
      <c r="Q163" s="30">
        <v>4451</v>
      </c>
      <c r="R163" s="30" t="s">
        <v>94</v>
      </c>
      <c r="S163" s="30">
        <v>5334</v>
      </c>
      <c r="T163" s="30">
        <v>991</v>
      </c>
      <c r="U163" s="30">
        <v>2518</v>
      </c>
      <c r="V163" s="30">
        <v>825</v>
      </c>
      <c r="W163" s="30">
        <v>119</v>
      </c>
      <c r="X163" s="30">
        <v>1825</v>
      </c>
      <c r="Y163" s="30">
        <v>3700</v>
      </c>
      <c r="Z163" s="30">
        <v>5345</v>
      </c>
      <c r="AA163" s="30">
        <v>2615</v>
      </c>
      <c r="AB163" s="30">
        <v>4039</v>
      </c>
      <c r="AC163" s="30">
        <v>1250</v>
      </c>
      <c r="AD163" s="30">
        <v>3073</v>
      </c>
      <c r="AE163" s="30">
        <v>9086</v>
      </c>
      <c r="AF163" s="30">
        <v>1903</v>
      </c>
      <c r="AG163" s="30">
        <v>1830</v>
      </c>
      <c r="AH163" s="30">
        <v>1597</v>
      </c>
      <c r="AI163" s="30">
        <v>1661</v>
      </c>
      <c r="AJ163" s="30">
        <v>1896</v>
      </c>
      <c r="AK163" s="31">
        <v>4005</v>
      </c>
      <c r="AL163" s="31">
        <v>10989</v>
      </c>
      <c r="AM163" s="31">
        <v>10628</v>
      </c>
      <c r="AN163" s="31">
        <v>326</v>
      </c>
      <c r="AO163" s="31">
        <v>8</v>
      </c>
      <c r="AP163" s="31">
        <v>16</v>
      </c>
      <c r="AQ163" s="31">
        <v>11</v>
      </c>
      <c r="AR163" s="31">
        <v>9867</v>
      </c>
      <c r="AS163" s="31">
        <v>728</v>
      </c>
      <c r="AT163" s="31">
        <v>303</v>
      </c>
      <c r="AU163" s="31">
        <v>77</v>
      </c>
      <c r="AV163" s="31">
        <v>14</v>
      </c>
      <c r="AW163" s="31">
        <v>340</v>
      </c>
      <c r="AX163" s="31">
        <v>10649</v>
      </c>
      <c r="AY163" s="31">
        <v>4435</v>
      </c>
      <c r="AZ163" s="31">
        <v>5405</v>
      </c>
      <c r="BC163" s="31">
        <v>9904</v>
      </c>
      <c r="BD163" s="31">
        <v>1085</v>
      </c>
      <c r="BE163" s="31">
        <v>7842</v>
      </c>
      <c r="BF163" s="31">
        <v>3114</v>
      </c>
      <c r="BG163" s="31">
        <v>10173</v>
      </c>
      <c r="BH163" s="31">
        <v>804</v>
      </c>
      <c r="BI163" s="31">
        <v>10622</v>
      </c>
      <c r="BJ163" s="31">
        <v>367</v>
      </c>
      <c r="BL163" s="31">
        <v>1082</v>
      </c>
      <c r="BM163" s="31">
        <v>1687</v>
      </c>
      <c r="BN163" s="31" t="s">
        <v>94</v>
      </c>
      <c r="BO163" s="31" t="s">
        <v>94</v>
      </c>
      <c r="BP163" s="31" t="s">
        <v>94</v>
      </c>
      <c r="BQ163" s="31">
        <v>273</v>
      </c>
      <c r="BR163" s="31">
        <v>421</v>
      </c>
    </row>
    <row r="164" spans="2:70" ht="15">
      <c r="B164" s="30" t="s">
        <v>124</v>
      </c>
      <c r="C164" s="30">
        <v>3319</v>
      </c>
      <c r="D164" s="30">
        <v>2097</v>
      </c>
      <c r="E164" s="30">
        <v>1416</v>
      </c>
      <c r="F164" s="30">
        <v>2513</v>
      </c>
      <c r="G164" s="30">
        <v>2465</v>
      </c>
      <c r="H164" s="30">
        <v>742</v>
      </c>
      <c r="I164" s="30">
        <v>11068</v>
      </c>
      <c r="J164" s="30">
        <v>671</v>
      </c>
      <c r="K164" s="30">
        <v>11139</v>
      </c>
      <c r="L164" s="30">
        <v>11380</v>
      </c>
      <c r="M164" s="30">
        <v>430</v>
      </c>
      <c r="N164" s="30" t="s">
        <v>94</v>
      </c>
      <c r="O164" s="30">
        <v>11810</v>
      </c>
      <c r="P164" s="30">
        <v>5866</v>
      </c>
      <c r="Q164" s="30">
        <v>5944</v>
      </c>
      <c r="R164" s="30" t="s">
        <v>94</v>
      </c>
      <c r="S164" s="30">
        <v>5428</v>
      </c>
      <c r="T164" s="30">
        <v>1319</v>
      </c>
      <c r="U164" s="30">
        <v>2472</v>
      </c>
      <c r="V164" s="30">
        <v>1119</v>
      </c>
      <c r="W164" s="30">
        <v>145</v>
      </c>
      <c r="X164" s="30">
        <v>2136</v>
      </c>
      <c r="Y164" s="30">
        <v>3935</v>
      </c>
      <c r="Z164" s="30">
        <v>5594</v>
      </c>
      <c r="AA164" s="30">
        <v>3358</v>
      </c>
      <c r="AB164" s="30">
        <v>4189</v>
      </c>
      <c r="AC164" s="30">
        <v>335</v>
      </c>
      <c r="AD164" s="30">
        <v>3924</v>
      </c>
      <c r="AE164" s="30">
        <v>9771</v>
      </c>
      <c r="AF164" s="30">
        <v>2039</v>
      </c>
      <c r="AG164" s="30">
        <v>2387</v>
      </c>
      <c r="AH164" s="30">
        <v>2469</v>
      </c>
      <c r="AI164" s="30">
        <v>2549</v>
      </c>
      <c r="AJ164" s="30">
        <v>2482</v>
      </c>
      <c r="AK164" s="31">
        <v>1923</v>
      </c>
      <c r="AL164" s="31">
        <v>11810</v>
      </c>
      <c r="AM164" s="31">
        <v>11717</v>
      </c>
      <c r="AN164" s="31">
        <v>79</v>
      </c>
      <c r="AO164" s="31">
        <v>1</v>
      </c>
      <c r="AP164" s="31">
        <v>4</v>
      </c>
      <c r="AQ164" s="31">
        <v>9</v>
      </c>
      <c r="AR164" s="31">
        <v>10907</v>
      </c>
      <c r="AS164" s="31">
        <v>252</v>
      </c>
      <c r="AT164" s="31">
        <v>573</v>
      </c>
      <c r="AU164" s="31">
        <v>74</v>
      </c>
      <c r="AV164" s="31">
        <v>4</v>
      </c>
      <c r="AW164" s="31">
        <v>444</v>
      </c>
      <c r="AX164" s="31">
        <v>11366</v>
      </c>
      <c r="AY164" s="31">
        <v>4299</v>
      </c>
      <c r="AZ164" s="31">
        <v>6398</v>
      </c>
      <c r="BC164" s="31">
        <v>10575</v>
      </c>
      <c r="BD164" s="31">
        <v>1235</v>
      </c>
      <c r="BE164" s="31">
        <v>8595</v>
      </c>
      <c r="BF164" s="31">
        <v>3189</v>
      </c>
      <c r="BG164" s="31">
        <v>11057</v>
      </c>
      <c r="BH164" s="31">
        <v>726</v>
      </c>
      <c r="BI164" s="31">
        <v>11321</v>
      </c>
      <c r="BJ164" s="31">
        <v>489</v>
      </c>
      <c r="BL164" s="31">
        <v>1347</v>
      </c>
      <c r="BM164" s="31">
        <v>1846</v>
      </c>
      <c r="BN164" s="31" t="s">
        <v>94</v>
      </c>
      <c r="BO164" s="31" t="s">
        <v>94</v>
      </c>
      <c r="BP164" s="31" t="s">
        <v>94</v>
      </c>
      <c r="BQ164" s="31">
        <v>373</v>
      </c>
      <c r="BR164" s="31">
        <v>529</v>
      </c>
    </row>
    <row r="165" spans="1:70" ht="15">
      <c r="A165" s="30" t="s">
        <v>155</v>
      </c>
      <c r="B165" s="30" t="s">
        <v>123</v>
      </c>
      <c r="C165" s="30">
        <v>3001</v>
      </c>
      <c r="D165" s="30">
        <v>2072</v>
      </c>
      <c r="E165" s="30">
        <v>1068</v>
      </c>
      <c r="F165" s="30">
        <v>3529</v>
      </c>
      <c r="G165" s="30">
        <v>2734</v>
      </c>
      <c r="H165" s="30">
        <v>2305</v>
      </c>
      <c r="I165" s="30">
        <v>10099</v>
      </c>
      <c r="J165" s="30">
        <v>2308</v>
      </c>
      <c r="K165" s="30">
        <v>10096</v>
      </c>
      <c r="L165" s="30">
        <v>12231</v>
      </c>
      <c r="M165" s="30">
        <v>173</v>
      </c>
      <c r="N165" s="30">
        <v>6538</v>
      </c>
      <c r="O165" s="30">
        <v>5866</v>
      </c>
      <c r="P165" s="30">
        <v>12404</v>
      </c>
      <c r="Q165" s="30" t="s">
        <v>94</v>
      </c>
      <c r="R165" s="30" t="s">
        <v>94</v>
      </c>
      <c r="S165" s="30">
        <v>4993</v>
      </c>
      <c r="T165" s="30">
        <v>734</v>
      </c>
      <c r="U165" s="30">
        <v>3849</v>
      </c>
      <c r="V165" s="30">
        <v>1576</v>
      </c>
      <c r="W165" s="30">
        <v>46</v>
      </c>
      <c r="X165" s="30">
        <v>2148</v>
      </c>
      <c r="Y165" s="30">
        <v>3864</v>
      </c>
      <c r="Z165" s="30">
        <v>6346</v>
      </c>
      <c r="AA165" s="30">
        <v>2598</v>
      </c>
      <c r="AB165" s="30">
        <v>5075</v>
      </c>
      <c r="AC165" s="30">
        <v>1390</v>
      </c>
      <c r="AD165" s="30">
        <v>3327</v>
      </c>
      <c r="AE165" s="30">
        <v>11288</v>
      </c>
      <c r="AF165" s="30">
        <v>1116</v>
      </c>
      <c r="AG165" s="30">
        <v>1049</v>
      </c>
      <c r="AH165" s="30">
        <v>1704</v>
      </c>
      <c r="AI165" s="30">
        <v>2212</v>
      </c>
      <c r="AJ165" s="30">
        <v>2920</v>
      </c>
      <c r="AK165" s="31">
        <v>4519</v>
      </c>
      <c r="AL165" s="31">
        <v>12404</v>
      </c>
      <c r="AM165" s="31">
        <v>12083</v>
      </c>
      <c r="AN165" s="31">
        <v>291</v>
      </c>
      <c r="AO165" s="31">
        <v>7</v>
      </c>
      <c r="AP165" s="31">
        <v>15</v>
      </c>
      <c r="AQ165" s="31">
        <v>8</v>
      </c>
      <c r="AR165" s="31">
        <v>11261</v>
      </c>
      <c r="AS165" s="31">
        <v>714</v>
      </c>
      <c r="AT165" s="31">
        <v>336</v>
      </c>
      <c r="AU165" s="31">
        <v>90</v>
      </c>
      <c r="AV165" s="31">
        <v>3</v>
      </c>
      <c r="AW165" s="31">
        <v>215</v>
      </c>
      <c r="AX165" s="31">
        <v>12189</v>
      </c>
      <c r="AY165" s="31">
        <v>4887</v>
      </c>
      <c r="AZ165" s="31">
        <v>5841</v>
      </c>
      <c r="BC165" s="31">
        <v>11863</v>
      </c>
      <c r="BD165" s="31">
        <v>541</v>
      </c>
      <c r="BE165" s="31">
        <v>9685</v>
      </c>
      <c r="BF165" s="31">
        <v>2690</v>
      </c>
      <c r="BG165" s="31">
        <v>11833</v>
      </c>
      <c r="BH165" s="31">
        <v>569</v>
      </c>
      <c r="BI165" s="31">
        <v>12093</v>
      </c>
      <c r="BJ165" s="31">
        <v>311</v>
      </c>
      <c r="BL165" s="31">
        <v>1933</v>
      </c>
      <c r="BM165" s="31">
        <v>2763</v>
      </c>
      <c r="BN165" s="31" t="s">
        <v>94</v>
      </c>
      <c r="BO165" s="31" t="s">
        <v>94</v>
      </c>
      <c r="BP165" s="31" t="s">
        <v>94</v>
      </c>
      <c r="BQ165" s="31">
        <v>555</v>
      </c>
      <c r="BR165" s="31">
        <v>738</v>
      </c>
    </row>
    <row r="166" spans="2:70" ht="15">
      <c r="B166" s="30" t="s">
        <v>124</v>
      </c>
      <c r="C166" s="30">
        <v>2995</v>
      </c>
      <c r="D166" s="30">
        <v>1607</v>
      </c>
      <c r="E166" s="30">
        <v>1048</v>
      </c>
      <c r="F166" s="30">
        <v>2540</v>
      </c>
      <c r="G166" s="30">
        <v>2205</v>
      </c>
      <c r="H166" s="30">
        <v>856</v>
      </c>
      <c r="I166" s="30">
        <v>9539</v>
      </c>
      <c r="J166" s="30">
        <v>568</v>
      </c>
      <c r="K166" s="30">
        <v>9827</v>
      </c>
      <c r="L166" s="30">
        <v>9927</v>
      </c>
      <c r="M166" s="30">
        <v>468</v>
      </c>
      <c r="N166" s="30">
        <v>4451</v>
      </c>
      <c r="O166" s="30">
        <v>5944</v>
      </c>
      <c r="P166" s="30" t="s">
        <v>94</v>
      </c>
      <c r="Q166" s="30">
        <v>10395</v>
      </c>
      <c r="R166" s="30" t="s">
        <v>94</v>
      </c>
      <c r="S166" s="30">
        <v>5769</v>
      </c>
      <c r="T166" s="30">
        <v>1576</v>
      </c>
      <c r="U166" s="30">
        <v>1141</v>
      </c>
      <c r="V166" s="30">
        <v>368</v>
      </c>
      <c r="W166" s="30">
        <v>218</v>
      </c>
      <c r="X166" s="30">
        <v>1813</v>
      </c>
      <c r="Y166" s="30">
        <v>3771</v>
      </c>
      <c r="Z166" s="30">
        <v>4593</v>
      </c>
      <c r="AA166" s="30">
        <v>3375</v>
      </c>
      <c r="AB166" s="30">
        <v>3153</v>
      </c>
      <c r="AC166" s="30">
        <v>195</v>
      </c>
      <c r="AD166" s="30">
        <v>3670</v>
      </c>
      <c r="AE166" s="30">
        <v>7569</v>
      </c>
      <c r="AF166" s="30">
        <v>2826</v>
      </c>
      <c r="AG166" s="30">
        <v>3168</v>
      </c>
      <c r="AH166" s="30">
        <v>2362</v>
      </c>
      <c r="AI166" s="30">
        <v>1998</v>
      </c>
      <c r="AJ166" s="30">
        <v>1458</v>
      </c>
      <c r="AK166" s="31">
        <v>1409</v>
      </c>
      <c r="AL166" s="31">
        <v>10395</v>
      </c>
      <c r="AM166" s="31">
        <v>10262</v>
      </c>
      <c r="AN166" s="31">
        <v>114</v>
      </c>
      <c r="AO166" s="31">
        <v>2</v>
      </c>
      <c r="AP166" s="31">
        <v>5</v>
      </c>
      <c r="AQ166" s="31">
        <v>12</v>
      </c>
      <c r="AR166" s="31">
        <v>9513</v>
      </c>
      <c r="AS166" s="31">
        <v>266</v>
      </c>
      <c r="AT166" s="31">
        <v>540</v>
      </c>
      <c r="AU166" s="31">
        <v>61</v>
      </c>
      <c r="AV166" s="31">
        <v>15</v>
      </c>
      <c r="AW166" s="31">
        <v>569</v>
      </c>
      <c r="AX166" s="31">
        <v>9826</v>
      </c>
      <c r="AY166" s="31">
        <v>3847</v>
      </c>
      <c r="AZ166" s="31">
        <v>5962</v>
      </c>
      <c r="BC166" s="31">
        <v>8616</v>
      </c>
      <c r="BD166" s="31">
        <v>1779</v>
      </c>
      <c r="BE166" s="31">
        <v>6752</v>
      </c>
      <c r="BF166" s="31">
        <v>3613</v>
      </c>
      <c r="BG166" s="31">
        <v>9397</v>
      </c>
      <c r="BH166" s="31">
        <v>961</v>
      </c>
      <c r="BI166" s="31">
        <v>9850</v>
      </c>
      <c r="BJ166" s="31">
        <v>545</v>
      </c>
      <c r="BL166" s="31">
        <v>496</v>
      </c>
      <c r="BM166" s="31">
        <v>770</v>
      </c>
      <c r="BN166" s="31" t="s">
        <v>94</v>
      </c>
      <c r="BO166" s="31" t="s">
        <v>94</v>
      </c>
      <c r="BP166" s="31" t="s">
        <v>94</v>
      </c>
      <c r="BQ166" s="31">
        <v>91</v>
      </c>
      <c r="BR166" s="31">
        <v>212</v>
      </c>
    </row>
    <row r="167" spans="1:70" ht="15">
      <c r="A167" s="30" t="s">
        <v>156</v>
      </c>
      <c r="B167" s="30" t="s">
        <v>148</v>
      </c>
      <c r="C167" s="30" t="s">
        <v>94</v>
      </c>
      <c r="D167" s="30" t="s">
        <v>94</v>
      </c>
      <c r="E167" s="30" t="s">
        <v>94</v>
      </c>
      <c r="F167" s="30" t="s">
        <v>94</v>
      </c>
      <c r="G167" s="30" t="s">
        <v>94</v>
      </c>
      <c r="H167" s="30" t="s">
        <v>94</v>
      </c>
      <c r="I167" s="30" t="s">
        <v>94</v>
      </c>
      <c r="J167" s="30" t="s">
        <v>94</v>
      </c>
      <c r="K167" s="30" t="s">
        <v>94</v>
      </c>
      <c r="L167" s="30" t="s">
        <v>94</v>
      </c>
      <c r="M167" s="30" t="s">
        <v>94</v>
      </c>
      <c r="N167" s="30" t="s">
        <v>94</v>
      </c>
      <c r="O167" s="30" t="s">
        <v>94</v>
      </c>
      <c r="P167" s="30" t="s">
        <v>94</v>
      </c>
      <c r="Q167" s="30" t="s">
        <v>94</v>
      </c>
      <c r="R167" s="30" t="s">
        <v>94</v>
      </c>
      <c r="S167" s="30" t="s">
        <v>94</v>
      </c>
      <c r="T167" s="30" t="s">
        <v>94</v>
      </c>
      <c r="U167" s="30" t="s">
        <v>94</v>
      </c>
      <c r="V167" s="30" t="s">
        <v>94</v>
      </c>
      <c r="W167" s="30" t="s">
        <v>94</v>
      </c>
      <c r="X167" s="30" t="s">
        <v>94</v>
      </c>
      <c r="Y167" s="30" t="s">
        <v>94</v>
      </c>
      <c r="Z167" s="30" t="s">
        <v>94</v>
      </c>
      <c r="AA167" s="30" t="s">
        <v>94</v>
      </c>
      <c r="AB167" s="30" t="s">
        <v>94</v>
      </c>
      <c r="AC167" s="30" t="s">
        <v>94</v>
      </c>
      <c r="AD167" s="30" t="s">
        <v>94</v>
      </c>
      <c r="AE167" s="30" t="s">
        <v>94</v>
      </c>
      <c r="AF167" s="30" t="s">
        <v>94</v>
      </c>
      <c r="AG167" s="30" t="s">
        <v>94</v>
      </c>
      <c r="AH167" s="30" t="s">
        <v>94</v>
      </c>
      <c r="AI167" s="30" t="s">
        <v>94</v>
      </c>
      <c r="AJ167" s="30" t="s">
        <v>94</v>
      </c>
      <c r="AK167" s="31" t="s">
        <v>94</v>
      </c>
      <c r="AL167" s="31" t="s">
        <v>94</v>
      </c>
      <c r="AM167" s="31" t="s">
        <v>94</v>
      </c>
      <c r="AN167" s="31" t="s">
        <v>94</v>
      </c>
      <c r="AO167" s="31" t="s">
        <v>94</v>
      </c>
      <c r="AP167" s="31" t="s">
        <v>94</v>
      </c>
      <c r="AQ167" s="31" t="s">
        <v>94</v>
      </c>
      <c r="AR167" s="31" t="s">
        <v>94</v>
      </c>
      <c r="AS167" s="31" t="s">
        <v>94</v>
      </c>
      <c r="AT167" s="31" t="s">
        <v>94</v>
      </c>
      <c r="AU167" s="31" t="s">
        <v>94</v>
      </c>
      <c r="AV167" s="31" t="s">
        <v>94</v>
      </c>
      <c r="AW167" s="31" t="s">
        <v>94</v>
      </c>
      <c r="AX167" s="31" t="s">
        <v>94</v>
      </c>
      <c r="AY167" s="31" t="s">
        <v>94</v>
      </c>
      <c r="AZ167" s="31" t="s">
        <v>94</v>
      </c>
      <c r="BC167" s="31" t="s">
        <v>94</v>
      </c>
      <c r="BD167" s="31" t="s">
        <v>94</v>
      </c>
      <c r="BE167" s="31" t="s">
        <v>94</v>
      </c>
      <c r="BF167" s="31" t="s">
        <v>94</v>
      </c>
      <c r="BG167" s="31" t="s">
        <v>94</v>
      </c>
      <c r="BH167" s="31" t="s">
        <v>94</v>
      </c>
      <c r="BI167" s="31" t="s">
        <v>94</v>
      </c>
      <c r="BJ167" s="31" t="s">
        <v>94</v>
      </c>
      <c r="BL167" s="31" t="s">
        <v>94</v>
      </c>
      <c r="BM167" s="31" t="s">
        <v>94</v>
      </c>
      <c r="BN167" s="31" t="s">
        <v>94</v>
      </c>
      <c r="BO167" s="31" t="s">
        <v>94</v>
      </c>
      <c r="BP167" s="31" t="s">
        <v>94</v>
      </c>
      <c r="BQ167" s="31" t="s">
        <v>94</v>
      </c>
      <c r="BR167" s="31" t="s">
        <v>94</v>
      </c>
    </row>
    <row r="168" spans="1:70" ht="15">
      <c r="A168" s="30" t="s">
        <v>157</v>
      </c>
      <c r="B168" s="30" t="s">
        <v>123</v>
      </c>
      <c r="C168" s="30">
        <v>2530</v>
      </c>
      <c r="D168" s="30">
        <v>1765</v>
      </c>
      <c r="E168" s="30">
        <v>924</v>
      </c>
      <c r="F168" s="30">
        <v>2966</v>
      </c>
      <c r="G168" s="30">
        <v>2577</v>
      </c>
      <c r="H168" s="30">
        <v>1654</v>
      </c>
      <c r="I168" s="30">
        <v>9108</v>
      </c>
      <c r="J168" s="30">
        <v>1554</v>
      </c>
      <c r="K168" s="30">
        <v>9208</v>
      </c>
      <c r="L168" s="30">
        <v>10533</v>
      </c>
      <c r="M168" s="30">
        <v>229</v>
      </c>
      <c r="N168" s="30">
        <v>5334</v>
      </c>
      <c r="O168" s="30">
        <v>5428</v>
      </c>
      <c r="P168" s="30">
        <v>4993</v>
      </c>
      <c r="Q168" s="30">
        <v>5769</v>
      </c>
      <c r="R168" s="30" t="s">
        <v>94</v>
      </c>
      <c r="S168" s="30">
        <v>10762</v>
      </c>
      <c r="T168" s="30" t="s">
        <v>94</v>
      </c>
      <c r="U168" s="30" t="s">
        <v>94</v>
      </c>
      <c r="V168" s="30" t="s">
        <v>94</v>
      </c>
      <c r="W168" s="30">
        <v>160</v>
      </c>
      <c r="X168" s="30">
        <v>1368</v>
      </c>
      <c r="Y168" s="30">
        <v>3405</v>
      </c>
      <c r="Z168" s="30">
        <v>5829</v>
      </c>
      <c r="AA168" s="30">
        <v>2727</v>
      </c>
      <c r="AB168" s="30">
        <v>3728</v>
      </c>
      <c r="AC168" s="30">
        <v>809</v>
      </c>
      <c r="AD168" s="30">
        <v>3490</v>
      </c>
      <c r="AE168" s="30">
        <v>8331</v>
      </c>
      <c r="AF168" s="30">
        <v>2431</v>
      </c>
      <c r="AG168" s="30">
        <v>1770</v>
      </c>
      <c r="AH168" s="30">
        <v>1789</v>
      </c>
      <c r="AI168" s="30">
        <v>2005</v>
      </c>
      <c r="AJ168" s="30">
        <v>2180</v>
      </c>
      <c r="AK168" s="31">
        <v>3018</v>
      </c>
      <c r="AL168" s="31">
        <v>10762</v>
      </c>
      <c r="AM168" s="31">
        <v>10536</v>
      </c>
      <c r="AN168" s="31">
        <v>200</v>
      </c>
      <c r="AO168" s="31">
        <v>7</v>
      </c>
      <c r="AP168" s="31">
        <v>9</v>
      </c>
      <c r="AQ168" s="31">
        <v>10</v>
      </c>
      <c r="AR168" s="31">
        <v>9891</v>
      </c>
      <c r="AS168" s="31">
        <v>463</v>
      </c>
      <c r="AT168" s="31">
        <v>334</v>
      </c>
      <c r="AU168" s="31">
        <v>66</v>
      </c>
      <c r="AV168" s="31">
        <v>8</v>
      </c>
      <c r="AW168" s="31">
        <v>550</v>
      </c>
      <c r="AX168" s="31">
        <v>10212</v>
      </c>
      <c r="AY168" s="31">
        <v>4168</v>
      </c>
      <c r="AZ168" s="31">
        <v>6213</v>
      </c>
      <c r="BC168" s="31">
        <v>9416</v>
      </c>
      <c r="BD168" s="31">
        <v>1346</v>
      </c>
      <c r="BE168" s="31">
        <v>7067</v>
      </c>
      <c r="BF168" s="31">
        <v>3668</v>
      </c>
      <c r="BG168" s="31">
        <v>9889</v>
      </c>
      <c r="BH168" s="31">
        <v>849</v>
      </c>
      <c r="BI168" s="31">
        <v>10227</v>
      </c>
      <c r="BJ168" s="31">
        <v>535</v>
      </c>
      <c r="BL168" s="31" t="s">
        <v>94</v>
      </c>
      <c r="BM168" s="31" t="s">
        <v>94</v>
      </c>
      <c r="BN168" s="31" t="s">
        <v>94</v>
      </c>
      <c r="BO168" s="31" t="s">
        <v>94</v>
      </c>
      <c r="BP168" s="31" t="s">
        <v>94</v>
      </c>
      <c r="BQ168" s="31" t="s">
        <v>94</v>
      </c>
      <c r="BR168" s="31" t="s">
        <v>94</v>
      </c>
    </row>
    <row r="169" spans="2:70" ht="15">
      <c r="B169" s="30" t="s">
        <v>124</v>
      </c>
      <c r="C169" s="30">
        <v>848</v>
      </c>
      <c r="D169" s="30">
        <v>399</v>
      </c>
      <c r="E169" s="30">
        <v>223</v>
      </c>
      <c r="F169" s="30">
        <v>448</v>
      </c>
      <c r="G169" s="30">
        <v>392</v>
      </c>
      <c r="H169" s="30">
        <v>135</v>
      </c>
      <c r="I169" s="30">
        <v>2175</v>
      </c>
      <c r="J169" s="30">
        <v>130</v>
      </c>
      <c r="K169" s="30">
        <v>2180</v>
      </c>
      <c r="L169" s="30">
        <v>2195</v>
      </c>
      <c r="M169" s="30">
        <v>115</v>
      </c>
      <c r="N169" s="30">
        <v>991</v>
      </c>
      <c r="O169" s="30">
        <v>1319</v>
      </c>
      <c r="P169" s="30">
        <v>734</v>
      </c>
      <c r="Q169" s="30">
        <v>1576</v>
      </c>
      <c r="R169" s="30" t="s">
        <v>94</v>
      </c>
      <c r="S169" s="30" t="s">
        <v>94</v>
      </c>
      <c r="T169" s="30">
        <v>2310</v>
      </c>
      <c r="U169" s="30" t="s">
        <v>94</v>
      </c>
      <c r="V169" s="30" t="s">
        <v>94</v>
      </c>
      <c r="W169" s="30">
        <v>46</v>
      </c>
      <c r="X169" s="30">
        <v>311</v>
      </c>
      <c r="Y169" s="30">
        <v>781</v>
      </c>
      <c r="Z169" s="30">
        <v>1172</v>
      </c>
      <c r="AA169" s="30">
        <v>994</v>
      </c>
      <c r="AB169" s="30">
        <v>527</v>
      </c>
      <c r="AC169" s="30">
        <v>69</v>
      </c>
      <c r="AD169" s="30">
        <v>720</v>
      </c>
      <c r="AE169" s="30">
        <v>1799</v>
      </c>
      <c r="AF169" s="30">
        <v>511</v>
      </c>
      <c r="AG169" s="30">
        <v>653</v>
      </c>
      <c r="AH169" s="30">
        <v>468</v>
      </c>
      <c r="AI169" s="30">
        <v>452</v>
      </c>
      <c r="AJ169" s="30">
        <v>380</v>
      </c>
      <c r="AK169" s="31">
        <v>357</v>
      </c>
      <c r="AL169" s="31">
        <v>2310</v>
      </c>
      <c r="AM169" s="31">
        <v>2289</v>
      </c>
      <c r="AN169" s="31">
        <v>16</v>
      </c>
      <c r="AO169" s="31" t="s">
        <v>94</v>
      </c>
      <c r="AP169" s="31">
        <v>1</v>
      </c>
      <c r="AQ169" s="31">
        <v>4</v>
      </c>
      <c r="AR169" s="31">
        <v>2064</v>
      </c>
      <c r="AS169" s="31">
        <v>67</v>
      </c>
      <c r="AT169" s="31">
        <v>159</v>
      </c>
      <c r="AU169" s="31">
        <v>17</v>
      </c>
      <c r="AV169" s="31">
        <v>3</v>
      </c>
      <c r="AW169" s="31">
        <v>128</v>
      </c>
      <c r="AX169" s="31">
        <v>2182</v>
      </c>
      <c r="AY169" s="31">
        <v>745</v>
      </c>
      <c r="AZ169" s="31">
        <v>1491</v>
      </c>
      <c r="BC169" s="31">
        <v>1954</v>
      </c>
      <c r="BD169" s="31">
        <v>356</v>
      </c>
      <c r="BE169" s="31">
        <v>1486</v>
      </c>
      <c r="BF169" s="31">
        <v>816</v>
      </c>
      <c r="BG169" s="31">
        <v>2086</v>
      </c>
      <c r="BH169" s="31">
        <v>211</v>
      </c>
      <c r="BI169" s="31">
        <v>2195</v>
      </c>
      <c r="BJ169" s="31">
        <v>115</v>
      </c>
      <c r="BL169" s="31" t="s">
        <v>94</v>
      </c>
      <c r="BM169" s="31" t="s">
        <v>94</v>
      </c>
      <c r="BN169" s="31" t="s">
        <v>94</v>
      </c>
      <c r="BO169" s="31" t="s">
        <v>94</v>
      </c>
      <c r="BP169" s="31" t="s">
        <v>94</v>
      </c>
      <c r="BQ169" s="31" t="s">
        <v>94</v>
      </c>
      <c r="BR169" s="31" t="s">
        <v>94</v>
      </c>
    </row>
    <row r="170" spans="1:70" ht="15">
      <c r="A170" s="30" t="s">
        <v>158</v>
      </c>
      <c r="B170" s="30" t="s">
        <v>123</v>
      </c>
      <c r="C170" s="30">
        <v>1203</v>
      </c>
      <c r="D170" s="30">
        <v>738</v>
      </c>
      <c r="E170" s="30">
        <v>530</v>
      </c>
      <c r="F170" s="30">
        <v>1457</v>
      </c>
      <c r="G170" s="30">
        <v>1062</v>
      </c>
      <c r="H170" s="30">
        <v>790</v>
      </c>
      <c r="I170" s="30">
        <v>4200</v>
      </c>
      <c r="J170" s="30">
        <v>685</v>
      </c>
      <c r="K170" s="30">
        <v>4305</v>
      </c>
      <c r="L170" s="30">
        <v>4876</v>
      </c>
      <c r="M170" s="30">
        <v>114</v>
      </c>
      <c r="N170" s="30">
        <v>2518</v>
      </c>
      <c r="O170" s="30">
        <v>2472</v>
      </c>
      <c r="P170" s="30">
        <v>3849</v>
      </c>
      <c r="Q170" s="30">
        <v>1141</v>
      </c>
      <c r="R170" s="30" t="s">
        <v>94</v>
      </c>
      <c r="S170" s="30" t="s">
        <v>94</v>
      </c>
      <c r="T170" s="30" t="s">
        <v>94</v>
      </c>
      <c r="U170" s="30">
        <v>4990</v>
      </c>
      <c r="V170" s="30" t="s">
        <v>94</v>
      </c>
      <c r="W170" s="30">
        <v>19</v>
      </c>
      <c r="X170" s="30">
        <v>1315</v>
      </c>
      <c r="Y170" s="30">
        <v>1710</v>
      </c>
      <c r="Z170" s="30">
        <v>1946</v>
      </c>
      <c r="AA170" s="30">
        <v>1017</v>
      </c>
      <c r="AB170" s="30">
        <v>2127</v>
      </c>
      <c r="AC170" s="30">
        <v>435</v>
      </c>
      <c r="AD170" s="30">
        <v>1408</v>
      </c>
      <c r="AE170" s="30">
        <v>4577</v>
      </c>
      <c r="AF170" s="30">
        <v>413</v>
      </c>
      <c r="AG170" s="30">
        <v>851</v>
      </c>
      <c r="AH170" s="30">
        <v>943</v>
      </c>
      <c r="AI170" s="30">
        <v>858</v>
      </c>
      <c r="AJ170" s="30">
        <v>919</v>
      </c>
      <c r="AK170" s="31">
        <v>1419</v>
      </c>
      <c r="AL170" s="31">
        <v>4990</v>
      </c>
      <c r="AM170" s="31">
        <v>4893</v>
      </c>
      <c r="AN170" s="31">
        <v>85</v>
      </c>
      <c r="AO170" s="31">
        <v>2</v>
      </c>
      <c r="AP170" s="31">
        <v>6</v>
      </c>
      <c r="AQ170" s="31">
        <v>4</v>
      </c>
      <c r="AR170" s="31">
        <v>4544</v>
      </c>
      <c r="AS170" s="31">
        <v>230</v>
      </c>
      <c r="AT170" s="31">
        <v>172</v>
      </c>
      <c r="AU170" s="31">
        <v>40</v>
      </c>
      <c r="AV170" s="31">
        <v>4</v>
      </c>
      <c r="AW170" s="31">
        <v>23</v>
      </c>
      <c r="AX170" s="31">
        <v>4967</v>
      </c>
      <c r="AY170" s="31">
        <v>1823</v>
      </c>
      <c r="AZ170" s="31">
        <v>1878</v>
      </c>
      <c r="BC170" s="31">
        <v>4750</v>
      </c>
      <c r="BD170" s="31">
        <v>240</v>
      </c>
      <c r="BE170" s="31">
        <v>4132</v>
      </c>
      <c r="BF170" s="31">
        <v>849</v>
      </c>
      <c r="BG170" s="31">
        <v>4775</v>
      </c>
      <c r="BH170" s="31">
        <v>215</v>
      </c>
      <c r="BI170" s="31">
        <v>4913</v>
      </c>
      <c r="BJ170" s="31">
        <v>77</v>
      </c>
      <c r="BL170" s="31">
        <v>1625</v>
      </c>
      <c r="BM170" s="31">
        <v>2543</v>
      </c>
      <c r="BN170" s="31" t="s">
        <v>94</v>
      </c>
      <c r="BO170" s="31" t="s">
        <v>94</v>
      </c>
      <c r="BP170" s="31" t="s">
        <v>94</v>
      </c>
      <c r="BQ170" s="31">
        <v>146</v>
      </c>
      <c r="BR170" s="31">
        <v>588</v>
      </c>
    </row>
    <row r="171" spans="2:70" ht="15">
      <c r="B171" s="30" t="s">
        <v>124</v>
      </c>
      <c r="C171" s="30">
        <v>671</v>
      </c>
      <c r="D171" s="30">
        <v>291</v>
      </c>
      <c r="E171" s="30">
        <v>171</v>
      </c>
      <c r="F171" s="30">
        <v>434</v>
      </c>
      <c r="G171" s="30">
        <v>377</v>
      </c>
      <c r="H171" s="30">
        <v>171</v>
      </c>
      <c r="I171" s="30">
        <v>1773</v>
      </c>
      <c r="J171" s="30">
        <v>158</v>
      </c>
      <c r="K171" s="30">
        <v>1786</v>
      </c>
      <c r="L171" s="30">
        <v>1860</v>
      </c>
      <c r="M171" s="30">
        <v>84</v>
      </c>
      <c r="N171" s="30">
        <v>825</v>
      </c>
      <c r="O171" s="30">
        <v>1119</v>
      </c>
      <c r="P171" s="30">
        <v>1576</v>
      </c>
      <c r="Q171" s="30">
        <v>368</v>
      </c>
      <c r="R171" s="30" t="s">
        <v>94</v>
      </c>
      <c r="S171" s="30" t="s">
        <v>94</v>
      </c>
      <c r="T171" s="30" t="s">
        <v>94</v>
      </c>
      <c r="U171" s="30" t="s">
        <v>94</v>
      </c>
      <c r="V171" s="30">
        <v>1944</v>
      </c>
      <c r="W171" s="30">
        <v>14</v>
      </c>
      <c r="X171" s="30">
        <v>562</v>
      </c>
      <c r="Y171" s="30">
        <v>695</v>
      </c>
      <c r="Z171" s="30">
        <v>673</v>
      </c>
      <c r="AA171" s="30">
        <v>511</v>
      </c>
      <c r="AB171" s="30">
        <v>805</v>
      </c>
      <c r="AC171" s="30">
        <v>79</v>
      </c>
      <c r="AD171" s="30">
        <v>546</v>
      </c>
      <c r="AE171" s="30">
        <v>1755</v>
      </c>
      <c r="AF171" s="30">
        <v>189</v>
      </c>
      <c r="AG171" s="30">
        <v>414</v>
      </c>
      <c r="AH171" s="30">
        <v>377</v>
      </c>
      <c r="AI171" s="30">
        <v>395</v>
      </c>
      <c r="AJ171" s="30">
        <v>356</v>
      </c>
      <c r="AK171" s="31">
        <v>402</v>
      </c>
      <c r="AL171" s="31">
        <v>1944</v>
      </c>
      <c r="AM171" s="31">
        <v>1901</v>
      </c>
      <c r="AN171" s="31">
        <v>41</v>
      </c>
      <c r="AO171" s="31" t="s">
        <v>94</v>
      </c>
      <c r="AP171" s="31">
        <v>1</v>
      </c>
      <c r="AQ171" s="31">
        <v>1</v>
      </c>
      <c r="AR171" s="31">
        <v>1752</v>
      </c>
      <c r="AS171" s="31">
        <v>85</v>
      </c>
      <c r="AT171" s="31">
        <v>93</v>
      </c>
      <c r="AU171" s="31">
        <v>13</v>
      </c>
      <c r="AV171" s="31">
        <v>1</v>
      </c>
      <c r="AW171" s="31">
        <v>20</v>
      </c>
      <c r="AX171" s="31">
        <v>1924</v>
      </c>
      <c r="AY171" s="31">
        <v>643</v>
      </c>
      <c r="AZ171" s="31">
        <v>783</v>
      </c>
      <c r="BC171" s="31">
        <v>1825</v>
      </c>
      <c r="BD171" s="31">
        <v>119</v>
      </c>
      <c r="BE171" s="31">
        <v>1577</v>
      </c>
      <c r="BF171" s="31">
        <v>360</v>
      </c>
      <c r="BG171" s="31">
        <v>1865</v>
      </c>
      <c r="BH171" s="31">
        <v>79</v>
      </c>
      <c r="BI171" s="31">
        <v>1901</v>
      </c>
      <c r="BJ171" s="31">
        <v>43</v>
      </c>
      <c r="BL171" s="31">
        <v>804</v>
      </c>
      <c r="BM171" s="31">
        <v>990</v>
      </c>
      <c r="BN171" s="31" t="s">
        <v>94</v>
      </c>
      <c r="BO171" s="31" t="s">
        <v>94</v>
      </c>
      <c r="BP171" s="31" t="s">
        <v>94</v>
      </c>
      <c r="BQ171" s="31">
        <v>500</v>
      </c>
      <c r="BR171" s="31">
        <v>362</v>
      </c>
    </row>
    <row r="172" spans="1:70" ht="15">
      <c r="A172" s="30" t="s">
        <v>103</v>
      </c>
      <c r="B172" s="30" t="s">
        <v>159</v>
      </c>
      <c r="C172" s="30">
        <v>89</v>
      </c>
      <c r="D172" s="30">
        <v>37</v>
      </c>
      <c r="E172" s="30">
        <v>24</v>
      </c>
      <c r="F172" s="30">
        <v>59</v>
      </c>
      <c r="G172" s="30">
        <v>55</v>
      </c>
      <c r="H172" s="30">
        <v>33</v>
      </c>
      <c r="I172" s="30">
        <v>231</v>
      </c>
      <c r="J172" s="30">
        <v>15</v>
      </c>
      <c r="K172" s="30">
        <v>249</v>
      </c>
      <c r="L172" s="30">
        <v>232</v>
      </c>
      <c r="M172" s="30">
        <v>32</v>
      </c>
      <c r="N172" s="30">
        <v>119</v>
      </c>
      <c r="O172" s="30">
        <v>145</v>
      </c>
      <c r="P172" s="30">
        <v>46</v>
      </c>
      <c r="Q172" s="30">
        <v>218</v>
      </c>
      <c r="R172" s="30" t="s">
        <v>94</v>
      </c>
      <c r="S172" s="30">
        <v>160</v>
      </c>
      <c r="T172" s="30">
        <v>46</v>
      </c>
      <c r="U172" s="30">
        <v>19</v>
      </c>
      <c r="V172" s="30">
        <v>14</v>
      </c>
      <c r="W172" s="30">
        <v>264</v>
      </c>
      <c r="X172" s="30" t="s">
        <v>94</v>
      </c>
      <c r="Y172" s="30" t="s">
        <v>94</v>
      </c>
      <c r="Z172" s="30" t="s">
        <v>94</v>
      </c>
      <c r="AA172" s="30">
        <v>115</v>
      </c>
      <c r="AB172" s="30">
        <v>46</v>
      </c>
      <c r="AC172" s="30">
        <v>6</v>
      </c>
      <c r="AD172" s="30">
        <v>97</v>
      </c>
      <c r="AE172" s="30">
        <v>52</v>
      </c>
      <c r="AF172" s="30">
        <v>212</v>
      </c>
      <c r="AG172" s="30">
        <v>93</v>
      </c>
      <c r="AH172" s="30">
        <v>54</v>
      </c>
      <c r="AI172" s="30">
        <v>47</v>
      </c>
      <c r="AJ172" s="30">
        <v>27</v>
      </c>
      <c r="AK172" s="31">
        <v>43</v>
      </c>
      <c r="AL172" s="31">
        <v>264</v>
      </c>
      <c r="AM172" s="31">
        <v>258</v>
      </c>
      <c r="AN172" s="31">
        <v>4</v>
      </c>
      <c r="AO172" s="31" t="s">
        <v>94</v>
      </c>
      <c r="AP172" s="31">
        <v>1</v>
      </c>
      <c r="AQ172" s="31">
        <v>1</v>
      </c>
      <c r="AR172" s="31">
        <v>237</v>
      </c>
      <c r="AS172" s="31">
        <v>6</v>
      </c>
      <c r="AT172" s="31">
        <v>19</v>
      </c>
      <c r="AU172" s="31">
        <v>1</v>
      </c>
      <c r="AV172" s="31">
        <v>1</v>
      </c>
      <c r="AW172" s="31">
        <v>144</v>
      </c>
      <c r="AX172" s="31">
        <v>120</v>
      </c>
      <c r="AY172" s="31">
        <v>67</v>
      </c>
      <c r="AZ172" s="31">
        <v>90</v>
      </c>
      <c r="BC172" s="31">
        <v>7</v>
      </c>
      <c r="BD172" s="31">
        <v>257</v>
      </c>
      <c r="BE172" s="31">
        <v>94</v>
      </c>
      <c r="BF172" s="31">
        <v>154</v>
      </c>
      <c r="BG172" s="31">
        <v>257</v>
      </c>
      <c r="BH172" s="31" t="s">
        <v>94</v>
      </c>
      <c r="BI172" s="31">
        <v>204</v>
      </c>
      <c r="BJ172" s="31">
        <v>60</v>
      </c>
      <c r="BL172" s="31">
        <v>17</v>
      </c>
      <c r="BM172" s="31">
        <v>19</v>
      </c>
      <c r="BN172" s="31" t="s">
        <v>94</v>
      </c>
      <c r="BO172" s="31" t="s">
        <v>94</v>
      </c>
      <c r="BP172" s="31" t="s">
        <v>94</v>
      </c>
      <c r="BQ172" s="31">
        <v>6</v>
      </c>
      <c r="BR172" s="31">
        <v>6</v>
      </c>
    </row>
    <row r="173" spans="2:70" ht="15">
      <c r="B173" s="30" t="s">
        <v>127</v>
      </c>
      <c r="C173" s="30">
        <v>1074</v>
      </c>
      <c r="D173" s="30">
        <v>545</v>
      </c>
      <c r="E173" s="30">
        <v>465</v>
      </c>
      <c r="F173" s="30">
        <v>1021</v>
      </c>
      <c r="G173" s="30">
        <v>856</v>
      </c>
      <c r="H173" s="30">
        <v>499</v>
      </c>
      <c r="I173" s="30">
        <v>3462</v>
      </c>
      <c r="J173" s="30">
        <v>395</v>
      </c>
      <c r="K173" s="30">
        <v>3566</v>
      </c>
      <c r="L173" s="30">
        <v>3797</v>
      </c>
      <c r="M173" s="30">
        <v>164</v>
      </c>
      <c r="N173" s="30">
        <v>1825</v>
      </c>
      <c r="O173" s="30">
        <v>2136</v>
      </c>
      <c r="P173" s="30">
        <v>2148</v>
      </c>
      <c r="Q173" s="30">
        <v>1813</v>
      </c>
      <c r="R173" s="30" t="s">
        <v>94</v>
      </c>
      <c r="S173" s="30">
        <v>1368</v>
      </c>
      <c r="T173" s="30">
        <v>311</v>
      </c>
      <c r="U173" s="30">
        <v>1315</v>
      </c>
      <c r="V173" s="30">
        <v>562</v>
      </c>
      <c r="W173" s="30" t="s">
        <v>94</v>
      </c>
      <c r="X173" s="30">
        <v>3961</v>
      </c>
      <c r="Y173" s="30" t="s">
        <v>94</v>
      </c>
      <c r="Z173" s="30" t="s">
        <v>94</v>
      </c>
      <c r="AA173" s="30">
        <v>1030</v>
      </c>
      <c r="AB173" s="30">
        <v>1623</v>
      </c>
      <c r="AC173" s="30">
        <v>205</v>
      </c>
      <c r="AD173" s="30">
        <v>1102</v>
      </c>
      <c r="AE173" s="30">
        <v>2747</v>
      </c>
      <c r="AF173" s="30">
        <v>1214</v>
      </c>
      <c r="AG173" s="30">
        <v>904</v>
      </c>
      <c r="AH173" s="30">
        <v>847</v>
      </c>
      <c r="AI173" s="30">
        <v>747</v>
      </c>
      <c r="AJ173" s="30">
        <v>625</v>
      </c>
      <c r="AK173" s="31">
        <v>838</v>
      </c>
      <c r="AL173" s="31">
        <v>3961</v>
      </c>
      <c r="AM173" s="31">
        <v>3879</v>
      </c>
      <c r="AN173" s="31">
        <v>74</v>
      </c>
      <c r="AO173" s="31">
        <v>3</v>
      </c>
      <c r="AP173" s="31">
        <v>3</v>
      </c>
      <c r="AQ173" s="31">
        <v>2</v>
      </c>
      <c r="AR173" s="31">
        <v>3630</v>
      </c>
      <c r="AS173" s="31">
        <v>152</v>
      </c>
      <c r="AT173" s="31">
        <v>151</v>
      </c>
      <c r="AU173" s="31">
        <v>28</v>
      </c>
      <c r="AV173" s="31" t="s">
        <v>94</v>
      </c>
      <c r="AW173" s="31">
        <v>374</v>
      </c>
      <c r="AX173" s="31">
        <v>3587</v>
      </c>
      <c r="AY173" s="31">
        <v>1141</v>
      </c>
      <c r="AZ173" s="31">
        <v>1101</v>
      </c>
      <c r="BC173" s="31">
        <v>2965</v>
      </c>
      <c r="BD173" s="31">
        <v>996</v>
      </c>
      <c r="BE173" s="31">
        <v>2610</v>
      </c>
      <c r="BF173" s="31">
        <v>1325</v>
      </c>
      <c r="BG173" s="31">
        <v>3939</v>
      </c>
      <c r="BH173" s="31" t="s">
        <v>94</v>
      </c>
      <c r="BI173" s="31">
        <v>3742</v>
      </c>
      <c r="BJ173" s="31">
        <v>219</v>
      </c>
      <c r="BL173" s="31">
        <v>762</v>
      </c>
      <c r="BM173" s="31">
        <v>966</v>
      </c>
      <c r="BN173" s="31" t="s">
        <v>94</v>
      </c>
      <c r="BO173" s="31" t="s">
        <v>94</v>
      </c>
      <c r="BP173" s="31" t="s">
        <v>94</v>
      </c>
      <c r="BQ173" s="31">
        <v>190</v>
      </c>
      <c r="BR173" s="31">
        <v>278</v>
      </c>
    </row>
    <row r="174" spans="2:70" ht="15">
      <c r="B174" s="30" t="s">
        <v>128</v>
      </c>
      <c r="C174" s="30">
        <v>2150</v>
      </c>
      <c r="D174" s="30">
        <v>1130</v>
      </c>
      <c r="E174" s="30">
        <v>741</v>
      </c>
      <c r="F174" s="30">
        <v>2023</v>
      </c>
      <c r="G174" s="30">
        <v>1591</v>
      </c>
      <c r="H174" s="30">
        <v>1052</v>
      </c>
      <c r="I174" s="30">
        <v>6583</v>
      </c>
      <c r="J174" s="30">
        <v>843</v>
      </c>
      <c r="K174" s="30">
        <v>6792</v>
      </c>
      <c r="L174" s="30">
        <v>7383</v>
      </c>
      <c r="M174" s="30">
        <v>252</v>
      </c>
      <c r="N174" s="30">
        <v>3700</v>
      </c>
      <c r="O174" s="30">
        <v>3935</v>
      </c>
      <c r="P174" s="30">
        <v>3864</v>
      </c>
      <c r="Q174" s="30">
        <v>3771</v>
      </c>
      <c r="R174" s="30" t="s">
        <v>94</v>
      </c>
      <c r="S174" s="30">
        <v>3405</v>
      </c>
      <c r="T174" s="30">
        <v>781</v>
      </c>
      <c r="U174" s="30">
        <v>1710</v>
      </c>
      <c r="V174" s="30">
        <v>695</v>
      </c>
      <c r="W174" s="30" t="s">
        <v>94</v>
      </c>
      <c r="X174" s="30" t="s">
        <v>94</v>
      </c>
      <c r="Y174" s="30">
        <v>7635</v>
      </c>
      <c r="Z174" s="30" t="s">
        <v>94</v>
      </c>
      <c r="AA174" s="30">
        <v>1935</v>
      </c>
      <c r="AB174" s="30">
        <v>2786</v>
      </c>
      <c r="AC174" s="30">
        <v>486</v>
      </c>
      <c r="AD174" s="30">
        <v>2425</v>
      </c>
      <c r="AE174" s="30">
        <v>6087</v>
      </c>
      <c r="AF174" s="30">
        <v>1548</v>
      </c>
      <c r="AG174" s="30">
        <v>1515</v>
      </c>
      <c r="AH174" s="30">
        <v>1421</v>
      </c>
      <c r="AI174" s="30">
        <v>1492</v>
      </c>
      <c r="AJ174" s="30">
        <v>1408</v>
      </c>
      <c r="AK174" s="31">
        <v>1799</v>
      </c>
      <c r="AL174" s="31">
        <v>7635</v>
      </c>
      <c r="AM174" s="31">
        <v>7478</v>
      </c>
      <c r="AN174" s="31">
        <v>135</v>
      </c>
      <c r="AO174" s="31">
        <v>3</v>
      </c>
      <c r="AP174" s="31">
        <v>7</v>
      </c>
      <c r="AQ174" s="31">
        <v>12</v>
      </c>
      <c r="AR174" s="31">
        <v>6896</v>
      </c>
      <c r="AS174" s="31">
        <v>343</v>
      </c>
      <c r="AT174" s="31">
        <v>336</v>
      </c>
      <c r="AU174" s="31">
        <v>52</v>
      </c>
      <c r="AV174" s="31">
        <v>8</v>
      </c>
      <c r="AW174" s="31">
        <v>206</v>
      </c>
      <c r="AX174" s="31">
        <v>7429</v>
      </c>
      <c r="AY174" s="31">
        <v>3467</v>
      </c>
      <c r="AZ174" s="31">
        <v>3822</v>
      </c>
      <c r="BC174" s="31">
        <v>6809</v>
      </c>
      <c r="BD174" s="31">
        <v>826</v>
      </c>
      <c r="BE174" s="31">
        <v>5439</v>
      </c>
      <c r="BF174" s="31">
        <v>2187</v>
      </c>
      <c r="BG174" s="31">
        <v>6799</v>
      </c>
      <c r="BH174" s="31">
        <v>826</v>
      </c>
      <c r="BI174" s="31">
        <v>7356</v>
      </c>
      <c r="BJ174" s="31">
        <v>279</v>
      </c>
      <c r="BL174" s="31">
        <v>820</v>
      </c>
      <c r="BM174" s="31">
        <v>1237</v>
      </c>
      <c r="BN174" s="31" t="s">
        <v>94</v>
      </c>
      <c r="BO174" s="31" t="s">
        <v>94</v>
      </c>
      <c r="BP174" s="31" t="s">
        <v>94</v>
      </c>
      <c r="BQ174" s="31">
        <v>209</v>
      </c>
      <c r="BR174" s="31">
        <v>342</v>
      </c>
    </row>
    <row r="175" spans="2:70" ht="15">
      <c r="B175" s="30" t="s">
        <v>160</v>
      </c>
      <c r="C175" s="30">
        <v>2683</v>
      </c>
      <c r="D175" s="30">
        <v>1967</v>
      </c>
      <c r="E175" s="30">
        <v>886</v>
      </c>
      <c r="F175" s="30">
        <v>2966</v>
      </c>
      <c r="G175" s="30">
        <v>2437</v>
      </c>
      <c r="H175" s="30">
        <v>1577</v>
      </c>
      <c r="I175" s="30">
        <v>9362</v>
      </c>
      <c r="J175" s="30">
        <v>1623</v>
      </c>
      <c r="K175" s="30">
        <v>9316</v>
      </c>
      <c r="L175" s="30">
        <v>10746</v>
      </c>
      <c r="M175" s="30">
        <v>193</v>
      </c>
      <c r="N175" s="30">
        <v>5345</v>
      </c>
      <c r="O175" s="30">
        <v>5594</v>
      </c>
      <c r="P175" s="30">
        <v>6346</v>
      </c>
      <c r="Q175" s="30">
        <v>4593</v>
      </c>
      <c r="R175" s="30" t="s">
        <v>94</v>
      </c>
      <c r="S175" s="30">
        <v>5829</v>
      </c>
      <c r="T175" s="30">
        <v>1172</v>
      </c>
      <c r="U175" s="30">
        <v>1946</v>
      </c>
      <c r="V175" s="30">
        <v>673</v>
      </c>
      <c r="W175" s="30" t="s">
        <v>94</v>
      </c>
      <c r="X175" s="30" t="s">
        <v>94</v>
      </c>
      <c r="Y175" s="30" t="s">
        <v>94</v>
      </c>
      <c r="Z175" s="30">
        <v>10939</v>
      </c>
      <c r="AA175" s="30">
        <v>2893</v>
      </c>
      <c r="AB175" s="30">
        <v>3773</v>
      </c>
      <c r="AC175" s="30">
        <v>888</v>
      </c>
      <c r="AD175" s="30">
        <v>3373</v>
      </c>
      <c r="AE175" s="30">
        <v>9971</v>
      </c>
      <c r="AF175" s="30">
        <v>968</v>
      </c>
      <c r="AG175" s="30">
        <v>1705</v>
      </c>
      <c r="AH175" s="30">
        <v>1744</v>
      </c>
      <c r="AI175" s="30">
        <v>1924</v>
      </c>
      <c r="AJ175" s="30">
        <v>2318</v>
      </c>
      <c r="AK175" s="31">
        <v>3248</v>
      </c>
      <c r="AL175" s="31">
        <v>10939</v>
      </c>
      <c r="AM175" s="31">
        <v>10730</v>
      </c>
      <c r="AN175" s="31">
        <v>192</v>
      </c>
      <c r="AO175" s="31">
        <v>3</v>
      </c>
      <c r="AP175" s="31">
        <v>9</v>
      </c>
      <c r="AQ175" s="31">
        <v>5</v>
      </c>
      <c r="AR175" s="31">
        <v>10011</v>
      </c>
      <c r="AS175" s="31">
        <v>479</v>
      </c>
      <c r="AT175" s="31">
        <v>370</v>
      </c>
      <c r="AU175" s="31">
        <v>70</v>
      </c>
      <c r="AV175" s="31">
        <v>9</v>
      </c>
      <c r="AW175" s="31">
        <v>60</v>
      </c>
      <c r="AX175" s="31">
        <v>10879</v>
      </c>
      <c r="AY175" s="31">
        <v>4059</v>
      </c>
      <c r="AZ175" s="31">
        <v>6790</v>
      </c>
      <c r="BC175" s="31">
        <v>10698</v>
      </c>
      <c r="BD175" s="31">
        <v>241</v>
      </c>
      <c r="BE175" s="31">
        <v>8294</v>
      </c>
      <c r="BF175" s="31">
        <v>2637</v>
      </c>
      <c r="BG175" s="31">
        <v>10235</v>
      </c>
      <c r="BH175" s="31">
        <v>704</v>
      </c>
      <c r="BI175" s="31">
        <v>10641</v>
      </c>
      <c r="BJ175" s="31">
        <v>298</v>
      </c>
      <c r="BL175" s="31">
        <v>830</v>
      </c>
      <c r="BM175" s="31">
        <v>1311</v>
      </c>
      <c r="BN175" s="31" t="s">
        <v>94</v>
      </c>
      <c r="BO175" s="31" t="s">
        <v>94</v>
      </c>
      <c r="BP175" s="31" t="s">
        <v>94</v>
      </c>
      <c r="BQ175" s="31">
        <v>241</v>
      </c>
      <c r="BR175" s="31">
        <v>324</v>
      </c>
    </row>
    <row r="176" spans="1:70" ht="15">
      <c r="A176" s="30" t="s">
        <v>161</v>
      </c>
      <c r="B176" s="30" t="s">
        <v>130</v>
      </c>
      <c r="C176" s="30">
        <v>1525</v>
      </c>
      <c r="D176" s="30">
        <v>1551</v>
      </c>
      <c r="E176" s="30">
        <v>526</v>
      </c>
      <c r="F176" s="30">
        <v>1437</v>
      </c>
      <c r="G176" s="30">
        <v>934</v>
      </c>
      <c r="H176" s="30">
        <v>440</v>
      </c>
      <c r="I176" s="30">
        <v>5533</v>
      </c>
      <c r="J176" s="30">
        <v>305</v>
      </c>
      <c r="K176" s="30">
        <v>5668</v>
      </c>
      <c r="L176" s="30">
        <v>5671</v>
      </c>
      <c r="M176" s="30">
        <v>302</v>
      </c>
      <c r="N176" s="30">
        <v>2615</v>
      </c>
      <c r="O176" s="30">
        <v>3358</v>
      </c>
      <c r="P176" s="30">
        <v>2598</v>
      </c>
      <c r="Q176" s="30">
        <v>3375</v>
      </c>
      <c r="R176" s="30" t="s">
        <v>94</v>
      </c>
      <c r="S176" s="30">
        <v>2727</v>
      </c>
      <c r="T176" s="30">
        <v>994</v>
      </c>
      <c r="U176" s="30">
        <v>1017</v>
      </c>
      <c r="V176" s="30">
        <v>511</v>
      </c>
      <c r="W176" s="30">
        <v>115</v>
      </c>
      <c r="X176" s="30">
        <v>1030</v>
      </c>
      <c r="Y176" s="30">
        <v>1935</v>
      </c>
      <c r="Z176" s="30">
        <v>2893</v>
      </c>
      <c r="AA176" s="30">
        <v>5973</v>
      </c>
      <c r="AB176" s="30" t="s">
        <v>94</v>
      </c>
      <c r="AC176" s="30" t="s">
        <v>94</v>
      </c>
      <c r="AD176" s="30" t="s">
        <v>94</v>
      </c>
      <c r="AE176" s="30">
        <v>4517</v>
      </c>
      <c r="AF176" s="30">
        <v>1456</v>
      </c>
      <c r="AG176" s="30">
        <v>1558</v>
      </c>
      <c r="AH176" s="30">
        <v>1042</v>
      </c>
      <c r="AI176" s="30">
        <v>1193</v>
      </c>
      <c r="AJ176" s="30">
        <v>1007</v>
      </c>
      <c r="AK176" s="31">
        <v>1173</v>
      </c>
      <c r="AL176" s="31">
        <v>5973</v>
      </c>
      <c r="AM176" s="31">
        <v>5892</v>
      </c>
      <c r="AN176" s="31">
        <v>73</v>
      </c>
      <c r="AO176" s="31" t="s">
        <v>94</v>
      </c>
      <c r="AP176" s="31">
        <v>5</v>
      </c>
      <c r="AQ176" s="31">
        <v>3</v>
      </c>
      <c r="AR176" s="31">
        <v>5211</v>
      </c>
      <c r="AS176" s="31">
        <v>191</v>
      </c>
      <c r="AT176" s="31">
        <v>531</v>
      </c>
      <c r="AU176" s="31">
        <v>35</v>
      </c>
      <c r="AV176" s="31">
        <v>5</v>
      </c>
      <c r="AW176" s="31">
        <v>350</v>
      </c>
      <c r="AX176" s="31">
        <v>5623</v>
      </c>
      <c r="AY176" s="31">
        <v>2182</v>
      </c>
      <c r="AZ176" s="31">
        <v>3338</v>
      </c>
      <c r="BC176" s="31">
        <v>5079</v>
      </c>
      <c r="BD176" s="31">
        <v>894</v>
      </c>
      <c r="BE176" s="31">
        <v>4107</v>
      </c>
      <c r="BF176" s="31">
        <v>1846</v>
      </c>
      <c r="BG176" s="31">
        <v>5404</v>
      </c>
      <c r="BH176" s="31">
        <v>556</v>
      </c>
      <c r="BI176" s="31">
        <v>5615</v>
      </c>
      <c r="BJ176" s="31">
        <v>358</v>
      </c>
      <c r="BL176" s="31">
        <v>646</v>
      </c>
      <c r="BM176" s="31">
        <v>790</v>
      </c>
      <c r="BN176" s="31" t="s">
        <v>94</v>
      </c>
      <c r="BO176" s="31" t="s">
        <v>94</v>
      </c>
      <c r="BP176" s="31" t="s">
        <v>94</v>
      </c>
      <c r="BQ176" s="31">
        <v>139</v>
      </c>
      <c r="BR176" s="31">
        <v>197</v>
      </c>
    </row>
    <row r="177" spans="2:70" ht="15">
      <c r="B177" s="30" t="s">
        <v>131</v>
      </c>
      <c r="C177" s="30">
        <v>1928</v>
      </c>
      <c r="D177" s="30">
        <v>1256</v>
      </c>
      <c r="E177" s="30">
        <v>1039</v>
      </c>
      <c r="F177" s="30">
        <v>2309</v>
      </c>
      <c r="G177" s="30">
        <v>1696</v>
      </c>
      <c r="H177" s="30">
        <v>1349</v>
      </c>
      <c r="I177" s="30">
        <v>6879</v>
      </c>
      <c r="J177" s="30">
        <v>1135</v>
      </c>
      <c r="K177" s="30">
        <v>7093</v>
      </c>
      <c r="L177" s="30">
        <v>8095</v>
      </c>
      <c r="M177" s="30">
        <v>133</v>
      </c>
      <c r="N177" s="30">
        <v>4039</v>
      </c>
      <c r="O177" s="30">
        <v>4189</v>
      </c>
      <c r="P177" s="30">
        <v>5075</v>
      </c>
      <c r="Q177" s="30">
        <v>3153</v>
      </c>
      <c r="R177" s="30" t="s">
        <v>94</v>
      </c>
      <c r="S177" s="30">
        <v>3728</v>
      </c>
      <c r="T177" s="30">
        <v>527</v>
      </c>
      <c r="U177" s="30">
        <v>2127</v>
      </c>
      <c r="V177" s="30">
        <v>805</v>
      </c>
      <c r="W177" s="30">
        <v>46</v>
      </c>
      <c r="X177" s="30">
        <v>1623</v>
      </c>
      <c r="Y177" s="30">
        <v>2786</v>
      </c>
      <c r="Z177" s="30">
        <v>3773</v>
      </c>
      <c r="AA177" s="30" t="s">
        <v>94</v>
      </c>
      <c r="AB177" s="30">
        <v>8228</v>
      </c>
      <c r="AC177" s="30" t="s">
        <v>94</v>
      </c>
      <c r="AD177" s="30" t="s">
        <v>94</v>
      </c>
      <c r="AE177" s="30">
        <v>7463</v>
      </c>
      <c r="AF177" s="30">
        <v>765</v>
      </c>
      <c r="AG177" s="30">
        <v>1131</v>
      </c>
      <c r="AH177" s="30">
        <v>1400</v>
      </c>
      <c r="AI177" s="30">
        <v>1406</v>
      </c>
      <c r="AJ177" s="30">
        <v>1792</v>
      </c>
      <c r="AK177" s="31">
        <v>2499</v>
      </c>
      <c r="AL177" s="31">
        <v>8228</v>
      </c>
      <c r="AM177" s="31">
        <v>8011</v>
      </c>
      <c r="AN177" s="31">
        <v>204</v>
      </c>
      <c r="AO177" s="31">
        <v>2</v>
      </c>
      <c r="AP177" s="31" t="s">
        <v>94</v>
      </c>
      <c r="AQ177" s="31">
        <v>11</v>
      </c>
      <c r="AR177" s="31">
        <v>7418</v>
      </c>
      <c r="AS177" s="31">
        <v>510</v>
      </c>
      <c r="AT177" s="31">
        <v>203</v>
      </c>
      <c r="AU177" s="31">
        <v>84</v>
      </c>
      <c r="AV177" s="31">
        <v>13</v>
      </c>
      <c r="AW177" s="31">
        <v>157</v>
      </c>
      <c r="AX177" s="31">
        <v>8071</v>
      </c>
      <c r="AY177" s="31">
        <v>3244</v>
      </c>
      <c r="AZ177" s="31">
        <v>3930</v>
      </c>
      <c r="BC177" s="31">
        <v>7752</v>
      </c>
      <c r="BD177" s="31">
        <v>476</v>
      </c>
      <c r="BE177" s="31">
        <v>6370</v>
      </c>
      <c r="BF177" s="31">
        <v>1840</v>
      </c>
      <c r="BG177" s="31">
        <v>7819</v>
      </c>
      <c r="BH177" s="31">
        <v>390</v>
      </c>
      <c r="BI177" s="31">
        <v>8029</v>
      </c>
      <c r="BJ177" s="31">
        <v>199</v>
      </c>
      <c r="BL177" s="31">
        <v>1001</v>
      </c>
      <c r="BM177" s="31">
        <v>1500</v>
      </c>
      <c r="BN177" s="31" t="s">
        <v>94</v>
      </c>
      <c r="BO177" s="31" t="s">
        <v>94</v>
      </c>
      <c r="BP177" s="31" t="s">
        <v>94</v>
      </c>
      <c r="BQ177" s="31">
        <v>290</v>
      </c>
      <c r="BR177" s="31">
        <v>412</v>
      </c>
    </row>
    <row r="178" spans="2:70" ht="15">
      <c r="B178" s="30" t="s">
        <v>132</v>
      </c>
      <c r="C178" s="30">
        <v>195</v>
      </c>
      <c r="D178" s="30">
        <v>221</v>
      </c>
      <c r="E178" s="30">
        <v>25</v>
      </c>
      <c r="F178" s="30">
        <v>913</v>
      </c>
      <c r="G178" s="30">
        <v>231</v>
      </c>
      <c r="H178" s="30">
        <v>974</v>
      </c>
      <c r="I178" s="30">
        <v>611</v>
      </c>
      <c r="J178" s="30">
        <v>1169</v>
      </c>
      <c r="K178" s="30">
        <v>416</v>
      </c>
      <c r="L178" s="30">
        <v>1585</v>
      </c>
      <c r="M178" s="30" t="s">
        <v>94</v>
      </c>
      <c r="N178" s="30">
        <v>1250</v>
      </c>
      <c r="O178" s="30">
        <v>335</v>
      </c>
      <c r="P178" s="30">
        <v>1390</v>
      </c>
      <c r="Q178" s="30">
        <v>195</v>
      </c>
      <c r="R178" s="30" t="s">
        <v>94</v>
      </c>
      <c r="S178" s="30">
        <v>809</v>
      </c>
      <c r="T178" s="30">
        <v>69</v>
      </c>
      <c r="U178" s="30">
        <v>435</v>
      </c>
      <c r="V178" s="30">
        <v>79</v>
      </c>
      <c r="W178" s="30">
        <v>6</v>
      </c>
      <c r="X178" s="30">
        <v>205</v>
      </c>
      <c r="Y178" s="30">
        <v>486</v>
      </c>
      <c r="Z178" s="30">
        <v>888</v>
      </c>
      <c r="AA178" s="30" t="s">
        <v>94</v>
      </c>
      <c r="AB178" s="30" t="s">
        <v>94</v>
      </c>
      <c r="AC178" s="30">
        <v>1585</v>
      </c>
      <c r="AD178" s="30" t="s">
        <v>94</v>
      </c>
      <c r="AE178" s="30">
        <v>1457</v>
      </c>
      <c r="AF178" s="30">
        <v>128</v>
      </c>
      <c r="AG178" s="30">
        <v>31</v>
      </c>
      <c r="AH178" s="30">
        <v>44</v>
      </c>
      <c r="AI178" s="30">
        <v>45</v>
      </c>
      <c r="AJ178" s="30">
        <v>85</v>
      </c>
      <c r="AK178" s="31">
        <v>1380</v>
      </c>
      <c r="AL178" s="31">
        <v>1585</v>
      </c>
      <c r="AM178" s="31">
        <v>1465</v>
      </c>
      <c r="AN178" s="31">
        <v>99</v>
      </c>
      <c r="AO178" s="31">
        <v>6</v>
      </c>
      <c r="AP178" s="31">
        <v>15</v>
      </c>
      <c r="AQ178" s="31" t="s">
        <v>94</v>
      </c>
      <c r="AR178" s="31">
        <v>1359</v>
      </c>
      <c r="AS178" s="31">
        <v>197</v>
      </c>
      <c r="AT178" s="31">
        <v>10</v>
      </c>
      <c r="AU178" s="31">
        <v>19</v>
      </c>
      <c r="AV178" s="31" t="s">
        <v>94</v>
      </c>
      <c r="AW178" s="31">
        <v>16</v>
      </c>
      <c r="AX178" s="31">
        <v>1569</v>
      </c>
      <c r="AY178" s="31">
        <v>865</v>
      </c>
      <c r="AZ178" s="31">
        <v>477</v>
      </c>
      <c r="BC178" s="31">
        <v>1528</v>
      </c>
      <c r="BD178" s="31">
        <v>57</v>
      </c>
      <c r="BE178" s="31">
        <v>1030</v>
      </c>
      <c r="BF178" s="31">
        <v>554</v>
      </c>
      <c r="BG178" s="31">
        <v>1536</v>
      </c>
      <c r="BH178" s="31">
        <v>45</v>
      </c>
      <c r="BI178" s="31">
        <v>1544</v>
      </c>
      <c r="BJ178" s="31">
        <v>41</v>
      </c>
      <c r="BL178" s="31">
        <v>92</v>
      </c>
      <c r="BM178" s="31">
        <v>252</v>
      </c>
      <c r="BN178" s="31" t="s">
        <v>94</v>
      </c>
      <c r="BO178" s="31" t="s">
        <v>94</v>
      </c>
      <c r="BP178" s="31" t="s">
        <v>94</v>
      </c>
      <c r="BQ178" s="31">
        <v>22</v>
      </c>
      <c r="BR178" s="31">
        <v>32</v>
      </c>
    </row>
    <row r="179" spans="2:70" ht="15">
      <c r="B179" s="30" t="s">
        <v>133</v>
      </c>
      <c r="C179" s="30">
        <v>2341</v>
      </c>
      <c r="D179" s="30">
        <v>651</v>
      </c>
      <c r="E179" s="30">
        <v>525</v>
      </c>
      <c r="F179" s="30">
        <v>1402</v>
      </c>
      <c r="G179" s="30">
        <v>2078</v>
      </c>
      <c r="H179" s="30">
        <v>390</v>
      </c>
      <c r="I179" s="30">
        <v>6607</v>
      </c>
      <c r="J179" s="30">
        <v>256</v>
      </c>
      <c r="K179" s="30">
        <v>6741</v>
      </c>
      <c r="L179" s="30">
        <v>6791</v>
      </c>
      <c r="M179" s="30">
        <v>206</v>
      </c>
      <c r="N179" s="30">
        <v>3073</v>
      </c>
      <c r="O179" s="30">
        <v>3924</v>
      </c>
      <c r="P179" s="30">
        <v>3327</v>
      </c>
      <c r="Q179" s="30">
        <v>3670</v>
      </c>
      <c r="R179" s="30" t="s">
        <v>94</v>
      </c>
      <c r="S179" s="30">
        <v>3490</v>
      </c>
      <c r="T179" s="30">
        <v>720</v>
      </c>
      <c r="U179" s="30">
        <v>1408</v>
      </c>
      <c r="V179" s="30">
        <v>546</v>
      </c>
      <c r="W179" s="30">
        <v>97</v>
      </c>
      <c r="X179" s="30">
        <v>1102</v>
      </c>
      <c r="Y179" s="30">
        <v>2425</v>
      </c>
      <c r="Z179" s="30">
        <v>3373</v>
      </c>
      <c r="AA179" s="30" t="s">
        <v>94</v>
      </c>
      <c r="AB179" s="30" t="s">
        <v>94</v>
      </c>
      <c r="AC179" s="30" t="s">
        <v>94</v>
      </c>
      <c r="AD179" s="30">
        <v>6997</v>
      </c>
      <c r="AE179" s="30">
        <v>5404</v>
      </c>
      <c r="AF179" s="30">
        <v>1593</v>
      </c>
      <c r="AG179" s="30">
        <v>1497</v>
      </c>
      <c r="AH179" s="30">
        <v>1580</v>
      </c>
      <c r="AI179" s="30">
        <v>1566</v>
      </c>
      <c r="AJ179" s="30">
        <v>1494</v>
      </c>
      <c r="AK179" s="31">
        <v>860</v>
      </c>
      <c r="AL179" s="31">
        <v>6997</v>
      </c>
      <c r="AM179" s="31">
        <v>6961</v>
      </c>
      <c r="AN179" s="31">
        <v>29</v>
      </c>
      <c r="AO179" s="31">
        <v>1</v>
      </c>
      <c r="AP179" s="31" t="s">
        <v>94</v>
      </c>
      <c r="AQ179" s="31">
        <v>6</v>
      </c>
      <c r="AR179" s="31">
        <v>6780</v>
      </c>
      <c r="AS179" s="31">
        <v>72</v>
      </c>
      <c r="AT179" s="31">
        <v>132</v>
      </c>
      <c r="AU179" s="31">
        <v>13</v>
      </c>
      <c r="AV179" s="31" t="s">
        <v>94</v>
      </c>
      <c r="AW179" s="31">
        <v>261</v>
      </c>
      <c r="AX179" s="31">
        <v>6736</v>
      </c>
      <c r="AY179" s="31">
        <v>2428</v>
      </c>
      <c r="AZ179" s="31">
        <v>4057</v>
      </c>
      <c r="BC179" s="31">
        <v>6104</v>
      </c>
      <c r="BD179" s="31">
        <v>893</v>
      </c>
      <c r="BE179" s="31">
        <v>4914</v>
      </c>
      <c r="BF179" s="31">
        <v>2063</v>
      </c>
      <c r="BG179" s="31">
        <v>6455</v>
      </c>
      <c r="BH179" s="31">
        <v>539</v>
      </c>
      <c r="BI179" s="31">
        <v>6739</v>
      </c>
      <c r="BJ179" s="31">
        <v>258</v>
      </c>
      <c r="BL179" s="31">
        <v>685</v>
      </c>
      <c r="BM179" s="31">
        <v>987</v>
      </c>
      <c r="BN179" s="31" t="s">
        <v>94</v>
      </c>
      <c r="BO179" s="31" t="s">
        <v>94</v>
      </c>
      <c r="BP179" s="31" t="s">
        <v>94</v>
      </c>
      <c r="BQ179" s="31">
        <v>194</v>
      </c>
      <c r="BR179" s="31">
        <v>308</v>
      </c>
    </row>
    <row r="180" spans="1:70" ht="15">
      <c r="A180" s="30" t="s">
        <v>105</v>
      </c>
      <c r="B180" s="30" t="s">
        <v>134</v>
      </c>
      <c r="C180" s="30">
        <v>4859</v>
      </c>
      <c r="D180" s="30">
        <v>3037</v>
      </c>
      <c r="E180" s="30">
        <v>1837</v>
      </c>
      <c r="F180" s="30">
        <v>4973</v>
      </c>
      <c r="G180" s="30">
        <v>4151</v>
      </c>
      <c r="H180" s="30">
        <v>2482</v>
      </c>
      <c r="I180" s="30">
        <v>16375</v>
      </c>
      <c r="J180" s="30">
        <v>2390</v>
      </c>
      <c r="K180" s="30">
        <v>16467</v>
      </c>
      <c r="L180" s="30">
        <v>18480</v>
      </c>
      <c r="M180" s="30">
        <v>377</v>
      </c>
      <c r="N180" s="30">
        <v>9086</v>
      </c>
      <c r="O180" s="30">
        <v>9771</v>
      </c>
      <c r="P180" s="30">
        <v>11288</v>
      </c>
      <c r="Q180" s="30">
        <v>7569</v>
      </c>
      <c r="R180" s="30" t="s">
        <v>94</v>
      </c>
      <c r="S180" s="30">
        <v>8331</v>
      </c>
      <c r="T180" s="30">
        <v>1799</v>
      </c>
      <c r="U180" s="30">
        <v>4577</v>
      </c>
      <c r="V180" s="30">
        <v>1755</v>
      </c>
      <c r="W180" s="30">
        <v>52</v>
      </c>
      <c r="X180" s="30">
        <v>2747</v>
      </c>
      <c r="Y180" s="30">
        <v>6087</v>
      </c>
      <c r="Z180" s="30">
        <v>9971</v>
      </c>
      <c r="AA180" s="30">
        <v>4517</v>
      </c>
      <c r="AB180" s="30">
        <v>7463</v>
      </c>
      <c r="AC180" s="30">
        <v>1457</v>
      </c>
      <c r="AD180" s="30">
        <v>5404</v>
      </c>
      <c r="AE180" s="30">
        <v>18857</v>
      </c>
      <c r="AF180" s="30" t="s">
        <v>94</v>
      </c>
      <c r="AG180" s="30">
        <v>3295</v>
      </c>
      <c r="AH180" s="30">
        <v>3353</v>
      </c>
      <c r="AI180" s="30">
        <v>3464</v>
      </c>
      <c r="AJ180" s="30">
        <v>3756</v>
      </c>
      <c r="AK180" s="31">
        <v>4989</v>
      </c>
      <c r="AL180" s="31">
        <v>18857</v>
      </c>
      <c r="AM180" s="31">
        <v>18496</v>
      </c>
      <c r="AN180" s="31">
        <v>323</v>
      </c>
      <c r="AO180" s="31">
        <v>8</v>
      </c>
      <c r="AP180" s="31">
        <v>12</v>
      </c>
      <c r="AQ180" s="31">
        <v>18</v>
      </c>
      <c r="AR180" s="31">
        <v>17160</v>
      </c>
      <c r="AS180" s="31">
        <v>784</v>
      </c>
      <c r="AT180" s="31">
        <v>754</v>
      </c>
      <c r="AU180" s="31">
        <v>142</v>
      </c>
      <c r="AV180" s="31">
        <v>17</v>
      </c>
      <c r="AW180" s="31">
        <v>367</v>
      </c>
      <c r="AX180" s="31">
        <v>18490</v>
      </c>
      <c r="AY180" s="31">
        <v>7382</v>
      </c>
      <c r="AZ180" s="31">
        <v>9526</v>
      </c>
      <c r="BC180" s="31">
        <v>18593</v>
      </c>
      <c r="BD180" s="31">
        <v>264</v>
      </c>
      <c r="BE180" s="31">
        <v>15718</v>
      </c>
      <c r="BF180" s="31">
        <v>3108</v>
      </c>
      <c r="BG180" s="31">
        <v>18321</v>
      </c>
      <c r="BH180" s="31">
        <v>514</v>
      </c>
      <c r="BI180" s="31">
        <v>18304</v>
      </c>
      <c r="BJ180" s="31">
        <v>553</v>
      </c>
      <c r="BL180" s="31">
        <v>2182</v>
      </c>
      <c r="BM180" s="31">
        <v>3218</v>
      </c>
      <c r="BN180" s="31" t="s">
        <v>94</v>
      </c>
      <c r="BO180" s="31" t="s">
        <v>94</v>
      </c>
      <c r="BP180" s="31" t="s">
        <v>94</v>
      </c>
      <c r="BQ180" s="31">
        <v>582</v>
      </c>
      <c r="BR180" s="31">
        <v>848</v>
      </c>
    </row>
    <row r="181" spans="2:70" ht="15">
      <c r="B181" s="30" t="s">
        <v>135</v>
      </c>
      <c r="C181" s="30">
        <v>1137</v>
      </c>
      <c r="D181" s="30">
        <v>642</v>
      </c>
      <c r="E181" s="30">
        <v>279</v>
      </c>
      <c r="F181" s="30">
        <v>1096</v>
      </c>
      <c r="G181" s="30">
        <v>788</v>
      </c>
      <c r="H181" s="30">
        <v>679</v>
      </c>
      <c r="I181" s="30">
        <v>3263</v>
      </c>
      <c r="J181" s="30">
        <v>486</v>
      </c>
      <c r="K181" s="30">
        <v>3456</v>
      </c>
      <c r="L181" s="30">
        <v>3678</v>
      </c>
      <c r="M181" s="30">
        <v>264</v>
      </c>
      <c r="N181" s="30">
        <v>1903</v>
      </c>
      <c r="O181" s="30">
        <v>2039</v>
      </c>
      <c r="P181" s="30">
        <v>1116</v>
      </c>
      <c r="Q181" s="30">
        <v>2826</v>
      </c>
      <c r="R181" s="30" t="s">
        <v>94</v>
      </c>
      <c r="S181" s="30">
        <v>2431</v>
      </c>
      <c r="T181" s="30">
        <v>511</v>
      </c>
      <c r="U181" s="30">
        <v>413</v>
      </c>
      <c r="V181" s="30">
        <v>189</v>
      </c>
      <c r="W181" s="30">
        <v>212</v>
      </c>
      <c r="X181" s="30">
        <v>1214</v>
      </c>
      <c r="Y181" s="30">
        <v>1548</v>
      </c>
      <c r="Z181" s="30">
        <v>968</v>
      </c>
      <c r="AA181" s="30">
        <v>1456</v>
      </c>
      <c r="AB181" s="30">
        <v>765</v>
      </c>
      <c r="AC181" s="30">
        <v>128</v>
      </c>
      <c r="AD181" s="30">
        <v>1593</v>
      </c>
      <c r="AE181" s="30" t="s">
        <v>94</v>
      </c>
      <c r="AF181" s="30">
        <v>3942</v>
      </c>
      <c r="AG181" s="30">
        <v>922</v>
      </c>
      <c r="AH181" s="30">
        <v>713</v>
      </c>
      <c r="AI181" s="30">
        <v>746</v>
      </c>
      <c r="AJ181" s="30">
        <v>622</v>
      </c>
      <c r="AK181" s="31">
        <v>939</v>
      </c>
      <c r="AL181" s="31">
        <v>3942</v>
      </c>
      <c r="AM181" s="31">
        <v>3849</v>
      </c>
      <c r="AN181" s="31">
        <v>82</v>
      </c>
      <c r="AO181" s="31">
        <v>1</v>
      </c>
      <c r="AP181" s="31">
        <v>8</v>
      </c>
      <c r="AQ181" s="31">
        <v>2</v>
      </c>
      <c r="AR181" s="31">
        <v>3614</v>
      </c>
      <c r="AS181" s="31">
        <v>196</v>
      </c>
      <c r="AT181" s="31">
        <v>122</v>
      </c>
      <c r="AU181" s="31">
        <v>9</v>
      </c>
      <c r="AV181" s="31">
        <v>1</v>
      </c>
      <c r="AW181" s="31">
        <v>417</v>
      </c>
      <c r="AX181" s="31">
        <v>3525</v>
      </c>
      <c r="AY181" s="31">
        <v>1352</v>
      </c>
      <c r="AZ181" s="31">
        <v>2277</v>
      </c>
      <c r="BC181" s="31">
        <v>1886</v>
      </c>
      <c r="BD181" s="31">
        <v>2056</v>
      </c>
      <c r="BE181" s="31">
        <v>719</v>
      </c>
      <c r="BF181" s="31">
        <v>3195</v>
      </c>
      <c r="BG181" s="31">
        <v>2909</v>
      </c>
      <c r="BH181" s="31">
        <v>1016</v>
      </c>
      <c r="BI181" s="31">
        <v>3639</v>
      </c>
      <c r="BJ181" s="31">
        <v>303</v>
      </c>
      <c r="BL181" s="31">
        <v>247</v>
      </c>
      <c r="BM181" s="31">
        <v>315</v>
      </c>
      <c r="BN181" s="31" t="s">
        <v>94</v>
      </c>
      <c r="BO181" s="31" t="s">
        <v>94</v>
      </c>
      <c r="BP181" s="31" t="s">
        <v>94</v>
      </c>
      <c r="BQ181" s="31">
        <v>64</v>
      </c>
      <c r="BR181" s="31">
        <v>102</v>
      </c>
    </row>
    <row r="182" spans="1:70" ht="15">
      <c r="A182" s="30" t="s">
        <v>69</v>
      </c>
      <c r="B182" s="30" t="s">
        <v>136</v>
      </c>
      <c r="C182" s="30">
        <v>1324</v>
      </c>
      <c r="D182" s="30">
        <v>704</v>
      </c>
      <c r="E182" s="30">
        <v>701</v>
      </c>
      <c r="F182" s="30">
        <v>649</v>
      </c>
      <c r="G182" s="30">
        <v>839</v>
      </c>
      <c r="H182" s="30">
        <v>27</v>
      </c>
      <c r="I182" s="30">
        <v>4190</v>
      </c>
      <c r="J182" s="30" t="s">
        <v>94</v>
      </c>
      <c r="K182" s="30">
        <v>4217</v>
      </c>
      <c r="L182" s="30">
        <v>3979</v>
      </c>
      <c r="M182" s="30">
        <v>238</v>
      </c>
      <c r="N182" s="30">
        <v>1830</v>
      </c>
      <c r="O182" s="30">
        <v>2387</v>
      </c>
      <c r="P182" s="30">
        <v>1049</v>
      </c>
      <c r="Q182" s="30">
        <v>3168</v>
      </c>
      <c r="R182" s="30" t="s">
        <v>94</v>
      </c>
      <c r="S182" s="30">
        <v>1770</v>
      </c>
      <c r="T182" s="30">
        <v>653</v>
      </c>
      <c r="U182" s="30">
        <v>851</v>
      </c>
      <c r="V182" s="30">
        <v>414</v>
      </c>
      <c r="W182" s="30">
        <v>93</v>
      </c>
      <c r="X182" s="30">
        <v>904</v>
      </c>
      <c r="Y182" s="30">
        <v>1515</v>
      </c>
      <c r="Z182" s="30">
        <v>1705</v>
      </c>
      <c r="AA182" s="30">
        <v>1558</v>
      </c>
      <c r="AB182" s="30">
        <v>1131</v>
      </c>
      <c r="AC182" s="30">
        <v>31</v>
      </c>
      <c r="AD182" s="30">
        <v>1497</v>
      </c>
      <c r="AE182" s="30">
        <v>3295</v>
      </c>
      <c r="AF182" s="30">
        <v>922</v>
      </c>
      <c r="AG182" s="30">
        <v>4217</v>
      </c>
      <c r="AH182" s="30" t="s">
        <v>94</v>
      </c>
      <c r="AI182" s="30" t="s">
        <v>94</v>
      </c>
      <c r="AJ182" s="30" t="s">
        <v>94</v>
      </c>
      <c r="AK182" s="31" t="s">
        <v>94</v>
      </c>
      <c r="AL182" s="31">
        <v>4217</v>
      </c>
      <c r="AM182" s="31">
        <v>4213</v>
      </c>
      <c r="AN182" s="31">
        <v>3</v>
      </c>
      <c r="AO182" s="31" t="s">
        <v>94</v>
      </c>
      <c r="AP182" s="31" t="s">
        <v>94</v>
      </c>
      <c r="AQ182" s="31">
        <v>1</v>
      </c>
      <c r="AR182" s="31">
        <v>3872</v>
      </c>
      <c r="AS182" s="31">
        <v>19</v>
      </c>
      <c r="AT182" s="31">
        <v>312</v>
      </c>
      <c r="AU182" s="31">
        <v>14</v>
      </c>
      <c r="AV182" s="31" t="s">
        <v>94</v>
      </c>
      <c r="AW182" s="31">
        <v>218</v>
      </c>
      <c r="AX182" s="31">
        <v>3999</v>
      </c>
      <c r="AY182" s="31">
        <v>1376</v>
      </c>
      <c r="AZ182" s="31">
        <v>2417</v>
      </c>
      <c r="BC182" s="31">
        <v>3569</v>
      </c>
      <c r="BD182" s="31">
        <v>648</v>
      </c>
      <c r="BE182" s="31">
        <v>3000</v>
      </c>
      <c r="BF182" s="31">
        <v>1210</v>
      </c>
      <c r="BG182" s="31">
        <v>3886</v>
      </c>
      <c r="BH182" s="31">
        <v>318</v>
      </c>
      <c r="BI182" s="31">
        <v>4023</v>
      </c>
      <c r="BJ182" s="31">
        <v>194</v>
      </c>
      <c r="BL182" s="31">
        <v>470</v>
      </c>
      <c r="BM182" s="31">
        <v>638</v>
      </c>
      <c r="BN182" s="31" t="s">
        <v>94</v>
      </c>
      <c r="BO182" s="31" t="s">
        <v>94</v>
      </c>
      <c r="BP182" s="31" t="s">
        <v>94</v>
      </c>
      <c r="BQ182" s="31">
        <v>143</v>
      </c>
      <c r="BR182" s="31">
        <v>205</v>
      </c>
    </row>
    <row r="183" spans="2:70" ht="15">
      <c r="B183" s="30" t="s">
        <v>137</v>
      </c>
      <c r="C183" s="30">
        <v>1346</v>
      </c>
      <c r="D183" s="30">
        <v>533</v>
      </c>
      <c r="E183" s="30">
        <v>451</v>
      </c>
      <c r="F183" s="30">
        <v>678</v>
      </c>
      <c r="G183" s="30">
        <v>1058</v>
      </c>
      <c r="H183" s="30">
        <v>32</v>
      </c>
      <c r="I183" s="30">
        <v>4034</v>
      </c>
      <c r="J183" s="30">
        <v>2</v>
      </c>
      <c r="K183" s="30">
        <v>4064</v>
      </c>
      <c r="L183" s="30">
        <v>3959</v>
      </c>
      <c r="M183" s="30">
        <v>107</v>
      </c>
      <c r="N183" s="30">
        <v>1597</v>
      </c>
      <c r="O183" s="30">
        <v>2469</v>
      </c>
      <c r="P183" s="30">
        <v>1704</v>
      </c>
      <c r="Q183" s="30">
        <v>2362</v>
      </c>
      <c r="R183" s="30" t="s">
        <v>94</v>
      </c>
      <c r="S183" s="30">
        <v>1789</v>
      </c>
      <c r="T183" s="30">
        <v>468</v>
      </c>
      <c r="U183" s="30">
        <v>943</v>
      </c>
      <c r="V183" s="30">
        <v>377</v>
      </c>
      <c r="W183" s="30">
        <v>54</v>
      </c>
      <c r="X183" s="30">
        <v>847</v>
      </c>
      <c r="Y183" s="30">
        <v>1421</v>
      </c>
      <c r="Z183" s="30">
        <v>1744</v>
      </c>
      <c r="AA183" s="30">
        <v>1042</v>
      </c>
      <c r="AB183" s="30">
        <v>1400</v>
      </c>
      <c r="AC183" s="30">
        <v>44</v>
      </c>
      <c r="AD183" s="30">
        <v>1580</v>
      </c>
      <c r="AE183" s="30">
        <v>3353</v>
      </c>
      <c r="AF183" s="30">
        <v>713</v>
      </c>
      <c r="AG183" s="30" t="s">
        <v>94</v>
      </c>
      <c r="AH183" s="30">
        <v>4066</v>
      </c>
      <c r="AI183" s="30" t="s">
        <v>94</v>
      </c>
      <c r="AJ183" s="30" t="s">
        <v>94</v>
      </c>
      <c r="AK183" s="31" t="s">
        <v>94</v>
      </c>
      <c r="AL183" s="31">
        <v>4066</v>
      </c>
      <c r="AM183" s="31">
        <v>4031</v>
      </c>
      <c r="AN183" s="31">
        <v>24</v>
      </c>
      <c r="AO183" s="31" t="s">
        <v>94</v>
      </c>
      <c r="AP183" s="31">
        <v>4</v>
      </c>
      <c r="AQ183" s="31">
        <v>7</v>
      </c>
      <c r="AR183" s="31">
        <v>3826</v>
      </c>
      <c r="AS183" s="31">
        <v>36</v>
      </c>
      <c r="AT183" s="31">
        <v>183</v>
      </c>
      <c r="AU183" s="31">
        <v>18</v>
      </c>
      <c r="AV183" s="31">
        <v>3</v>
      </c>
      <c r="AW183" s="31">
        <v>157</v>
      </c>
      <c r="AX183" s="31">
        <v>3909</v>
      </c>
      <c r="AY183" s="31">
        <v>1464</v>
      </c>
      <c r="AZ183" s="31">
        <v>2151</v>
      </c>
      <c r="BC183" s="31">
        <v>3630</v>
      </c>
      <c r="BD183" s="31">
        <v>436</v>
      </c>
      <c r="BE183" s="31">
        <v>2925</v>
      </c>
      <c r="BF183" s="31">
        <v>1135</v>
      </c>
      <c r="BG183" s="31">
        <v>3815</v>
      </c>
      <c r="BH183" s="31">
        <v>235</v>
      </c>
      <c r="BI183" s="31">
        <v>3900</v>
      </c>
      <c r="BJ183" s="31">
        <v>166</v>
      </c>
      <c r="BL183" s="31">
        <v>475</v>
      </c>
      <c r="BM183" s="31">
        <v>681</v>
      </c>
      <c r="BN183" s="31" t="s">
        <v>94</v>
      </c>
      <c r="BO183" s="31" t="s">
        <v>94</v>
      </c>
      <c r="BP183" s="31" t="s">
        <v>94</v>
      </c>
      <c r="BQ183" s="31">
        <v>135</v>
      </c>
      <c r="BR183" s="31">
        <v>202</v>
      </c>
    </row>
    <row r="184" spans="2:70" ht="15">
      <c r="B184" s="30" t="s">
        <v>138</v>
      </c>
      <c r="C184" s="30">
        <v>1295</v>
      </c>
      <c r="D184" s="30">
        <v>574</v>
      </c>
      <c r="E184" s="30">
        <v>462</v>
      </c>
      <c r="F184" s="30">
        <v>835</v>
      </c>
      <c r="G184" s="30">
        <v>1044</v>
      </c>
      <c r="H184" s="30">
        <v>124</v>
      </c>
      <c r="I184" s="30">
        <v>4086</v>
      </c>
      <c r="J184" s="30">
        <v>12</v>
      </c>
      <c r="K184" s="30">
        <v>4198</v>
      </c>
      <c r="L184" s="30">
        <v>4080</v>
      </c>
      <c r="M184" s="30">
        <v>130</v>
      </c>
      <c r="N184" s="30">
        <v>1661</v>
      </c>
      <c r="O184" s="30">
        <v>2549</v>
      </c>
      <c r="P184" s="30">
        <v>2212</v>
      </c>
      <c r="Q184" s="30">
        <v>1998</v>
      </c>
      <c r="R184" s="30" t="s">
        <v>94</v>
      </c>
      <c r="S184" s="30">
        <v>2005</v>
      </c>
      <c r="T184" s="30">
        <v>452</v>
      </c>
      <c r="U184" s="30">
        <v>858</v>
      </c>
      <c r="V184" s="30">
        <v>395</v>
      </c>
      <c r="W184" s="30">
        <v>47</v>
      </c>
      <c r="X184" s="30">
        <v>747</v>
      </c>
      <c r="Y184" s="30">
        <v>1492</v>
      </c>
      <c r="Z184" s="30">
        <v>1924</v>
      </c>
      <c r="AA184" s="30">
        <v>1193</v>
      </c>
      <c r="AB184" s="30">
        <v>1406</v>
      </c>
      <c r="AC184" s="30">
        <v>45</v>
      </c>
      <c r="AD184" s="30">
        <v>1566</v>
      </c>
      <c r="AE184" s="30">
        <v>3464</v>
      </c>
      <c r="AF184" s="30">
        <v>746</v>
      </c>
      <c r="AG184" s="30" t="s">
        <v>94</v>
      </c>
      <c r="AH184" s="30" t="s">
        <v>94</v>
      </c>
      <c r="AI184" s="30">
        <v>4210</v>
      </c>
      <c r="AJ184" s="30" t="s">
        <v>94</v>
      </c>
      <c r="AK184" s="31" t="s">
        <v>94</v>
      </c>
      <c r="AL184" s="31">
        <v>4210</v>
      </c>
      <c r="AM184" s="31">
        <v>4178</v>
      </c>
      <c r="AN184" s="31">
        <v>26</v>
      </c>
      <c r="AO184" s="31" t="s">
        <v>94</v>
      </c>
      <c r="AP184" s="31" t="s">
        <v>94</v>
      </c>
      <c r="AQ184" s="31">
        <v>6</v>
      </c>
      <c r="AR184" s="31">
        <v>3999</v>
      </c>
      <c r="AS184" s="31">
        <v>55</v>
      </c>
      <c r="AT184" s="31">
        <v>133</v>
      </c>
      <c r="AU184" s="31">
        <v>23</v>
      </c>
      <c r="AV184" s="31" t="s">
        <v>94</v>
      </c>
      <c r="AW184" s="31">
        <v>143</v>
      </c>
      <c r="AX184" s="31">
        <v>4067</v>
      </c>
      <c r="AY184" s="31">
        <v>1555</v>
      </c>
      <c r="AZ184" s="31">
        <v>2261</v>
      </c>
      <c r="BC184" s="31">
        <v>3750</v>
      </c>
      <c r="BD184" s="31">
        <v>460</v>
      </c>
      <c r="BE184" s="31">
        <v>3021</v>
      </c>
      <c r="BF184" s="31">
        <v>1170</v>
      </c>
      <c r="BG184" s="31">
        <v>3900</v>
      </c>
      <c r="BH184" s="31">
        <v>308</v>
      </c>
      <c r="BI184" s="31">
        <v>4028</v>
      </c>
      <c r="BJ184" s="31">
        <v>182</v>
      </c>
      <c r="BL184" s="31">
        <v>462</v>
      </c>
      <c r="BM184" s="31">
        <v>618</v>
      </c>
      <c r="BN184" s="31" t="s">
        <v>94</v>
      </c>
      <c r="BO184" s="31" t="s">
        <v>94</v>
      </c>
      <c r="BP184" s="31" t="s">
        <v>94</v>
      </c>
      <c r="BQ184" s="31">
        <v>129</v>
      </c>
      <c r="BR184" s="31">
        <v>187</v>
      </c>
    </row>
    <row r="185" spans="2:70" ht="15">
      <c r="B185" s="30" t="s">
        <v>139</v>
      </c>
      <c r="C185" s="30">
        <v>1103</v>
      </c>
      <c r="D185" s="30">
        <v>694</v>
      </c>
      <c r="E185" s="30">
        <v>402</v>
      </c>
      <c r="F185" s="30">
        <v>980</v>
      </c>
      <c r="G185" s="30">
        <v>1199</v>
      </c>
      <c r="H185" s="30">
        <v>321</v>
      </c>
      <c r="I185" s="30">
        <v>4057</v>
      </c>
      <c r="J185" s="30">
        <v>39</v>
      </c>
      <c r="K185" s="30">
        <v>4339</v>
      </c>
      <c r="L185" s="30">
        <v>4280</v>
      </c>
      <c r="M185" s="30">
        <v>98</v>
      </c>
      <c r="N185" s="30">
        <v>1896</v>
      </c>
      <c r="O185" s="30">
        <v>2482</v>
      </c>
      <c r="P185" s="30">
        <v>2920</v>
      </c>
      <c r="Q185" s="30">
        <v>1458</v>
      </c>
      <c r="R185" s="30" t="s">
        <v>94</v>
      </c>
      <c r="S185" s="30">
        <v>2180</v>
      </c>
      <c r="T185" s="30">
        <v>380</v>
      </c>
      <c r="U185" s="30">
        <v>919</v>
      </c>
      <c r="V185" s="30">
        <v>356</v>
      </c>
      <c r="W185" s="30">
        <v>27</v>
      </c>
      <c r="X185" s="30">
        <v>625</v>
      </c>
      <c r="Y185" s="30">
        <v>1408</v>
      </c>
      <c r="Z185" s="30">
        <v>2318</v>
      </c>
      <c r="AA185" s="30">
        <v>1007</v>
      </c>
      <c r="AB185" s="30">
        <v>1792</v>
      </c>
      <c r="AC185" s="30">
        <v>85</v>
      </c>
      <c r="AD185" s="30">
        <v>1494</v>
      </c>
      <c r="AE185" s="30">
        <v>3756</v>
      </c>
      <c r="AF185" s="30">
        <v>622</v>
      </c>
      <c r="AG185" s="30" t="s">
        <v>94</v>
      </c>
      <c r="AH185" s="30" t="s">
        <v>94</v>
      </c>
      <c r="AI185" s="30" t="s">
        <v>94</v>
      </c>
      <c r="AJ185" s="30">
        <v>4378</v>
      </c>
      <c r="AK185" s="31" t="s">
        <v>94</v>
      </c>
      <c r="AL185" s="31">
        <v>4378</v>
      </c>
      <c r="AM185" s="31">
        <v>4362</v>
      </c>
      <c r="AN185" s="31">
        <v>14</v>
      </c>
      <c r="AO185" s="31">
        <v>1</v>
      </c>
      <c r="AP185" s="31">
        <v>1</v>
      </c>
      <c r="AQ185" s="31" t="s">
        <v>94</v>
      </c>
      <c r="AR185" s="31">
        <v>4113</v>
      </c>
      <c r="AS185" s="31">
        <v>82</v>
      </c>
      <c r="AT185" s="31">
        <v>130</v>
      </c>
      <c r="AU185" s="31">
        <v>53</v>
      </c>
      <c r="AV185" s="31" t="s">
        <v>94</v>
      </c>
      <c r="AW185" s="31">
        <v>141</v>
      </c>
      <c r="AX185" s="31">
        <v>4237</v>
      </c>
      <c r="AY185" s="31">
        <v>1535</v>
      </c>
      <c r="AZ185" s="31">
        <v>2497</v>
      </c>
      <c r="BC185" s="31">
        <v>4048</v>
      </c>
      <c r="BD185" s="31">
        <v>330</v>
      </c>
      <c r="BE185" s="31">
        <v>3306</v>
      </c>
      <c r="BF185" s="31">
        <v>1060</v>
      </c>
      <c r="BG185" s="31">
        <v>4114</v>
      </c>
      <c r="BH185" s="31">
        <v>261</v>
      </c>
      <c r="BI185" s="31">
        <v>4234</v>
      </c>
      <c r="BJ185" s="31">
        <v>144</v>
      </c>
      <c r="BL185" s="31">
        <v>446</v>
      </c>
      <c r="BM185" s="31">
        <v>681</v>
      </c>
      <c r="BN185" s="31" t="s">
        <v>94</v>
      </c>
      <c r="BO185" s="31" t="s">
        <v>94</v>
      </c>
      <c r="BP185" s="31" t="s">
        <v>94</v>
      </c>
      <c r="BQ185" s="31">
        <v>123</v>
      </c>
      <c r="BR185" s="31">
        <v>177</v>
      </c>
    </row>
    <row r="186" spans="2:70" ht="15">
      <c r="B186" s="30" t="s">
        <v>140</v>
      </c>
      <c r="C186" s="30">
        <v>928</v>
      </c>
      <c r="D186" s="30">
        <v>1174</v>
      </c>
      <c r="E186" s="30">
        <v>100</v>
      </c>
      <c r="F186" s="30">
        <v>2927</v>
      </c>
      <c r="G186" s="30">
        <v>799</v>
      </c>
      <c r="H186" s="30">
        <v>2657</v>
      </c>
      <c r="I186" s="30">
        <v>3271</v>
      </c>
      <c r="J186" s="30">
        <v>2823</v>
      </c>
      <c r="K186" s="30">
        <v>3105</v>
      </c>
      <c r="L186" s="30">
        <v>5860</v>
      </c>
      <c r="M186" s="30">
        <v>68</v>
      </c>
      <c r="N186" s="30">
        <v>4005</v>
      </c>
      <c r="O186" s="30">
        <v>1923</v>
      </c>
      <c r="P186" s="30">
        <v>4519</v>
      </c>
      <c r="Q186" s="30">
        <v>1409</v>
      </c>
      <c r="R186" s="30" t="s">
        <v>94</v>
      </c>
      <c r="S186" s="30">
        <v>3018</v>
      </c>
      <c r="T186" s="30">
        <v>357</v>
      </c>
      <c r="U186" s="30">
        <v>1419</v>
      </c>
      <c r="V186" s="30">
        <v>402</v>
      </c>
      <c r="W186" s="30">
        <v>43</v>
      </c>
      <c r="X186" s="30">
        <v>838</v>
      </c>
      <c r="Y186" s="30">
        <v>1799</v>
      </c>
      <c r="Z186" s="30">
        <v>3248</v>
      </c>
      <c r="AA186" s="30">
        <v>1173</v>
      </c>
      <c r="AB186" s="30">
        <v>2499</v>
      </c>
      <c r="AC186" s="30">
        <v>1380</v>
      </c>
      <c r="AD186" s="30">
        <v>860</v>
      </c>
      <c r="AE186" s="30">
        <v>4989</v>
      </c>
      <c r="AF186" s="30">
        <v>939</v>
      </c>
      <c r="AG186" s="30" t="s">
        <v>94</v>
      </c>
      <c r="AH186" s="30" t="s">
        <v>94</v>
      </c>
      <c r="AI186" s="30" t="s">
        <v>94</v>
      </c>
      <c r="AJ186" s="30" t="s">
        <v>94</v>
      </c>
      <c r="AK186" s="31">
        <v>5928</v>
      </c>
      <c r="AL186" s="31">
        <v>5928</v>
      </c>
      <c r="AM186" s="31">
        <v>5561</v>
      </c>
      <c r="AN186" s="31">
        <v>338</v>
      </c>
      <c r="AO186" s="31">
        <v>8</v>
      </c>
      <c r="AP186" s="31">
        <v>15</v>
      </c>
      <c r="AQ186" s="31">
        <v>6</v>
      </c>
      <c r="AR186" s="31">
        <v>4964</v>
      </c>
      <c r="AS186" s="31">
        <v>788</v>
      </c>
      <c r="AT186" s="31">
        <v>118</v>
      </c>
      <c r="AU186" s="31">
        <v>43</v>
      </c>
      <c r="AV186" s="31">
        <v>15</v>
      </c>
      <c r="AW186" s="31">
        <v>125</v>
      </c>
      <c r="AX186" s="31">
        <v>5803</v>
      </c>
      <c r="AY186" s="31">
        <v>2804</v>
      </c>
      <c r="AZ186" s="31">
        <v>2477</v>
      </c>
      <c r="BC186" s="31">
        <v>5482</v>
      </c>
      <c r="BD186" s="31">
        <v>446</v>
      </c>
      <c r="BE186" s="31">
        <v>4185</v>
      </c>
      <c r="BF186" s="31">
        <v>1728</v>
      </c>
      <c r="BG186" s="31">
        <v>5515</v>
      </c>
      <c r="BH186" s="31">
        <v>408</v>
      </c>
      <c r="BI186" s="31">
        <v>5758</v>
      </c>
      <c r="BJ186" s="31">
        <v>170</v>
      </c>
      <c r="BL186" s="31">
        <v>576</v>
      </c>
      <c r="BM186" s="31">
        <v>915</v>
      </c>
      <c r="BN186" s="31" t="s">
        <v>94</v>
      </c>
      <c r="BO186" s="31" t="s">
        <v>94</v>
      </c>
      <c r="BP186" s="31" t="s">
        <v>94</v>
      </c>
      <c r="BQ186" s="31">
        <v>116</v>
      </c>
      <c r="BR186" s="31">
        <v>179</v>
      </c>
    </row>
    <row r="187" spans="1:2" ht="15">
      <c r="A187" s="30" t="s">
        <v>1</v>
      </c>
      <c r="B187" s="30" t="s">
        <v>148</v>
      </c>
    </row>
    <row r="188" spans="1:70" ht="15">
      <c r="A188" s="30" t="s">
        <v>2</v>
      </c>
      <c r="B188" s="30" t="s">
        <v>141</v>
      </c>
      <c r="C188" s="30">
        <v>5966</v>
      </c>
      <c r="D188" s="30">
        <v>3619</v>
      </c>
      <c r="E188" s="30">
        <v>2108</v>
      </c>
      <c r="F188" s="30">
        <v>5724</v>
      </c>
      <c r="G188" s="30">
        <v>4928</v>
      </c>
      <c r="H188" s="30">
        <v>2809</v>
      </c>
      <c r="I188" s="30">
        <v>19536</v>
      </c>
      <c r="J188" s="30">
        <v>2627</v>
      </c>
      <c r="K188" s="30">
        <v>19718</v>
      </c>
      <c r="L188" s="30">
        <v>21714</v>
      </c>
      <c r="M188" s="30">
        <v>631</v>
      </c>
      <c r="N188" s="30">
        <v>10628</v>
      </c>
      <c r="O188" s="30">
        <v>11717</v>
      </c>
      <c r="P188" s="30">
        <v>12083</v>
      </c>
      <c r="Q188" s="30">
        <v>10262</v>
      </c>
      <c r="R188" s="30" t="s">
        <v>94</v>
      </c>
      <c r="S188" s="30">
        <v>10536</v>
      </c>
      <c r="T188" s="30">
        <v>2289</v>
      </c>
      <c r="U188" s="30">
        <v>4893</v>
      </c>
      <c r="V188" s="30">
        <v>1901</v>
      </c>
      <c r="W188" s="30">
        <v>258</v>
      </c>
      <c r="X188" s="30">
        <v>3879</v>
      </c>
      <c r="Y188" s="30">
        <v>7478</v>
      </c>
      <c r="Z188" s="30">
        <v>10730</v>
      </c>
      <c r="AA188" s="30">
        <v>5892</v>
      </c>
      <c r="AB188" s="30">
        <v>8011</v>
      </c>
      <c r="AC188" s="30">
        <v>1465</v>
      </c>
      <c r="AD188" s="30">
        <v>6961</v>
      </c>
      <c r="AE188" s="30">
        <v>18496</v>
      </c>
      <c r="AF188" s="30">
        <v>3849</v>
      </c>
      <c r="AG188" s="30">
        <v>4213</v>
      </c>
      <c r="AH188" s="30">
        <v>4031</v>
      </c>
      <c r="AI188" s="30">
        <v>4178</v>
      </c>
      <c r="AJ188" s="30">
        <v>4362</v>
      </c>
      <c r="AK188" s="31">
        <v>5561</v>
      </c>
      <c r="AL188" s="31">
        <v>22345</v>
      </c>
      <c r="AM188" s="31">
        <v>22345</v>
      </c>
      <c r="AN188" s="31" t="s">
        <v>94</v>
      </c>
      <c r="AO188" s="31" t="s">
        <v>94</v>
      </c>
      <c r="AP188" s="31" t="s">
        <v>94</v>
      </c>
      <c r="AQ188" s="31" t="s">
        <v>94</v>
      </c>
      <c r="AR188" s="31">
        <v>20584</v>
      </c>
      <c r="AS188" s="31">
        <v>734</v>
      </c>
      <c r="AT188" s="31">
        <v>871</v>
      </c>
      <c r="AU188" s="31">
        <v>144</v>
      </c>
      <c r="AV188" s="31">
        <v>12</v>
      </c>
      <c r="AW188" s="31">
        <v>779</v>
      </c>
      <c r="AX188" s="31">
        <v>21566</v>
      </c>
      <c r="AY188" s="31">
        <v>8480</v>
      </c>
      <c r="AZ188" s="31">
        <v>11665</v>
      </c>
      <c r="BC188" s="31">
        <v>20080</v>
      </c>
      <c r="BD188" s="31">
        <v>2265</v>
      </c>
      <c r="BE188" s="31">
        <v>16142</v>
      </c>
      <c r="BF188" s="31">
        <v>6146</v>
      </c>
      <c r="BG188" s="31">
        <v>20807</v>
      </c>
      <c r="BH188" s="31">
        <v>1499</v>
      </c>
      <c r="BI188" s="31">
        <v>21504</v>
      </c>
      <c r="BJ188" s="31">
        <v>841</v>
      </c>
      <c r="BL188" s="31">
        <v>2367</v>
      </c>
      <c r="BM188" s="31">
        <v>3468</v>
      </c>
      <c r="BN188" s="31" t="s">
        <v>94</v>
      </c>
      <c r="BO188" s="31" t="s">
        <v>94</v>
      </c>
      <c r="BP188" s="31" t="s">
        <v>94</v>
      </c>
      <c r="BQ188" s="31">
        <v>638</v>
      </c>
      <c r="BR188" s="31">
        <v>941</v>
      </c>
    </row>
    <row r="189" spans="2:70" ht="15">
      <c r="B189" s="30" t="s">
        <v>142</v>
      </c>
      <c r="C189" s="30">
        <v>18</v>
      </c>
      <c r="D189" s="30">
        <v>59</v>
      </c>
      <c r="E189" s="30">
        <v>5</v>
      </c>
      <c r="F189" s="30">
        <v>312</v>
      </c>
      <c r="G189" s="30">
        <v>11</v>
      </c>
      <c r="H189" s="30">
        <v>328</v>
      </c>
      <c r="I189" s="30">
        <v>77</v>
      </c>
      <c r="J189" s="30">
        <v>222</v>
      </c>
      <c r="K189" s="30">
        <v>183</v>
      </c>
      <c r="L189" s="30">
        <v>396</v>
      </c>
      <c r="M189" s="30">
        <v>9</v>
      </c>
      <c r="N189" s="30">
        <v>326</v>
      </c>
      <c r="O189" s="30">
        <v>79</v>
      </c>
      <c r="P189" s="30">
        <v>291</v>
      </c>
      <c r="Q189" s="30">
        <v>114</v>
      </c>
      <c r="R189" s="30" t="s">
        <v>94</v>
      </c>
      <c r="S189" s="30">
        <v>200</v>
      </c>
      <c r="T189" s="30">
        <v>16</v>
      </c>
      <c r="U189" s="30">
        <v>85</v>
      </c>
      <c r="V189" s="30">
        <v>41</v>
      </c>
      <c r="W189" s="30">
        <v>4</v>
      </c>
      <c r="X189" s="30">
        <v>74</v>
      </c>
      <c r="Y189" s="30">
        <v>135</v>
      </c>
      <c r="Z189" s="30">
        <v>192</v>
      </c>
      <c r="AA189" s="30">
        <v>73</v>
      </c>
      <c r="AB189" s="30">
        <v>204</v>
      </c>
      <c r="AC189" s="30">
        <v>99</v>
      </c>
      <c r="AD189" s="30">
        <v>29</v>
      </c>
      <c r="AE189" s="30">
        <v>323</v>
      </c>
      <c r="AF189" s="30">
        <v>82</v>
      </c>
      <c r="AG189" s="30">
        <v>3</v>
      </c>
      <c r="AH189" s="30">
        <v>24</v>
      </c>
      <c r="AI189" s="30">
        <v>26</v>
      </c>
      <c r="AJ189" s="30">
        <v>14</v>
      </c>
      <c r="AK189" s="31">
        <v>338</v>
      </c>
      <c r="AL189" s="31">
        <v>405</v>
      </c>
      <c r="AM189" s="31" t="s">
        <v>94</v>
      </c>
      <c r="AN189" s="31">
        <v>405</v>
      </c>
      <c r="AO189" s="31" t="s">
        <v>94</v>
      </c>
      <c r="AP189" s="31" t="s">
        <v>94</v>
      </c>
      <c r="AQ189" s="31" t="s">
        <v>94</v>
      </c>
      <c r="AR189" s="31">
        <v>161</v>
      </c>
      <c r="AS189" s="31">
        <v>243</v>
      </c>
      <c r="AT189" s="31">
        <v>1</v>
      </c>
      <c r="AU189" s="31" t="s">
        <v>94</v>
      </c>
      <c r="AV189" s="31" t="s">
        <v>94</v>
      </c>
      <c r="AW189" s="31">
        <v>3</v>
      </c>
      <c r="AX189" s="31">
        <v>402</v>
      </c>
      <c r="AY189" s="31">
        <v>244</v>
      </c>
      <c r="AZ189" s="31">
        <v>108</v>
      </c>
      <c r="BC189" s="31">
        <v>360</v>
      </c>
      <c r="BD189" s="31">
        <v>45</v>
      </c>
      <c r="BE189" s="31">
        <v>264</v>
      </c>
      <c r="BF189" s="31">
        <v>139</v>
      </c>
      <c r="BG189" s="31">
        <v>380</v>
      </c>
      <c r="BH189" s="31">
        <v>25</v>
      </c>
      <c r="BI189" s="31">
        <v>393</v>
      </c>
      <c r="BJ189" s="31">
        <v>12</v>
      </c>
      <c r="BL189" s="31">
        <v>58</v>
      </c>
      <c r="BM189" s="31">
        <v>59</v>
      </c>
      <c r="BN189" s="31" t="s">
        <v>94</v>
      </c>
      <c r="BO189" s="31" t="s">
        <v>94</v>
      </c>
      <c r="BP189" s="31" t="s">
        <v>94</v>
      </c>
      <c r="BQ189" s="31">
        <v>8</v>
      </c>
      <c r="BR189" s="31">
        <v>8</v>
      </c>
    </row>
    <row r="190" spans="2:70" ht="15">
      <c r="B190" s="30" t="s">
        <v>143</v>
      </c>
      <c r="C190" s="30" t="s">
        <v>94</v>
      </c>
      <c r="D190" s="30" t="s">
        <v>94</v>
      </c>
      <c r="E190" s="30" t="s">
        <v>94</v>
      </c>
      <c r="F190" s="30">
        <v>9</v>
      </c>
      <c r="G190" s="30" t="s">
        <v>94</v>
      </c>
      <c r="H190" s="30">
        <v>8</v>
      </c>
      <c r="I190" s="30">
        <v>1</v>
      </c>
      <c r="J190" s="30">
        <v>6</v>
      </c>
      <c r="K190" s="30">
        <v>3</v>
      </c>
      <c r="L190" s="30">
        <v>8</v>
      </c>
      <c r="M190" s="30">
        <v>1</v>
      </c>
      <c r="N190" s="30">
        <v>8</v>
      </c>
      <c r="O190" s="30">
        <v>1</v>
      </c>
      <c r="P190" s="30">
        <v>7</v>
      </c>
      <c r="Q190" s="30">
        <v>2</v>
      </c>
      <c r="R190" s="30" t="s">
        <v>94</v>
      </c>
      <c r="S190" s="30">
        <v>7</v>
      </c>
      <c r="T190" s="30" t="s">
        <v>94</v>
      </c>
      <c r="U190" s="30">
        <v>2</v>
      </c>
      <c r="V190" s="30" t="s">
        <v>94</v>
      </c>
      <c r="W190" s="30" t="s">
        <v>94</v>
      </c>
      <c r="X190" s="30">
        <v>3</v>
      </c>
      <c r="Y190" s="30">
        <v>3</v>
      </c>
      <c r="Z190" s="30">
        <v>3</v>
      </c>
      <c r="AA190" s="30" t="s">
        <v>94</v>
      </c>
      <c r="AB190" s="30">
        <v>2</v>
      </c>
      <c r="AC190" s="30">
        <v>6</v>
      </c>
      <c r="AD190" s="30">
        <v>1</v>
      </c>
      <c r="AE190" s="30">
        <v>8</v>
      </c>
      <c r="AF190" s="30">
        <v>1</v>
      </c>
      <c r="AG190" s="30" t="s">
        <v>94</v>
      </c>
      <c r="AH190" s="30" t="s">
        <v>94</v>
      </c>
      <c r="AI190" s="30" t="s">
        <v>94</v>
      </c>
      <c r="AJ190" s="30">
        <v>1</v>
      </c>
      <c r="AK190" s="31">
        <v>8</v>
      </c>
      <c r="AL190" s="31">
        <v>9</v>
      </c>
      <c r="AM190" s="31" t="s">
        <v>94</v>
      </c>
      <c r="AN190" s="31" t="s">
        <v>94</v>
      </c>
      <c r="AO190" s="31">
        <v>9</v>
      </c>
      <c r="AP190" s="31" t="s">
        <v>94</v>
      </c>
      <c r="AQ190" s="31" t="s">
        <v>94</v>
      </c>
      <c r="AR190" s="31">
        <v>4</v>
      </c>
      <c r="AS190" s="31">
        <v>2</v>
      </c>
      <c r="AT190" s="31" t="s">
        <v>94</v>
      </c>
      <c r="AU190" s="31">
        <v>3</v>
      </c>
      <c r="AV190" s="31" t="s">
        <v>94</v>
      </c>
      <c r="AW190" s="31" t="s">
        <v>94</v>
      </c>
      <c r="AX190" s="31">
        <v>9</v>
      </c>
      <c r="AY190" s="31">
        <v>6</v>
      </c>
      <c r="AZ190" s="31">
        <v>3</v>
      </c>
      <c r="BC190" s="31">
        <v>7</v>
      </c>
      <c r="BD190" s="31">
        <v>2</v>
      </c>
      <c r="BE190" s="31">
        <v>6</v>
      </c>
      <c r="BF190" s="31">
        <v>3</v>
      </c>
      <c r="BG190" s="31">
        <v>9</v>
      </c>
      <c r="BH190" s="31" t="s">
        <v>94</v>
      </c>
      <c r="BI190" s="31">
        <v>9</v>
      </c>
      <c r="BJ190" s="31" t="s">
        <v>94</v>
      </c>
      <c r="BL190" s="31">
        <v>1</v>
      </c>
      <c r="BM190" s="31" t="s">
        <v>94</v>
      </c>
      <c r="BN190" s="31" t="s">
        <v>94</v>
      </c>
      <c r="BO190" s="31" t="s">
        <v>94</v>
      </c>
      <c r="BP190" s="31" t="s">
        <v>94</v>
      </c>
      <c r="BQ190" s="31" t="s">
        <v>94</v>
      </c>
      <c r="BR190" s="31" t="s">
        <v>94</v>
      </c>
    </row>
    <row r="191" spans="2:70" ht="15">
      <c r="B191" s="30" t="s">
        <v>144</v>
      </c>
      <c r="C191" s="30">
        <v>6</v>
      </c>
      <c r="D191" s="30">
        <v>1</v>
      </c>
      <c r="E191" s="30" t="s">
        <v>94</v>
      </c>
      <c r="F191" s="30">
        <v>13</v>
      </c>
      <c r="G191" s="30" t="s">
        <v>94</v>
      </c>
      <c r="H191" s="30">
        <v>15</v>
      </c>
      <c r="I191" s="30">
        <v>5</v>
      </c>
      <c r="J191" s="30">
        <v>15</v>
      </c>
      <c r="K191" s="30">
        <v>5</v>
      </c>
      <c r="L191" s="30">
        <v>20</v>
      </c>
      <c r="M191" s="30" t="s">
        <v>94</v>
      </c>
      <c r="N191" s="30">
        <v>16</v>
      </c>
      <c r="O191" s="30">
        <v>4</v>
      </c>
      <c r="P191" s="30">
        <v>15</v>
      </c>
      <c r="Q191" s="30">
        <v>5</v>
      </c>
      <c r="R191" s="30" t="s">
        <v>94</v>
      </c>
      <c r="S191" s="30">
        <v>9</v>
      </c>
      <c r="T191" s="30">
        <v>1</v>
      </c>
      <c r="U191" s="30">
        <v>6</v>
      </c>
      <c r="V191" s="30">
        <v>1</v>
      </c>
      <c r="W191" s="30">
        <v>1</v>
      </c>
      <c r="X191" s="30">
        <v>3</v>
      </c>
      <c r="Y191" s="30">
        <v>7</v>
      </c>
      <c r="Z191" s="30">
        <v>9</v>
      </c>
      <c r="AA191" s="30">
        <v>5</v>
      </c>
      <c r="AB191" s="30" t="s">
        <v>94</v>
      </c>
      <c r="AC191" s="30">
        <v>15</v>
      </c>
      <c r="AD191" s="30" t="s">
        <v>94</v>
      </c>
      <c r="AE191" s="30">
        <v>12</v>
      </c>
      <c r="AF191" s="30">
        <v>8</v>
      </c>
      <c r="AG191" s="30" t="s">
        <v>94</v>
      </c>
      <c r="AH191" s="30">
        <v>4</v>
      </c>
      <c r="AI191" s="30" t="s">
        <v>94</v>
      </c>
      <c r="AJ191" s="30">
        <v>1</v>
      </c>
      <c r="AK191" s="31">
        <v>15</v>
      </c>
      <c r="AL191" s="31">
        <v>20</v>
      </c>
      <c r="AM191" s="31" t="s">
        <v>94</v>
      </c>
      <c r="AN191" s="31" t="s">
        <v>94</v>
      </c>
      <c r="AO191" s="31" t="s">
        <v>94</v>
      </c>
      <c r="AP191" s="31">
        <v>20</v>
      </c>
      <c r="AQ191" s="31" t="s">
        <v>94</v>
      </c>
      <c r="AR191" s="31">
        <v>18</v>
      </c>
      <c r="AS191" s="31">
        <v>1</v>
      </c>
      <c r="AT191" s="31">
        <v>1</v>
      </c>
      <c r="AU191" s="31" t="s">
        <v>94</v>
      </c>
      <c r="AV191" s="31" t="s">
        <v>94</v>
      </c>
      <c r="AW191" s="31">
        <v>1</v>
      </c>
      <c r="AX191" s="31">
        <v>19</v>
      </c>
      <c r="AY191" s="31">
        <v>3</v>
      </c>
      <c r="AZ191" s="31">
        <v>11</v>
      </c>
      <c r="BC191" s="31">
        <v>13</v>
      </c>
      <c r="BD191" s="31">
        <v>7</v>
      </c>
      <c r="BE191" s="31">
        <v>7</v>
      </c>
      <c r="BF191" s="31">
        <v>13</v>
      </c>
      <c r="BG191" s="31">
        <v>14</v>
      </c>
      <c r="BH191" s="31">
        <v>6</v>
      </c>
      <c r="BI191" s="31">
        <v>17</v>
      </c>
      <c r="BJ191" s="31">
        <v>3</v>
      </c>
      <c r="BL191" s="31" t="s">
        <v>94</v>
      </c>
      <c r="BM191" s="31">
        <v>3</v>
      </c>
      <c r="BN191" s="31" t="s">
        <v>94</v>
      </c>
      <c r="BO191" s="31" t="s">
        <v>94</v>
      </c>
      <c r="BP191" s="31" t="s">
        <v>94</v>
      </c>
      <c r="BQ191" s="31" t="s">
        <v>94</v>
      </c>
      <c r="BR191" s="31" t="s">
        <v>94</v>
      </c>
    </row>
    <row r="192" spans="2:70" ht="15">
      <c r="B192" s="30" t="s">
        <v>145</v>
      </c>
      <c r="C192" s="30">
        <v>6</v>
      </c>
      <c r="D192" s="30" t="s">
        <v>94</v>
      </c>
      <c r="E192" s="30">
        <v>3</v>
      </c>
      <c r="F192" s="30">
        <v>11</v>
      </c>
      <c r="G192" s="30" t="s">
        <v>94</v>
      </c>
      <c r="H192" s="30">
        <v>1</v>
      </c>
      <c r="I192" s="30">
        <v>19</v>
      </c>
      <c r="J192" s="30">
        <v>6</v>
      </c>
      <c r="K192" s="30">
        <v>14</v>
      </c>
      <c r="L192" s="30">
        <v>20</v>
      </c>
      <c r="M192" s="30" t="s">
        <v>94</v>
      </c>
      <c r="N192" s="30">
        <v>11</v>
      </c>
      <c r="O192" s="30">
        <v>9</v>
      </c>
      <c r="P192" s="30">
        <v>8</v>
      </c>
      <c r="Q192" s="30">
        <v>12</v>
      </c>
      <c r="R192" s="30" t="s">
        <v>94</v>
      </c>
      <c r="S192" s="30">
        <v>10</v>
      </c>
      <c r="T192" s="30">
        <v>4</v>
      </c>
      <c r="U192" s="30">
        <v>4</v>
      </c>
      <c r="V192" s="30">
        <v>1</v>
      </c>
      <c r="W192" s="30">
        <v>1</v>
      </c>
      <c r="X192" s="30">
        <v>2</v>
      </c>
      <c r="Y192" s="30">
        <v>12</v>
      </c>
      <c r="Z192" s="30">
        <v>5</v>
      </c>
      <c r="AA192" s="30">
        <v>3</v>
      </c>
      <c r="AB192" s="30">
        <v>11</v>
      </c>
      <c r="AC192" s="30" t="s">
        <v>94</v>
      </c>
      <c r="AD192" s="30">
        <v>6</v>
      </c>
      <c r="AE192" s="30">
        <v>18</v>
      </c>
      <c r="AF192" s="30">
        <v>2</v>
      </c>
      <c r="AG192" s="30">
        <v>1</v>
      </c>
      <c r="AH192" s="30">
        <v>7</v>
      </c>
      <c r="AI192" s="30">
        <v>6</v>
      </c>
      <c r="AJ192" s="30" t="s">
        <v>94</v>
      </c>
      <c r="AK192" s="31">
        <v>6</v>
      </c>
      <c r="AL192" s="31">
        <v>20</v>
      </c>
      <c r="AM192" s="31" t="s">
        <v>94</v>
      </c>
      <c r="AN192" s="31" t="s">
        <v>94</v>
      </c>
      <c r="AO192" s="31" t="s">
        <v>94</v>
      </c>
      <c r="AP192" s="31" t="s">
        <v>94</v>
      </c>
      <c r="AQ192" s="31">
        <v>20</v>
      </c>
      <c r="AR192" s="31">
        <v>7</v>
      </c>
      <c r="AS192" s="31" t="s">
        <v>94</v>
      </c>
      <c r="AT192" s="31">
        <v>3</v>
      </c>
      <c r="AU192" s="31">
        <v>4</v>
      </c>
      <c r="AV192" s="31">
        <v>6</v>
      </c>
      <c r="AW192" s="31">
        <v>1</v>
      </c>
      <c r="AX192" s="31">
        <v>19</v>
      </c>
      <c r="AY192" s="31">
        <v>1</v>
      </c>
      <c r="AZ192" s="31">
        <v>16</v>
      </c>
      <c r="BC192" s="31">
        <v>19</v>
      </c>
      <c r="BD192" s="31">
        <v>1</v>
      </c>
      <c r="BE192" s="31">
        <v>18</v>
      </c>
      <c r="BF192" s="31">
        <v>2</v>
      </c>
      <c r="BG192" s="31">
        <v>20</v>
      </c>
      <c r="BH192" s="31" t="s">
        <v>94</v>
      </c>
      <c r="BI192" s="31">
        <v>20</v>
      </c>
      <c r="BJ192" s="31" t="s">
        <v>94</v>
      </c>
      <c r="BL192" s="31">
        <v>3</v>
      </c>
      <c r="BM192" s="31">
        <v>3</v>
      </c>
      <c r="BN192" s="31" t="s">
        <v>94</v>
      </c>
      <c r="BO192" s="31" t="s">
        <v>94</v>
      </c>
      <c r="BP192" s="31" t="s">
        <v>94</v>
      </c>
      <c r="BQ192" s="31" t="s">
        <v>94</v>
      </c>
      <c r="BR192" s="31">
        <v>1</v>
      </c>
    </row>
    <row r="193" spans="1:70" ht="15">
      <c r="A193" s="30" t="s">
        <v>3</v>
      </c>
      <c r="B193" s="30" t="s">
        <v>5</v>
      </c>
      <c r="C193" s="30">
        <v>5420</v>
      </c>
      <c r="D193" s="30">
        <v>3356</v>
      </c>
      <c r="E193" s="30">
        <v>1876</v>
      </c>
      <c r="F193" s="30">
        <v>5292</v>
      </c>
      <c r="G193" s="30">
        <v>4830</v>
      </c>
      <c r="H193" s="30">
        <v>2415</v>
      </c>
      <c r="I193" s="30">
        <v>18359</v>
      </c>
      <c r="J193" s="30">
        <v>2351</v>
      </c>
      <c r="K193" s="30">
        <v>18423</v>
      </c>
      <c r="L193" s="30">
        <v>20267</v>
      </c>
      <c r="M193" s="30">
        <v>507</v>
      </c>
      <c r="N193" s="30">
        <v>9867</v>
      </c>
      <c r="O193" s="30">
        <v>10907</v>
      </c>
      <c r="P193" s="30">
        <v>11261</v>
      </c>
      <c r="Q193" s="30">
        <v>9513</v>
      </c>
      <c r="R193" s="30" t="s">
        <v>94</v>
      </c>
      <c r="S193" s="30">
        <v>9891</v>
      </c>
      <c r="T193" s="30">
        <v>2064</v>
      </c>
      <c r="U193" s="30">
        <v>4544</v>
      </c>
      <c r="V193" s="30">
        <v>1752</v>
      </c>
      <c r="W193" s="30">
        <v>237</v>
      </c>
      <c r="X193" s="30">
        <v>3630</v>
      </c>
      <c r="Y193" s="30">
        <v>6896</v>
      </c>
      <c r="Z193" s="30">
        <v>10011</v>
      </c>
      <c r="AA193" s="30">
        <v>5211</v>
      </c>
      <c r="AB193" s="30">
        <v>7418</v>
      </c>
      <c r="AC193" s="30">
        <v>1359</v>
      </c>
      <c r="AD193" s="30">
        <v>6780</v>
      </c>
      <c r="AE193" s="30">
        <v>17160</v>
      </c>
      <c r="AF193" s="30">
        <v>3614</v>
      </c>
      <c r="AG193" s="30">
        <v>3872</v>
      </c>
      <c r="AH193" s="30">
        <v>3826</v>
      </c>
      <c r="AI193" s="30">
        <v>3999</v>
      </c>
      <c r="AJ193" s="30">
        <v>4113</v>
      </c>
      <c r="AK193" s="31">
        <v>4964</v>
      </c>
      <c r="AL193" s="31">
        <v>20774</v>
      </c>
      <c r="AM193" s="31">
        <v>20584</v>
      </c>
      <c r="AN193" s="31">
        <v>161</v>
      </c>
      <c r="AO193" s="31">
        <v>4</v>
      </c>
      <c r="AP193" s="31">
        <v>18</v>
      </c>
      <c r="AQ193" s="31">
        <v>7</v>
      </c>
      <c r="AR193" s="31">
        <v>20774</v>
      </c>
      <c r="AS193" s="31" t="s">
        <v>94</v>
      </c>
      <c r="AT193" s="31" t="s">
        <v>94</v>
      </c>
      <c r="AU193" s="31" t="s">
        <v>94</v>
      </c>
      <c r="AV193" s="31" t="s">
        <v>94</v>
      </c>
      <c r="AW193" s="31">
        <v>733</v>
      </c>
      <c r="AX193" s="31">
        <v>20041</v>
      </c>
      <c r="AY193" s="31">
        <v>7863</v>
      </c>
      <c r="AZ193" s="31">
        <v>10839</v>
      </c>
      <c r="BC193" s="31">
        <v>18698</v>
      </c>
      <c r="BD193" s="31">
        <v>2076</v>
      </c>
      <c r="BE193" s="31">
        <v>14979</v>
      </c>
      <c r="BF193" s="31">
        <v>5741</v>
      </c>
      <c r="BG193" s="31">
        <v>19383</v>
      </c>
      <c r="BH193" s="31">
        <v>1352</v>
      </c>
      <c r="BI193" s="31">
        <v>20004</v>
      </c>
      <c r="BJ193" s="31">
        <v>770</v>
      </c>
      <c r="BL193" s="31">
        <v>2149</v>
      </c>
      <c r="BM193" s="31">
        <v>3191</v>
      </c>
      <c r="BN193" s="31" t="s">
        <v>94</v>
      </c>
      <c r="BO193" s="31" t="s">
        <v>94</v>
      </c>
      <c r="BP193" s="31" t="s">
        <v>94</v>
      </c>
      <c r="BQ193" s="31">
        <v>587</v>
      </c>
      <c r="BR193" s="31">
        <v>869</v>
      </c>
    </row>
    <row r="194" spans="2:70" ht="15">
      <c r="B194" s="30" t="s">
        <v>6</v>
      </c>
      <c r="C194" s="30">
        <v>286</v>
      </c>
      <c r="D194" s="30">
        <v>130</v>
      </c>
      <c r="E194" s="30">
        <v>21</v>
      </c>
      <c r="F194" s="30">
        <v>507</v>
      </c>
      <c r="G194" s="30">
        <v>36</v>
      </c>
      <c r="H194" s="30">
        <v>697</v>
      </c>
      <c r="I194" s="30">
        <v>283</v>
      </c>
      <c r="J194" s="30">
        <v>481</v>
      </c>
      <c r="K194" s="30">
        <v>499</v>
      </c>
      <c r="L194" s="30">
        <v>967</v>
      </c>
      <c r="M194" s="30">
        <v>13</v>
      </c>
      <c r="N194" s="30">
        <v>728</v>
      </c>
      <c r="O194" s="30">
        <v>252</v>
      </c>
      <c r="P194" s="30">
        <v>714</v>
      </c>
      <c r="Q194" s="30">
        <v>266</v>
      </c>
      <c r="R194" s="30" t="s">
        <v>94</v>
      </c>
      <c r="S194" s="30">
        <v>463</v>
      </c>
      <c r="T194" s="30">
        <v>67</v>
      </c>
      <c r="U194" s="30">
        <v>230</v>
      </c>
      <c r="V194" s="30">
        <v>85</v>
      </c>
      <c r="W194" s="30">
        <v>6</v>
      </c>
      <c r="X194" s="30">
        <v>152</v>
      </c>
      <c r="Y194" s="30">
        <v>343</v>
      </c>
      <c r="Z194" s="30">
        <v>479</v>
      </c>
      <c r="AA194" s="30">
        <v>191</v>
      </c>
      <c r="AB194" s="30">
        <v>510</v>
      </c>
      <c r="AC194" s="30">
        <v>197</v>
      </c>
      <c r="AD194" s="30">
        <v>72</v>
      </c>
      <c r="AE194" s="30">
        <v>784</v>
      </c>
      <c r="AF194" s="30">
        <v>196</v>
      </c>
      <c r="AG194" s="30">
        <v>19</v>
      </c>
      <c r="AH194" s="30">
        <v>36</v>
      </c>
      <c r="AI194" s="30">
        <v>55</v>
      </c>
      <c r="AJ194" s="30">
        <v>82</v>
      </c>
      <c r="AK194" s="31">
        <v>788</v>
      </c>
      <c r="AL194" s="31">
        <v>980</v>
      </c>
      <c r="AM194" s="31">
        <v>734</v>
      </c>
      <c r="AN194" s="31">
        <v>243</v>
      </c>
      <c r="AO194" s="31">
        <v>2</v>
      </c>
      <c r="AP194" s="31">
        <v>1</v>
      </c>
      <c r="AQ194" s="31" t="s">
        <v>94</v>
      </c>
      <c r="AR194" s="31" t="s">
        <v>94</v>
      </c>
      <c r="AS194" s="31">
        <v>980</v>
      </c>
      <c r="AT194" s="31" t="s">
        <v>94</v>
      </c>
      <c r="AU194" s="31" t="s">
        <v>94</v>
      </c>
      <c r="AV194" s="31" t="s">
        <v>94</v>
      </c>
      <c r="AW194" s="31">
        <v>15</v>
      </c>
      <c r="AX194" s="31">
        <v>965</v>
      </c>
      <c r="AY194" s="31">
        <v>499</v>
      </c>
      <c r="AZ194" s="31">
        <v>382</v>
      </c>
      <c r="BC194" s="31">
        <v>858</v>
      </c>
      <c r="BD194" s="31">
        <v>122</v>
      </c>
      <c r="BE194" s="31">
        <v>627</v>
      </c>
      <c r="BF194" s="31">
        <v>349</v>
      </c>
      <c r="BG194" s="31">
        <v>904</v>
      </c>
      <c r="BH194" s="31">
        <v>76</v>
      </c>
      <c r="BI194" s="31">
        <v>944</v>
      </c>
      <c r="BJ194" s="31">
        <v>36</v>
      </c>
      <c r="BL194" s="31">
        <v>121</v>
      </c>
      <c r="BM194" s="31">
        <v>166</v>
      </c>
      <c r="BN194" s="31" t="s">
        <v>94</v>
      </c>
      <c r="BO194" s="31" t="s">
        <v>94</v>
      </c>
      <c r="BP194" s="31" t="s">
        <v>94</v>
      </c>
      <c r="BQ194" s="31">
        <v>23</v>
      </c>
      <c r="BR194" s="31">
        <v>32</v>
      </c>
    </row>
    <row r="195" spans="2:70" ht="15">
      <c r="B195" s="30" t="s">
        <v>146</v>
      </c>
      <c r="C195" s="30">
        <v>268</v>
      </c>
      <c r="D195" s="30">
        <v>160</v>
      </c>
      <c r="E195" s="30">
        <v>191</v>
      </c>
      <c r="F195" s="30">
        <v>198</v>
      </c>
      <c r="G195" s="30">
        <v>59</v>
      </c>
      <c r="H195" s="30">
        <v>25</v>
      </c>
      <c r="I195" s="30">
        <v>851</v>
      </c>
      <c r="J195" s="30">
        <v>23</v>
      </c>
      <c r="K195" s="30">
        <v>853</v>
      </c>
      <c r="L195" s="30">
        <v>758</v>
      </c>
      <c r="M195" s="30">
        <v>118</v>
      </c>
      <c r="N195" s="30">
        <v>303</v>
      </c>
      <c r="O195" s="30">
        <v>573</v>
      </c>
      <c r="P195" s="30">
        <v>336</v>
      </c>
      <c r="Q195" s="30">
        <v>540</v>
      </c>
      <c r="R195" s="30" t="s">
        <v>94</v>
      </c>
      <c r="S195" s="30">
        <v>334</v>
      </c>
      <c r="T195" s="30">
        <v>159</v>
      </c>
      <c r="U195" s="30">
        <v>172</v>
      </c>
      <c r="V195" s="30">
        <v>93</v>
      </c>
      <c r="W195" s="30">
        <v>19</v>
      </c>
      <c r="X195" s="30">
        <v>151</v>
      </c>
      <c r="Y195" s="30">
        <v>336</v>
      </c>
      <c r="Z195" s="30">
        <v>370</v>
      </c>
      <c r="AA195" s="30">
        <v>531</v>
      </c>
      <c r="AB195" s="30">
        <v>203</v>
      </c>
      <c r="AC195" s="30">
        <v>10</v>
      </c>
      <c r="AD195" s="30">
        <v>132</v>
      </c>
      <c r="AE195" s="30">
        <v>754</v>
      </c>
      <c r="AF195" s="30">
        <v>122</v>
      </c>
      <c r="AG195" s="30">
        <v>312</v>
      </c>
      <c r="AH195" s="30">
        <v>183</v>
      </c>
      <c r="AI195" s="30">
        <v>133</v>
      </c>
      <c r="AJ195" s="30">
        <v>130</v>
      </c>
      <c r="AK195" s="31">
        <v>118</v>
      </c>
      <c r="AL195" s="31">
        <v>876</v>
      </c>
      <c r="AM195" s="31">
        <v>871</v>
      </c>
      <c r="AN195" s="31">
        <v>1</v>
      </c>
      <c r="AO195" s="31" t="s">
        <v>94</v>
      </c>
      <c r="AP195" s="31">
        <v>1</v>
      </c>
      <c r="AQ195" s="31">
        <v>3</v>
      </c>
      <c r="AR195" s="31" t="s">
        <v>94</v>
      </c>
      <c r="AS195" s="31" t="s">
        <v>94</v>
      </c>
      <c r="AT195" s="31">
        <v>876</v>
      </c>
      <c r="AU195" s="31" t="s">
        <v>94</v>
      </c>
      <c r="AV195" s="31" t="s">
        <v>94</v>
      </c>
      <c r="AW195" s="31">
        <v>33</v>
      </c>
      <c r="AX195" s="31">
        <v>843</v>
      </c>
      <c r="AY195" s="31">
        <v>269</v>
      </c>
      <c r="AZ195" s="31">
        <v>531</v>
      </c>
      <c r="BC195" s="31">
        <v>759</v>
      </c>
      <c r="BD195" s="31">
        <v>117</v>
      </c>
      <c r="BE195" s="31">
        <v>692</v>
      </c>
      <c r="BF195" s="31">
        <v>183</v>
      </c>
      <c r="BG195" s="31">
        <v>791</v>
      </c>
      <c r="BH195" s="31">
        <v>85</v>
      </c>
      <c r="BI195" s="31">
        <v>828</v>
      </c>
      <c r="BJ195" s="31">
        <v>48</v>
      </c>
      <c r="BL195" s="31">
        <v>125</v>
      </c>
      <c r="BM195" s="31">
        <v>145</v>
      </c>
      <c r="BN195" s="31" t="s">
        <v>94</v>
      </c>
      <c r="BO195" s="31" t="s">
        <v>94</v>
      </c>
      <c r="BP195" s="31" t="s">
        <v>94</v>
      </c>
      <c r="BQ195" s="31">
        <v>30</v>
      </c>
      <c r="BR195" s="31">
        <v>41</v>
      </c>
    </row>
    <row r="196" spans="2:70" ht="15">
      <c r="B196" s="30" t="s">
        <v>147</v>
      </c>
      <c r="C196" s="30">
        <v>17</v>
      </c>
      <c r="D196" s="30">
        <v>30</v>
      </c>
      <c r="E196" s="30">
        <v>28</v>
      </c>
      <c r="F196" s="30">
        <v>62</v>
      </c>
      <c r="G196" s="30">
        <v>14</v>
      </c>
      <c r="H196" s="30">
        <v>23</v>
      </c>
      <c r="I196" s="30">
        <v>128</v>
      </c>
      <c r="J196" s="30">
        <v>15</v>
      </c>
      <c r="K196" s="30">
        <v>136</v>
      </c>
      <c r="L196" s="30">
        <v>148</v>
      </c>
      <c r="M196" s="30">
        <v>3</v>
      </c>
      <c r="N196" s="30">
        <v>77</v>
      </c>
      <c r="O196" s="30">
        <v>74</v>
      </c>
      <c r="P196" s="30">
        <v>90</v>
      </c>
      <c r="Q196" s="30">
        <v>61</v>
      </c>
      <c r="R196" s="30" t="s">
        <v>94</v>
      </c>
      <c r="S196" s="30">
        <v>66</v>
      </c>
      <c r="T196" s="30">
        <v>17</v>
      </c>
      <c r="U196" s="30">
        <v>40</v>
      </c>
      <c r="V196" s="30">
        <v>13</v>
      </c>
      <c r="W196" s="30">
        <v>1</v>
      </c>
      <c r="X196" s="30">
        <v>28</v>
      </c>
      <c r="Y196" s="30">
        <v>52</v>
      </c>
      <c r="Z196" s="30">
        <v>70</v>
      </c>
      <c r="AA196" s="30">
        <v>35</v>
      </c>
      <c r="AB196" s="30">
        <v>84</v>
      </c>
      <c r="AC196" s="30">
        <v>19</v>
      </c>
      <c r="AD196" s="30">
        <v>13</v>
      </c>
      <c r="AE196" s="30">
        <v>142</v>
      </c>
      <c r="AF196" s="30">
        <v>9</v>
      </c>
      <c r="AG196" s="30">
        <v>14</v>
      </c>
      <c r="AH196" s="30">
        <v>18</v>
      </c>
      <c r="AI196" s="30">
        <v>23</v>
      </c>
      <c r="AJ196" s="30">
        <v>53</v>
      </c>
      <c r="AK196" s="31">
        <v>43</v>
      </c>
      <c r="AL196" s="31">
        <v>151</v>
      </c>
      <c r="AM196" s="31">
        <v>144</v>
      </c>
      <c r="AN196" s="31" t="s">
        <v>94</v>
      </c>
      <c r="AO196" s="31">
        <v>3</v>
      </c>
      <c r="AP196" s="31" t="s">
        <v>94</v>
      </c>
      <c r="AQ196" s="31">
        <v>4</v>
      </c>
      <c r="AR196" s="31" t="s">
        <v>94</v>
      </c>
      <c r="AS196" s="31" t="s">
        <v>94</v>
      </c>
      <c r="AT196" s="31" t="s">
        <v>94</v>
      </c>
      <c r="AU196" s="31">
        <v>151</v>
      </c>
      <c r="AV196" s="31" t="s">
        <v>94</v>
      </c>
      <c r="AW196" s="31">
        <v>2</v>
      </c>
      <c r="AX196" s="31">
        <v>149</v>
      </c>
      <c r="AY196" s="31">
        <v>99</v>
      </c>
      <c r="AZ196" s="31">
        <v>38</v>
      </c>
      <c r="BC196" s="31">
        <v>147</v>
      </c>
      <c r="BD196" s="31">
        <v>4</v>
      </c>
      <c r="BE196" s="31">
        <v>131</v>
      </c>
      <c r="BF196" s="31">
        <v>20</v>
      </c>
      <c r="BG196" s="31">
        <v>143</v>
      </c>
      <c r="BH196" s="31">
        <v>8</v>
      </c>
      <c r="BI196" s="31">
        <v>149</v>
      </c>
      <c r="BJ196" s="31">
        <v>2</v>
      </c>
      <c r="BL196" s="31">
        <v>30</v>
      </c>
      <c r="BM196" s="31">
        <v>28</v>
      </c>
      <c r="BN196" s="31" t="s">
        <v>94</v>
      </c>
      <c r="BO196" s="31" t="s">
        <v>94</v>
      </c>
      <c r="BP196" s="31" t="s">
        <v>94</v>
      </c>
      <c r="BQ196" s="31">
        <v>6</v>
      </c>
      <c r="BR196" s="31">
        <v>7</v>
      </c>
    </row>
    <row r="197" ht="15">
      <c r="B197" s="30" t="s">
        <v>148</v>
      </c>
    </row>
    <row r="198" spans="1:70" ht="15">
      <c r="A198" s="30" t="s">
        <v>162</v>
      </c>
      <c r="B198" s="30" t="s">
        <v>149</v>
      </c>
      <c r="C198" s="30">
        <v>231</v>
      </c>
      <c r="D198" s="30">
        <v>111</v>
      </c>
      <c r="E198" s="30">
        <v>71</v>
      </c>
      <c r="F198" s="30">
        <v>166</v>
      </c>
      <c r="G198" s="30">
        <v>205</v>
      </c>
      <c r="H198" s="30">
        <v>71</v>
      </c>
      <c r="I198" s="30">
        <v>713</v>
      </c>
      <c r="J198" s="30">
        <v>56</v>
      </c>
      <c r="K198" s="30">
        <v>728</v>
      </c>
      <c r="L198" s="30">
        <v>745</v>
      </c>
      <c r="M198" s="30">
        <v>39</v>
      </c>
      <c r="N198" s="30">
        <v>340</v>
      </c>
      <c r="O198" s="30">
        <v>444</v>
      </c>
      <c r="P198" s="30">
        <v>215</v>
      </c>
      <c r="Q198" s="30">
        <v>569</v>
      </c>
      <c r="R198" s="30" t="s">
        <v>94</v>
      </c>
      <c r="S198" s="30">
        <v>550</v>
      </c>
      <c r="T198" s="30">
        <v>128</v>
      </c>
      <c r="U198" s="30">
        <v>23</v>
      </c>
      <c r="V198" s="30">
        <v>20</v>
      </c>
      <c r="W198" s="30">
        <v>144</v>
      </c>
      <c r="X198" s="30">
        <v>374</v>
      </c>
      <c r="Y198" s="30">
        <v>206</v>
      </c>
      <c r="Z198" s="30">
        <v>60</v>
      </c>
      <c r="AA198" s="30">
        <v>350</v>
      </c>
      <c r="AB198" s="30">
        <v>157</v>
      </c>
      <c r="AC198" s="30">
        <v>16</v>
      </c>
      <c r="AD198" s="30">
        <v>261</v>
      </c>
      <c r="AE198" s="30">
        <v>367</v>
      </c>
      <c r="AF198" s="30">
        <v>417</v>
      </c>
      <c r="AG198" s="30">
        <v>218</v>
      </c>
      <c r="AH198" s="30">
        <v>157</v>
      </c>
      <c r="AI198" s="30">
        <v>143</v>
      </c>
      <c r="AJ198" s="30">
        <v>141</v>
      </c>
      <c r="AK198" s="31">
        <v>125</v>
      </c>
      <c r="AL198" s="31">
        <v>784</v>
      </c>
      <c r="AM198" s="31">
        <v>779</v>
      </c>
      <c r="AN198" s="31">
        <v>3</v>
      </c>
      <c r="AO198" s="31" t="s">
        <v>94</v>
      </c>
      <c r="AP198" s="31">
        <v>1</v>
      </c>
      <c r="AQ198" s="31">
        <v>1</v>
      </c>
      <c r="AR198" s="31">
        <v>733</v>
      </c>
      <c r="AS198" s="31">
        <v>15</v>
      </c>
      <c r="AT198" s="31">
        <v>33</v>
      </c>
      <c r="AU198" s="31">
        <v>2</v>
      </c>
      <c r="AV198" s="31">
        <v>1</v>
      </c>
      <c r="AW198" s="31">
        <v>784</v>
      </c>
      <c r="AX198" s="31" t="s">
        <v>94</v>
      </c>
      <c r="AY198" s="31">
        <v>251</v>
      </c>
      <c r="AZ198" s="31">
        <v>437</v>
      </c>
      <c r="BC198" s="31">
        <v>340</v>
      </c>
      <c r="BD198" s="31">
        <v>444</v>
      </c>
      <c r="BE198" s="31">
        <v>317</v>
      </c>
      <c r="BF198" s="31">
        <v>460</v>
      </c>
      <c r="BG198" s="31">
        <v>662</v>
      </c>
      <c r="BH198" s="31">
        <v>83</v>
      </c>
      <c r="BI198" s="31">
        <v>539</v>
      </c>
      <c r="BJ198" s="31">
        <v>245</v>
      </c>
      <c r="BL198" s="31">
        <v>10</v>
      </c>
      <c r="BM198" s="31">
        <v>27</v>
      </c>
      <c r="BN198" s="31" t="s">
        <v>94</v>
      </c>
      <c r="BO198" s="31" t="s">
        <v>94</v>
      </c>
      <c r="BP198" s="31" t="s">
        <v>94</v>
      </c>
      <c r="BQ198" s="31">
        <v>8</v>
      </c>
      <c r="BR198" s="31">
        <v>6</v>
      </c>
    </row>
    <row r="199" spans="2:70" ht="15">
      <c r="B199" s="30" t="s">
        <v>150</v>
      </c>
      <c r="C199" s="30">
        <v>5765</v>
      </c>
      <c r="D199" s="30">
        <v>3568</v>
      </c>
      <c r="E199" s="30">
        <v>2045</v>
      </c>
      <c r="F199" s="30">
        <v>5903</v>
      </c>
      <c r="G199" s="30">
        <v>4734</v>
      </c>
      <c r="H199" s="30">
        <v>3090</v>
      </c>
      <c r="I199" s="30">
        <v>18925</v>
      </c>
      <c r="J199" s="30">
        <v>2820</v>
      </c>
      <c r="K199" s="30">
        <v>19195</v>
      </c>
      <c r="L199" s="30">
        <v>21413</v>
      </c>
      <c r="M199" s="30">
        <v>602</v>
      </c>
      <c r="N199" s="30">
        <v>10649</v>
      </c>
      <c r="O199" s="30">
        <v>11366</v>
      </c>
      <c r="P199" s="30">
        <v>12189</v>
      </c>
      <c r="Q199" s="30">
        <v>9826</v>
      </c>
      <c r="R199" s="30" t="s">
        <v>94</v>
      </c>
      <c r="S199" s="30">
        <v>10212</v>
      </c>
      <c r="T199" s="30">
        <v>2182</v>
      </c>
      <c r="U199" s="30">
        <v>4967</v>
      </c>
      <c r="V199" s="30">
        <v>1924</v>
      </c>
      <c r="W199" s="30">
        <v>120</v>
      </c>
      <c r="X199" s="30">
        <v>3587</v>
      </c>
      <c r="Y199" s="30">
        <v>7429</v>
      </c>
      <c r="Z199" s="30">
        <v>10879</v>
      </c>
      <c r="AA199" s="30">
        <v>5623</v>
      </c>
      <c r="AB199" s="30">
        <v>8071</v>
      </c>
      <c r="AC199" s="30">
        <v>1569</v>
      </c>
      <c r="AD199" s="30">
        <v>6736</v>
      </c>
      <c r="AE199" s="30">
        <v>18490</v>
      </c>
      <c r="AF199" s="30">
        <v>3525</v>
      </c>
      <c r="AG199" s="30">
        <v>3999</v>
      </c>
      <c r="AH199" s="30">
        <v>3909</v>
      </c>
      <c r="AI199" s="30">
        <v>4067</v>
      </c>
      <c r="AJ199" s="30">
        <v>4237</v>
      </c>
      <c r="AK199" s="31">
        <v>5803</v>
      </c>
      <c r="AL199" s="31">
        <v>22015</v>
      </c>
      <c r="AM199" s="31">
        <v>21566</v>
      </c>
      <c r="AN199" s="31">
        <v>402</v>
      </c>
      <c r="AO199" s="31">
        <v>9</v>
      </c>
      <c r="AP199" s="31">
        <v>19</v>
      </c>
      <c r="AQ199" s="31">
        <v>19</v>
      </c>
      <c r="AR199" s="31">
        <v>20041</v>
      </c>
      <c r="AS199" s="31">
        <v>965</v>
      </c>
      <c r="AT199" s="31">
        <v>843</v>
      </c>
      <c r="AU199" s="31">
        <v>149</v>
      </c>
      <c r="AV199" s="31">
        <v>17</v>
      </c>
      <c r="AW199" s="31" t="s">
        <v>94</v>
      </c>
      <c r="AX199" s="31">
        <v>22015</v>
      </c>
      <c r="AY199" s="31">
        <v>8483</v>
      </c>
      <c r="AZ199" s="31">
        <v>11366</v>
      </c>
      <c r="BC199" s="31">
        <v>20139</v>
      </c>
      <c r="BD199" s="31">
        <v>1876</v>
      </c>
      <c r="BE199" s="31">
        <v>16120</v>
      </c>
      <c r="BF199" s="31">
        <v>5843</v>
      </c>
      <c r="BG199" s="31">
        <v>20568</v>
      </c>
      <c r="BH199" s="31">
        <v>1447</v>
      </c>
      <c r="BI199" s="31">
        <v>21404</v>
      </c>
      <c r="BJ199" s="31">
        <v>611</v>
      </c>
      <c r="BL199" s="31">
        <v>2419</v>
      </c>
      <c r="BM199" s="31">
        <v>3506</v>
      </c>
      <c r="BN199" s="31" t="s">
        <v>94</v>
      </c>
      <c r="BO199" s="31" t="s">
        <v>94</v>
      </c>
      <c r="BP199" s="31" t="s">
        <v>94</v>
      </c>
      <c r="BQ199" s="31">
        <v>638</v>
      </c>
      <c r="BR199" s="31">
        <v>944</v>
      </c>
    </row>
    <row r="200" spans="1:70" ht="15">
      <c r="A200" s="30" t="s">
        <v>108</v>
      </c>
      <c r="B200" s="30" t="s">
        <v>149</v>
      </c>
      <c r="C200" s="30">
        <v>1942</v>
      </c>
      <c r="D200" s="30">
        <v>1627</v>
      </c>
      <c r="E200" s="30">
        <v>742</v>
      </c>
      <c r="F200" s="30">
        <v>2523</v>
      </c>
      <c r="G200" s="30">
        <v>1900</v>
      </c>
      <c r="H200" s="30">
        <v>1666</v>
      </c>
      <c r="I200" s="30">
        <v>7068</v>
      </c>
      <c r="J200" s="30">
        <v>1561</v>
      </c>
      <c r="K200" s="30">
        <v>7173</v>
      </c>
      <c r="L200" s="30">
        <v>8540</v>
      </c>
      <c r="M200" s="30">
        <v>194</v>
      </c>
      <c r="N200" s="30">
        <v>4435</v>
      </c>
      <c r="O200" s="30">
        <v>4299</v>
      </c>
      <c r="P200" s="30">
        <v>4887</v>
      </c>
      <c r="Q200" s="30">
        <v>3847</v>
      </c>
      <c r="R200" s="30" t="s">
        <v>94</v>
      </c>
      <c r="S200" s="30">
        <v>4168</v>
      </c>
      <c r="T200" s="30">
        <v>745</v>
      </c>
      <c r="U200" s="30">
        <v>1823</v>
      </c>
      <c r="V200" s="30">
        <v>643</v>
      </c>
      <c r="W200" s="30">
        <v>67</v>
      </c>
      <c r="X200" s="30">
        <v>1141</v>
      </c>
      <c r="Y200" s="30">
        <v>3467</v>
      </c>
      <c r="Z200" s="30">
        <v>4059</v>
      </c>
      <c r="AA200" s="30">
        <v>2182</v>
      </c>
      <c r="AB200" s="30">
        <v>3244</v>
      </c>
      <c r="AC200" s="30">
        <v>865</v>
      </c>
      <c r="AD200" s="30">
        <v>2428</v>
      </c>
      <c r="AE200" s="30">
        <v>7382</v>
      </c>
      <c r="AF200" s="30">
        <v>1352</v>
      </c>
      <c r="AG200" s="30">
        <v>1376</v>
      </c>
      <c r="AH200" s="30">
        <v>1464</v>
      </c>
      <c r="AI200" s="30">
        <v>1555</v>
      </c>
      <c r="AJ200" s="30">
        <v>1535</v>
      </c>
      <c r="AK200" s="31">
        <v>2804</v>
      </c>
      <c r="AL200" s="31">
        <v>8734</v>
      </c>
      <c r="AM200" s="31">
        <v>8480</v>
      </c>
      <c r="AN200" s="31">
        <v>244</v>
      </c>
      <c r="AO200" s="31">
        <v>6</v>
      </c>
      <c r="AP200" s="31">
        <v>3</v>
      </c>
      <c r="AQ200" s="31">
        <v>1</v>
      </c>
      <c r="AR200" s="31">
        <v>7863</v>
      </c>
      <c r="AS200" s="31">
        <v>499</v>
      </c>
      <c r="AT200" s="31">
        <v>269</v>
      </c>
      <c r="AU200" s="31">
        <v>99</v>
      </c>
      <c r="AV200" s="31">
        <v>4</v>
      </c>
      <c r="AW200" s="31">
        <v>251</v>
      </c>
      <c r="AX200" s="31">
        <v>8483</v>
      </c>
      <c r="AY200" s="31">
        <v>8734</v>
      </c>
      <c r="AZ200" s="31" t="s">
        <v>94</v>
      </c>
      <c r="BC200" s="31">
        <v>8044</v>
      </c>
      <c r="BD200" s="31">
        <v>690</v>
      </c>
      <c r="BE200" s="31">
        <v>6508</v>
      </c>
      <c r="BF200" s="31">
        <v>2206</v>
      </c>
      <c r="BG200" s="31">
        <v>8291</v>
      </c>
      <c r="BH200" s="31">
        <v>431</v>
      </c>
      <c r="BI200" s="31">
        <v>8416</v>
      </c>
      <c r="BJ200" s="31">
        <v>318</v>
      </c>
      <c r="BL200" s="31">
        <v>842</v>
      </c>
      <c r="BM200" s="31">
        <v>1264</v>
      </c>
      <c r="BN200" s="31" t="s">
        <v>94</v>
      </c>
      <c r="BO200" s="31" t="s">
        <v>94</v>
      </c>
      <c r="BP200" s="31" t="s">
        <v>94</v>
      </c>
      <c r="BQ200" s="31">
        <v>208</v>
      </c>
      <c r="BR200" s="31">
        <v>324</v>
      </c>
    </row>
    <row r="201" spans="2:70" ht="15">
      <c r="B201" s="30" t="s">
        <v>150</v>
      </c>
      <c r="C201" s="30">
        <v>3473</v>
      </c>
      <c r="D201" s="30">
        <v>1750</v>
      </c>
      <c r="E201" s="30">
        <v>1124</v>
      </c>
      <c r="F201" s="30">
        <v>2844</v>
      </c>
      <c r="G201" s="30">
        <v>2612</v>
      </c>
      <c r="H201" s="30">
        <v>1118</v>
      </c>
      <c r="I201" s="30">
        <v>10685</v>
      </c>
      <c r="J201" s="30">
        <v>968</v>
      </c>
      <c r="K201" s="30">
        <v>10835</v>
      </c>
      <c r="L201" s="30">
        <v>11426</v>
      </c>
      <c r="M201" s="30">
        <v>377</v>
      </c>
      <c r="N201" s="30">
        <v>5405</v>
      </c>
      <c r="O201" s="30">
        <v>6398</v>
      </c>
      <c r="P201" s="30">
        <v>5841</v>
      </c>
      <c r="Q201" s="30">
        <v>5962</v>
      </c>
      <c r="R201" s="30" t="s">
        <v>94</v>
      </c>
      <c r="S201" s="30">
        <v>6213</v>
      </c>
      <c r="T201" s="30">
        <v>1491</v>
      </c>
      <c r="U201" s="30">
        <v>1878</v>
      </c>
      <c r="V201" s="30">
        <v>783</v>
      </c>
      <c r="W201" s="30">
        <v>90</v>
      </c>
      <c r="X201" s="30">
        <v>1101</v>
      </c>
      <c r="Y201" s="30">
        <v>3822</v>
      </c>
      <c r="Z201" s="30">
        <v>6790</v>
      </c>
      <c r="AA201" s="30">
        <v>3338</v>
      </c>
      <c r="AB201" s="30">
        <v>3930</v>
      </c>
      <c r="AC201" s="30">
        <v>477</v>
      </c>
      <c r="AD201" s="30">
        <v>4057</v>
      </c>
      <c r="AE201" s="30">
        <v>9526</v>
      </c>
      <c r="AF201" s="30">
        <v>2277</v>
      </c>
      <c r="AG201" s="30">
        <v>2417</v>
      </c>
      <c r="AH201" s="30">
        <v>2151</v>
      </c>
      <c r="AI201" s="30">
        <v>2261</v>
      </c>
      <c r="AJ201" s="30">
        <v>2497</v>
      </c>
      <c r="AK201" s="31">
        <v>2477</v>
      </c>
      <c r="AL201" s="31">
        <v>11803</v>
      </c>
      <c r="AM201" s="31">
        <v>11665</v>
      </c>
      <c r="AN201" s="31">
        <v>108</v>
      </c>
      <c r="AO201" s="31">
        <v>3</v>
      </c>
      <c r="AP201" s="31">
        <v>11</v>
      </c>
      <c r="AQ201" s="31">
        <v>16</v>
      </c>
      <c r="AR201" s="31">
        <v>10839</v>
      </c>
      <c r="AS201" s="31">
        <v>382</v>
      </c>
      <c r="AT201" s="31">
        <v>531</v>
      </c>
      <c r="AU201" s="31">
        <v>38</v>
      </c>
      <c r="AV201" s="31">
        <v>13</v>
      </c>
      <c r="AW201" s="31">
        <v>437</v>
      </c>
      <c r="AX201" s="31">
        <v>11366</v>
      </c>
      <c r="AY201" s="31" t="s">
        <v>94</v>
      </c>
      <c r="AZ201" s="31">
        <v>11803</v>
      </c>
      <c r="BC201" s="31">
        <v>10368</v>
      </c>
      <c r="BD201" s="31">
        <v>1435</v>
      </c>
      <c r="BE201" s="31">
        <v>8115</v>
      </c>
      <c r="BF201" s="31">
        <v>3676</v>
      </c>
      <c r="BG201" s="31">
        <v>10688</v>
      </c>
      <c r="BH201" s="31">
        <v>1095</v>
      </c>
      <c r="BI201" s="31">
        <v>11357</v>
      </c>
      <c r="BJ201" s="31">
        <v>446</v>
      </c>
      <c r="BL201" s="31">
        <v>885</v>
      </c>
      <c r="BM201" s="31">
        <v>1349</v>
      </c>
      <c r="BN201" s="31" t="s">
        <v>94</v>
      </c>
      <c r="BO201" s="31" t="s">
        <v>94</v>
      </c>
      <c r="BP201" s="31" t="s">
        <v>94</v>
      </c>
      <c r="BQ201" s="31">
        <v>271</v>
      </c>
      <c r="BR201" s="31">
        <v>394</v>
      </c>
    </row>
    <row r="202" spans="1:2" ht="15">
      <c r="A202" s="30" t="s">
        <v>163</v>
      </c>
      <c r="B202" s="30" t="s">
        <v>148</v>
      </c>
    </row>
    <row r="203" spans="1:2" ht="15">
      <c r="A203" s="30" t="s">
        <v>164</v>
      </c>
      <c r="B203" s="30" t="s">
        <v>148</v>
      </c>
    </row>
    <row r="204" spans="1:70" ht="15">
      <c r="A204" s="30" t="s">
        <v>111</v>
      </c>
      <c r="B204" s="30" t="s">
        <v>149</v>
      </c>
      <c r="C204" s="30">
        <v>5288</v>
      </c>
      <c r="D204" s="30">
        <v>3338</v>
      </c>
      <c r="E204" s="30">
        <v>1929</v>
      </c>
      <c r="F204" s="30">
        <v>5429</v>
      </c>
      <c r="G204" s="30">
        <v>4495</v>
      </c>
      <c r="H204" s="30">
        <v>2805</v>
      </c>
      <c r="I204" s="30">
        <v>17674</v>
      </c>
      <c r="J204" s="30">
        <v>2669</v>
      </c>
      <c r="K204" s="30">
        <v>17810</v>
      </c>
      <c r="L204" s="30">
        <v>20022</v>
      </c>
      <c r="M204" s="30">
        <v>457</v>
      </c>
      <c r="N204" s="30">
        <v>9904</v>
      </c>
      <c r="O204" s="30">
        <v>10575</v>
      </c>
      <c r="P204" s="30">
        <v>11863</v>
      </c>
      <c r="Q204" s="30">
        <v>8616</v>
      </c>
      <c r="R204" s="30" t="s">
        <v>94</v>
      </c>
      <c r="S204" s="30">
        <v>9416</v>
      </c>
      <c r="T204" s="30">
        <v>1954</v>
      </c>
      <c r="U204" s="30">
        <v>4750</v>
      </c>
      <c r="V204" s="30">
        <v>1825</v>
      </c>
      <c r="W204" s="30">
        <v>7</v>
      </c>
      <c r="X204" s="30">
        <v>2965</v>
      </c>
      <c r="Y204" s="30">
        <v>6809</v>
      </c>
      <c r="Z204" s="30">
        <v>10698</v>
      </c>
      <c r="AA204" s="30">
        <v>5079</v>
      </c>
      <c r="AB204" s="30">
        <v>7752</v>
      </c>
      <c r="AC204" s="30">
        <v>1528</v>
      </c>
      <c r="AD204" s="30">
        <v>6104</v>
      </c>
      <c r="AE204" s="30">
        <v>18593</v>
      </c>
      <c r="AF204" s="30">
        <v>1886</v>
      </c>
      <c r="AG204" s="30">
        <v>3569</v>
      </c>
      <c r="AH204" s="30">
        <v>3630</v>
      </c>
      <c r="AI204" s="30">
        <v>3750</v>
      </c>
      <c r="AJ204" s="30">
        <v>4048</v>
      </c>
      <c r="AK204" s="31">
        <v>5482</v>
      </c>
      <c r="AL204" s="31">
        <v>20479</v>
      </c>
      <c r="AM204" s="31">
        <v>20080</v>
      </c>
      <c r="AN204" s="31">
        <v>360</v>
      </c>
      <c r="AO204" s="31">
        <v>7</v>
      </c>
      <c r="AP204" s="31">
        <v>13</v>
      </c>
      <c r="AQ204" s="31">
        <v>19</v>
      </c>
      <c r="AR204" s="31">
        <v>18698</v>
      </c>
      <c r="AS204" s="31">
        <v>858</v>
      </c>
      <c r="AT204" s="31">
        <v>759</v>
      </c>
      <c r="AU204" s="31">
        <v>147</v>
      </c>
      <c r="AV204" s="31">
        <v>17</v>
      </c>
      <c r="AW204" s="31">
        <v>340</v>
      </c>
      <c r="AX204" s="31">
        <v>20139</v>
      </c>
      <c r="AY204" s="31">
        <v>8044</v>
      </c>
      <c r="AZ204" s="31">
        <v>10368</v>
      </c>
      <c r="BC204" s="31">
        <v>20479</v>
      </c>
      <c r="BD204" s="31" t="s">
        <v>94</v>
      </c>
      <c r="BE204" s="31">
        <v>15950</v>
      </c>
      <c r="BF204" s="31">
        <v>4488</v>
      </c>
      <c r="BG204" s="31">
        <v>19977</v>
      </c>
      <c r="BH204" s="31">
        <v>463</v>
      </c>
      <c r="BI204" s="31">
        <v>19755</v>
      </c>
      <c r="BJ204" s="31">
        <v>724</v>
      </c>
      <c r="BL204" s="31">
        <v>2294</v>
      </c>
      <c r="BM204" s="31">
        <v>3354</v>
      </c>
      <c r="BN204" s="31" t="s">
        <v>94</v>
      </c>
      <c r="BO204" s="31" t="s">
        <v>94</v>
      </c>
      <c r="BP204" s="31" t="s">
        <v>94</v>
      </c>
      <c r="BQ204" s="31">
        <v>608</v>
      </c>
      <c r="BR204" s="31">
        <v>893</v>
      </c>
    </row>
    <row r="205" spans="2:70" ht="15">
      <c r="B205" s="30" t="s">
        <v>150</v>
      </c>
      <c r="C205" s="30">
        <v>708</v>
      </c>
      <c r="D205" s="30">
        <v>341</v>
      </c>
      <c r="E205" s="30">
        <v>187</v>
      </c>
      <c r="F205" s="30">
        <v>640</v>
      </c>
      <c r="G205" s="30">
        <v>444</v>
      </c>
      <c r="H205" s="30">
        <v>356</v>
      </c>
      <c r="I205" s="30">
        <v>1964</v>
      </c>
      <c r="J205" s="30">
        <v>207</v>
      </c>
      <c r="K205" s="30">
        <v>2113</v>
      </c>
      <c r="L205" s="30">
        <v>2136</v>
      </c>
      <c r="M205" s="30">
        <v>184</v>
      </c>
      <c r="N205" s="30">
        <v>1085</v>
      </c>
      <c r="O205" s="30">
        <v>1235</v>
      </c>
      <c r="P205" s="30">
        <v>541</v>
      </c>
      <c r="Q205" s="30">
        <v>1779</v>
      </c>
      <c r="R205" s="30" t="s">
        <v>94</v>
      </c>
      <c r="S205" s="30">
        <v>1346</v>
      </c>
      <c r="T205" s="30">
        <v>356</v>
      </c>
      <c r="U205" s="30">
        <v>240</v>
      </c>
      <c r="V205" s="30">
        <v>119</v>
      </c>
      <c r="W205" s="30">
        <v>257</v>
      </c>
      <c r="X205" s="30">
        <v>996</v>
      </c>
      <c r="Y205" s="30">
        <v>826</v>
      </c>
      <c r="Z205" s="30">
        <v>241</v>
      </c>
      <c r="AA205" s="30">
        <v>894</v>
      </c>
      <c r="AB205" s="30">
        <v>476</v>
      </c>
      <c r="AC205" s="30">
        <v>57</v>
      </c>
      <c r="AD205" s="30">
        <v>893</v>
      </c>
      <c r="AE205" s="30">
        <v>264</v>
      </c>
      <c r="AF205" s="30">
        <v>2056</v>
      </c>
      <c r="AG205" s="30">
        <v>648</v>
      </c>
      <c r="AH205" s="30">
        <v>436</v>
      </c>
      <c r="AI205" s="30">
        <v>460</v>
      </c>
      <c r="AJ205" s="30">
        <v>330</v>
      </c>
      <c r="AK205" s="31">
        <v>446</v>
      </c>
      <c r="AL205" s="31">
        <v>2320</v>
      </c>
      <c r="AM205" s="31">
        <v>2265</v>
      </c>
      <c r="AN205" s="31">
        <v>45</v>
      </c>
      <c r="AO205" s="31">
        <v>2</v>
      </c>
      <c r="AP205" s="31">
        <v>7</v>
      </c>
      <c r="AQ205" s="31">
        <v>1</v>
      </c>
      <c r="AR205" s="31">
        <v>2076</v>
      </c>
      <c r="AS205" s="31">
        <v>122</v>
      </c>
      <c r="AT205" s="31">
        <v>117</v>
      </c>
      <c r="AU205" s="31">
        <v>4</v>
      </c>
      <c r="AV205" s="31">
        <v>1</v>
      </c>
      <c r="AW205" s="31">
        <v>444</v>
      </c>
      <c r="AX205" s="31">
        <v>1876</v>
      </c>
      <c r="AY205" s="31">
        <v>690</v>
      </c>
      <c r="AZ205" s="31">
        <v>1435</v>
      </c>
      <c r="BC205" s="31" t="s">
        <v>94</v>
      </c>
      <c r="BD205" s="31">
        <v>2320</v>
      </c>
      <c r="BE205" s="31">
        <v>487</v>
      </c>
      <c r="BF205" s="31">
        <v>1815</v>
      </c>
      <c r="BG205" s="31">
        <v>1253</v>
      </c>
      <c r="BH205" s="31">
        <v>1067</v>
      </c>
      <c r="BI205" s="31">
        <v>2188</v>
      </c>
      <c r="BJ205" s="31">
        <v>132</v>
      </c>
      <c r="BL205" s="31">
        <v>135</v>
      </c>
      <c r="BM205" s="31">
        <v>179</v>
      </c>
      <c r="BN205" s="31" t="s">
        <v>94</v>
      </c>
      <c r="BO205" s="31" t="s">
        <v>94</v>
      </c>
      <c r="BP205" s="31" t="s">
        <v>94</v>
      </c>
      <c r="BQ205" s="31">
        <v>38</v>
      </c>
      <c r="BR205" s="31">
        <v>57</v>
      </c>
    </row>
    <row r="206" spans="1:70" ht="15">
      <c r="A206" s="30" t="s">
        <v>112</v>
      </c>
      <c r="B206" s="30" t="s">
        <v>149</v>
      </c>
      <c r="C206" s="30">
        <v>4203</v>
      </c>
      <c r="D206" s="30">
        <v>2780</v>
      </c>
      <c r="E206" s="30">
        <v>1669</v>
      </c>
      <c r="F206" s="30">
        <v>4213</v>
      </c>
      <c r="G206" s="30">
        <v>3572</v>
      </c>
      <c r="H206" s="30">
        <v>2061</v>
      </c>
      <c r="I206" s="30">
        <v>14376</v>
      </c>
      <c r="J206" s="30">
        <v>1852</v>
      </c>
      <c r="K206" s="30">
        <v>14585</v>
      </c>
      <c r="L206" s="30">
        <v>16061</v>
      </c>
      <c r="M206" s="30">
        <v>376</v>
      </c>
      <c r="N206" s="30">
        <v>7842</v>
      </c>
      <c r="O206" s="30">
        <v>8595</v>
      </c>
      <c r="P206" s="30">
        <v>9685</v>
      </c>
      <c r="Q206" s="30">
        <v>6752</v>
      </c>
      <c r="R206" s="30" t="s">
        <v>94</v>
      </c>
      <c r="S206" s="30">
        <v>7067</v>
      </c>
      <c r="T206" s="30">
        <v>1486</v>
      </c>
      <c r="U206" s="30">
        <v>4132</v>
      </c>
      <c r="V206" s="30">
        <v>1577</v>
      </c>
      <c r="W206" s="30">
        <v>94</v>
      </c>
      <c r="X206" s="30">
        <v>2610</v>
      </c>
      <c r="Y206" s="30">
        <v>5439</v>
      </c>
      <c r="Z206" s="30">
        <v>8294</v>
      </c>
      <c r="AA206" s="30">
        <v>4107</v>
      </c>
      <c r="AB206" s="30">
        <v>6370</v>
      </c>
      <c r="AC206" s="30">
        <v>1030</v>
      </c>
      <c r="AD206" s="30">
        <v>4914</v>
      </c>
      <c r="AE206" s="30">
        <v>15718</v>
      </c>
      <c r="AF206" s="30">
        <v>719</v>
      </c>
      <c r="AG206" s="30">
        <v>3000</v>
      </c>
      <c r="AH206" s="30">
        <v>2925</v>
      </c>
      <c r="AI206" s="30">
        <v>3021</v>
      </c>
      <c r="AJ206" s="30">
        <v>3306</v>
      </c>
      <c r="AK206" s="31">
        <v>4185</v>
      </c>
      <c r="AL206" s="31">
        <v>16437</v>
      </c>
      <c r="AM206" s="31">
        <v>16142</v>
      </c>
      <c r="AN206" s="31">
        <v>264</v>
      </c>
      <c r="AO206" s="31">
        <v>6</v>
      </c>
      <c r="AP206" s="31">
        <v>7</v>
      </c>
      <c r="AQ206" s="31">
        <v>18</v>
      </c>
      <c r="AR206" s="31">
        <v>14979</v>
      </c>
      <c r="AS206" s="31">
        <v>627</v>
      </c>
      <c r="AT206" s="31">
        <v>692</v>
      </c>
      <c r="AU206" s="31">
        <v>131</v>
      </c>
      <c r="AV206" s="31">
        <v>8</v>
      </c>
      <c r="AW206" s="31">
        <v>317</v>
      </c>
      <c r="AX206" s="31">
        <v>16120</v>
      </c>
      <c r="AY206" s="31">
        <v>6508</v>
      </c>
      <c r="AZ206" s="31">
        <v>8115</v>
      </c>
      <c r="BC206" s="31">
        <v>15950</v>
      </c>
      <c r="BD206" s="31">
        <v>487</v>
      </c>
      <c r="BE206" s="31">
        <v>16437</v>
      </c>
      <c r="BF206" s="31" t="s">
        <v>94</v>
      </c>
      <c r="BG206" s="31">
        <v>15989</v>
      </c>
      <c r="BH206" s="31">
        <v>448</v>
      </c>
      <c r="BI206" s="31">
        <v>15997</v>
      </c>
      <c r="BJ206" s="31">
        <v>440</v>
      </c>
      <c r="BL206" s="31">
        <v>1971</v>
      </c>
      <c r="BM206" s="31">
        <v>2895</v>
      </c>
      <c r="BN206" s="31" t="s">
        <v>94</v>
      </c>
      <c r="BO206" s="31" t="s">
        <v>94</v>
      </c>
      <c r="BP206" s="31" t="s">
        <v>94</v>
      </c>
      <c r="BQ206" s="31">
        <v>516</v>
      </c>
      <c r="BR206" s="31">
        <v>780</v>
      </c>
    </row>
    <row r="207" spans="2:70" ht="15">
      <c r="B207" s="30" t="s">
        <v>150</v>
      </c>
      <c r="C207" s="30">
        <v>1777</v>
      </c>
      <c r="D207" s="30">
        <v>884</v>
      </c>
      <c r="E207" s="30">
        <v>445</v>
      </c>
      <c r="F207" s="30">
        <v>1839</v>
      </c>
      <c r="G207" s="30">
        <v>1358</v>
      </c>
      <c r="H207" s="30">
        <v>1091</v>
      </c>
      <c r="I207" s="30">
        <v>5212</v>
      </c>
      <c r="J207" s="30">
        <v>1016</v>
      </c>
      <c r="K207" s="30">
        <v>5287</v>
      </c>
      <c r="L207" s="30">
        <v>6038</v>
      </c>
      <c r="M207" s="30">
        <v>265</v>
      </c>
      <c r="N207" s="30">
        <v>3114</v>
      </c>
      <c r="O207" s="30">
        <v>3189</v>
      </c>
      <c r="P207" s="30">
        <v>2690</v>
      </c>
      <c r="Q207" s="30">
        <v>3613</v>
      </c>
      <c r="R207" s="30" t="s">
        <v>94</v>
      </c>
      <c r="S207" s="30">
        <v>3668</v>
      </c>
      <c r="T207" s="30">
        <v>816</v>
      </c>
      <c r="U207" s="30">
        <v>849</v>
      </c>
      <c r="V207" s="30">
        <v>360</v>
      </c>
      <c r="W207" s="30">
        <v>154</v>
      </c>
      <c r="X207" s="30">
        <v>1325</v>
      </c>
      <c r="Y207" s="30">
        <v>2187</v>
      </c>
      <c r="Z207" s="30">
        <v>2637</v>
      </c>
      <c r="AA207" s="30">
        <v>1846</v>
      </c>
      <c r="AB207" s="30">
        <v>1840</v>
      </c>
      <c r="AC207" s="30">
        <v>554</v>
      </c>
      <c r="AD207" s="30">
        <v>2063</v>
      </c>
      <c r="AE207" s="30">
        <v>3108</v>
      </c>
      <c r="AF207" s="30">
        <v>3195</v>
      </c>
      <c r="AG207" s="30">
        <v>1210</v>
      </c>
      <c r="AH207" s="30">
        <v>1135</v>
      </c>
      <c r="AI207" s="30">
        <v>1170</v>
      </c>
      <c r="AJ207" s="30">
        <v>1060</v>
      </c>
      <c r="AK207" s="31">
        <v>1728</v>
      </c>
      <c r="AL207" s="31">
        <v>6303</v>
      </c>
      <c r="AM207" s="31">
        <v>6146</v>
      </c>
      <c r="AN207" s="31">
        <v>139</v>
      </c>
      <c r="AO207" s="31">
        <v>3</v>
      </c>
      <c r="AP207" s="31">
        <v>13</v>
      </c>
      <c r="AQ207" s="31">
        <v>2</v>
      </c>
      <c r="AR207" s="31">
        <v>5741</v>
      </c>
      <c r="AS207" s="31">
        <v>349</v>
      </c>
      <c r="AT207" s="31">
        <v>183</v>
      </c>
      <c r="AU207" s="31">
        <v>20</v>
      </c>
      <c r="AV207" s="31">
        <v>10</v>
      </c>
      <c r="AW207" s="31">
        <v>460</v>
      </c>
      <c r="AX207" s="31">
        <v>5843</v>
      </c>
      <c r="AY207" s="31">
        <v>2206</v>
      </c>
      <c r="AZ207" s="31">
        <v>3676</v>
      </c>
      <c r="BC207" s="31">
        <v>4488</v>
      </c>
      <c r="BD207" s="31">
        <v>1815</v>
      </c>
      <c r="BE207" s="31" t="s">
        <v>94</v>
      </c>
      <c r="BF207" s="31">
        <v>6303</v>
      </c>
      <c r="BG207" s="31">
        <v>5182</v>
      </c>
      <c r="BH207" s="31">
        <v>1082</v>
      </c>
      <c r="BI207" s="31">
        <v>5898</v>
      </c>
      <c r="BJ207" s="31">
        <v>405</v>
      </c>
      <c r="BL207" s="31">
        <v>450</v>
      </c>
      <c r="BM207" s="31">
        <v>630</v>
      </c>
      <c r="BN207" s="31" t="s">
        <v>94</v>
      </c>
      <c r="BO207" s="31" t="s">
        <v>94</v>
      </c>
      <c r="BP207" s="31" t="s">
        <v>94</v>
      </c>
      <c r="BQ207" s="31">
        <v>129</v>
      </c>
      <c r="BR207" s="31">
        <v>170</v>
      </c>
    </row>
    <row r="208" spans="1:70" ht="15">
      <c r="A208" s="30" t="s">
        <v>113</v>
      </c>
      <c r="B208" s="30" t="s">
        <v>149</v>
      </c>
      <c r="C208" s="30">
        <v>5516</v>
      </c>
      <c r="D208" s="30">
        <v>3389</v>
      </c>
      <c r="E208" s="30">
        <v>2013</v>
      </c>
      <c r="F208" s="30">
        <v>5604</v>
      </c>
      <c r="G208" s="30">
        <v>4708</v>
      </c>
      <c r="H208" s="30">
        <v>2929</v>
      </c>
      <c r="I208" s="30">
        <v>18301</v>
      </c>
      <c r="J208" s="30">
        <v>2661</v>
      </c>
      <c r="K208" s="30">
        <v>18569</v>
      </c>
      <c r="L208" s="30">
        <v>20671</v>
      </c>
      <c r="M208" s="30">
        <v>559</v>
      </c>
      <c r="N208" s="30">
        <v>10173</v>
      </c>
      <c r="O208" s="30">
        <v>11057</v>
      </c>
      <c r="P208" s="30">
        <v>11833</v>
      </c>
      <c r="Q208" s="30">
        <v>9397</v>
      </c>
      <c r="R208" s="30" t="s">
        <v>94</v>
      </c>
      <c r="S208" s="30">
        <v>9889</v>
      </c>
      <c r="T208" s="30">
        <v>2086</v>
      </c>
      <c r="U208" s="30">
        <v>4775</v>
      </c>
      <c r="V208" s="30">
        <v>1865</v>
      </c>
      <c r="W208" s="30">
        <v>257</v>
      </c>
      <c r="X208" s="30">
        <v>3939</v>
      </c>
      <c r="Y208" s="30">
        <v>6799</v>
      </c>
      <c r="Z208" s="30">
        <v>10235</v>
      </c>
      <c r="AA208" s="30">
        <v>5404</v>
      </c>
      <c r="AB208" s="30">
        <v>7819</v>
      </c>
      <c r="AC208" s="30">
        <v>1536</v>
      </c>
      <c r="AD208" s="30">
        <v>6455</v>
      </c>
      <c r="AE208" s="30">
        <v>18321</v>
      </c>
      <c r="AF208" s="30">
        <v>2909</v>
      </c>
      <c r="AG208" s="30">
        <v>3886</v>
      </c>
      <c r="AH208" s="30">
        <v>3815</v>
      </c>
      <c r="AI208" s="30">
        <v>3900</v>
      </c>
      <c r="AJ208" s="30">
        <v>4114</v>
      </c>
      <c r="AK208" s="31">
        <v>5515</v>
      </c>
      <c r="AL208" s="31">
        <v>21230</v>
      </c>
      <c r="AM208" s="31">
        <v>20807</v>
      </c>
      <c r="AN208" s="31">
        <v>380</v>
      </c>
      <c r="AO208" s="31">
        <v>9</v>
      </c>
      <c r="AP208" s="31">
        <v>14</v>
      </c>
      <c r="AQ208" s="31">
        <v>20</v>
      </c>
      <c r="AR208" s="31">
        <v>19383</v>
      </c>
      <c r="AS208" s="31">
        <v>904</v>
      </c>
      <c r="AT208" s="31">
        <v>791</v>
      </c>
      <c r="AU208" s="31">
        <v>143</v>
      </c>
      <c r="AV208" s="31">
        <v>9</v>
      </c>
      <c r="AW208" s="31">
        <v>662</v>
      </c>
      <c r="AX208" s="31">
        <v>20568</v>
      </c>
      <c r="AY208" s="31">
        <v>8291</v>
      </c>
      <c r="AZ208" s="31">
        <v>10688</v>
      </c>
      <c r="BC208" s="31">
        <v>19977</v>
      </c>
      <c r="BD208" s="31">
        <v>1253</v>
      </c>
      <c r="BE208" s="31">
        <v>15989</v>
      </c>
      <c r="BF208" s="31">
        <v>5182</v>
      </c>
      <c r="BG208" s="31">
        <v>21230</v>
      </c>
      <c r="BH208" s="31" t="s">
        <v>94</v>
      </c>
      <c r="BI208" s="31">
        <v>20387</v>
      </c>
      <c r="BJ208" s="31">
        <v>843</v>
      </c>
      <c r="BL208" s="31">
        <v>2332</v>
      </c>
      <c r="BM208" s="31">
        <v>3379</v>
      </c>
      <c r="BN208" s="31" t="s">
        <v>94</v>
      </c>
      <c r="BO208" s="31" t="s">
        <v>94</v>
      </c>
      <c r="BP208" s="31" t="s">
        <v>94</v>
      </c>
      <c r="BQ208" s="31">
        <v>623</v>
      </c>
      <c r="BR208" s="31">
        <v>910</v>
      </c>
    </row>
    <row r="209" spans="2:70" ht="15">
      <c r="B209" s="30" t="s">
        <v>150</v>
      </c>
      <c r="C209" s="30">
        <v>472</v>
      </c>
      <c r="D209" s="30">
        <v>284</v>
      </c>
      <c r="E209" s="30">
        <v>103</v>
      </c>
      <c r="F209" s="30">
        <v>451</v>
      </c>
      <c r="G209" s="30">
        <v>220</v>
      </c>
      <c r="H209" s="30">
        <v>232</v>
      </c>
      <c r="I209" s="30">
        <v>1298</v>
      </c>
      <c r="J209" s="30">
        <v>210</v>
      </c>
      <c r="K209" s="30">
        <v>1320</v>
      </c>
      <c r="L209" s="30">
        <v>1449</v>
      </c>
      <c r="M209" s="30">
        <v>81</v>
      </c>
      <c r="N209" s="30">
        <v>804</v>
      </c>
      <c r="O209" s="30">
        <v>726</v>
      </c>
      <c r="P209" s="30">
        <v>569</v>
      </c>
      <c r="Q209" s="30">
        <v>961</v>
      </c>
      <c r="R209" s="30" t="s">
        <v>94</v>
      </c>
      <c r="S209" s="30">
        <v>849</v>
      </c>
      <c r="T209" s="30">
        <v>211</v>
      </c>
      <c r="U209" s="30">
        <v>215</v>
      </c>
      <c r="V209" s="30">
        <v>79</v>
      </c>
      <c r="W209" s="30" t="s">
        <v>94</v>
      </c>
      <c r="X209" s="30" t="s">
        <v>94</v>
      </c>
      <c r="Y209" s="30">
        <v>826</v>
      </c>
      <c r="Z209" s="30">
        <v>704</v>
      </c>
      <c r="AA209" s="30">
        <v>556</v>
      </c>
      <c r="AB209" s="30">
        <v>390</v>
      </c>
      <c r="AC209" s="30">
        <v>45</v>
      </c>
      <c r="AD209" s="30">
        <v>539</v>
      </c>
      <c r="AE209" s="30">
        <v>514</v>
      </c>
      <c r="AF209" s="30">
        <v>1016</v>
      </c>
      <c r="AG209" s="30">
        <v>318</v>
      </c>
      <c r="AH209" s="30">
        <v>235</v>
      </c>
      <c r="AI209" s="30">
        <v>308</v>
      </c>
      <c r="AJ209" s="30">
        <v>261</v>
      </c>
      <c r="AK209" s="31">
        <v>408</v>
      </c>
      <c r="AL209" s="31">
        <v>1530</v>
      </c>
      <c r="AM209" s="31">
        <v>1499</v>
      </c>
      <c r="AN209" s="31">
        <v>25</v>
      </c>
      <c r="AO209" s="31" t="s">
        <v>94</v>
      </c>
      <c r="AP209" s="31">
        <v>6</v>
      </c>
      <c r="AQ209" s="31" t="s">
        <v>94</v>
      </c>
      <c r="AR209" s="31">
        <v>1352</v>
      </c>
      <c r="AS209" s="31">
        <v>76</v>
      </c>
      <c r="AT209" s="31">
        <v>85</v>
      </c>
      <c r="AU209" s="31">
        <v>8</v>
      </c>
      <c r="AV209" s="31">
        <v>9</v>
      </c>
      <c r="AW209" s="31">
        <v>83</v>
      </c>
      <c r="AX209" s="31">
        <v>1447</v>
      </c>
      <c r="AY209" s="31">
        <v>431</v>
      </c>
      <c r="AZ209" s="31">
        <v>1095</v>
      </c>
      <c r="BC209" s="31">
        <v>463</v>
      </c>
      <c r="BD209" s="31">
        <v>1067</v>
      </c>
      <c r="BE209" s="31">
        <v>448</v>
      </c>
      <c r="BF209" s="31">
        <v>1082</v>
      </c>
      <c r="BG209" s="31" t="s">
        <v>94</v>
      </c>
      <c r="BH209" s="31">
        <v>1530</v>
      </c>
      <c r="BI209" s="31">
        <v>1517</v>
      </c>
      <c r="BJ209" s="31">
        <v>13</v>
      </c>
      <c r="BL209" s="31">
        <v>97</v>
      </c>
      <c r="BM209" s="31">
        <v>154</v>
      </c>
      <c r="BN209" s="31" t="s">
        <v>94</v>
      </c>
      <c r="BO209" s="31" t="s">
        <v>94</v>
      </c>
      <c r="BP209" s="31" t="s">
        <v>94</v>
      </c>
      <c r="BQ209" s="31">
        <v>23</v>
      </c>
      <c r="BR209" s="31">
        <v>40</v>
      </c>
    </row>
    <row r="210" spans="1:70" ht="15">
      <c r="A210" s="30" t="s">
        <v>114</v>
      </c>
      <c r="B210" s="30" t="s">
        <v>149</v>
      </c>
      <c r="C210" s="30">
        <v>5705</v>
      </c>
      <c r="D210" s="30">
        <v>3570</v>
      </c>
      <c r="E210" s="30">
        <v>2039</v>
      </c>
      <c r="F210" s="30">
        <v>5883</v>
      </c>
      <c r="G210" s="30">
        <v>4746</v>
      </c>
      <c r="H210" s="30">
        <v>3066</v>
      </c>
      <c r="I210" s="30">
        <v>18877</v>
      </c>
      <c r="J210" s="30">
        <v>2781</v>
      </c>
      <c r="K210" s="30">
        <v>19162</v>
      </c>
      <c r="L210" s="30">
        <v>21330</v>
      </c>
      <c r="M210" s="30">
        <v>613</v>
      </c>
      <c r="N210" s="30">
        <v>10622</v>
      </c>
      <c r="O210" s="30">
        <v>11321</v>
      </c>
      <c r="P210" s="30">
        <v>12093</v>
      </c>
      <c r="Q210" s="30">
        <v>9850</v>
      </c>
      <c r="R210" s="30" t="s">
        <v>94</v>
      </c>
      <c r="S210" s="30">
        <v>10227</v>
      </c>
      <c r="T210" s="30">
        <v>2195</v>
      </c>
      <c r="U210" s="30">
        <v>4913</v>
      </c>
      <c r="V210" s="30">
        <v>1901</v>
      </c>
      <c r="W210" s="30">
        <v>204</v>
      </c>
      <c r="X210" s="30">
        <v>3742</v>
      </c>
      <c r="Y210" s="30">
        <v>7356</v>
      </c>
      <c r="Z210" s="30">
        <v>10641</v>
      </c>
      <c r="AA210" s="30">
        <v>5615</v>
      </c>
      <c r="AB210" s="30">
        <v>8029</v>
      </c>
      <c r="AC210" s="30">
        <v>1544</v>
      </c>
      <c r="AD210" s="30">
        <v>6739</v>
      </c>
      <c r="AE210" s="30">
        <v>18304</v>
      </c>
      <c r="AF210" s="30">
        <v>3639</v>
      </c>
      <c r="AG210" s="30">
        <v>4023</v>
      </c>
      <c r="AH210" s="30">
        <v>3900</v>
      </c>
      <c r="AI210" s="30">
        <v>4028</v>
      </c>
      <c r="AJ210" s="30">
        <v>4234</v>
      </c>
      <c r="AK210" s="31">
        <v>5758</v>
      </c>
      <c r="AL210" s="31">
        <v>21943</v>
      </c>
      <c r="AM210" s="31">
        <v>21504</v>
      </c>
      <c r="AN210" s="31">
        <v>393</v>
      </c>
      <c r="AO210" s="31">
        <v>9</v>
      </c>
      <c r="AP210" s="31">
        <v>17</v>
      </c>
      <c r="AQ210" s="31">
        <v>20</v>
      </c>
      <c r="AR210" s="31">
        <v>20004</v>
      </c>
      <c r="AS210" s="31">
        <v>944</v>
      </c>
      <c r="AT210" s="31">
        <v>828</v>
      </c>
      <c r="AU210" s="31">
        <v>149</v>
      </c>
      <c r="AV210" s="31">
        <v>18</v>
      </c>
      <c r="AW210" s="31">
        <v>539</v>
      </c>
      <c r="AX210" s="31">
        <v>21404</v>
      </c>
      <c r="AY210" s="31">
        <v>8416</v>
      </c>
      <c r="AZ210" s="31">
        <v>11357</v>
      </c>
      <c r="BC210" s="31">
        <v>19755</v>
      </c>
      <c r="BD210" s="31">
        <v>2188</v>
      </c>
      <c r="BE210" s="31">
        <v>15997</v>
      </c>
      <c r="BF210" s="31">
        <v>5898</v>
      </c>
      <c r="BG210" s="31">
        <v>20387</v>
      </c>
      <c r="BH210" s="31">
        <v>1517</v>
      </c>
      <c r="BI210" s="31">
        <v>21943</v>
      </c>
      <c r="BJ210" s="31" t="s">
        <v>94</v>
      </c>
      <c r="BL210" s="31">
        <v>2382</v>
      </c>
      <c r="BM210" s="31">
        <v>3469</v>
      </c>
      <c r="BN210" s="31" t="s">
        <v>94</v>
      </c>
      <c r="BO210" s="31" t="s">
        <v>94</v>
      </c>
      <c r="BP210" s="31" t="s">
        <v>94</v>
      </c>
      <c r="BQ210" s="31">
        <v>632</v>
      </c>
      <c r="BR210" s="31">
        <v>929</v>
      </c>
    </row>
    <row r="211" spans="2:70" ht="15">
      <c r="B211" s="30" t="s">
        <v>150</v>
      </c>
      <c r="C211" s="30">
        <v>291</v>
      </c>
      <c r="D211" s="30">
        <v>109</v>
      </c>
      <c r="E211" s="30">
        <v>77</v>
      </c>
      <c r="F211" s="30">
        <v>186</v>
      </c>
      <c r="G211" s="30">
        <v>193</v>
      </c>
      <c r="H211" s="30">
        <v>95</v>
      </c>
      <c r="I211" s="30">
        <v>761</v>
      </c>
      <c r="J211" s="30">
        <v>95</v>
      </c>
      <c r="K211" s="30">
        <v>761</v>
      </c>
      <c r="L211" s="30">
        <v>828</v>
      </c>
      <c r="M211" s="30">
        <v>28</v>
      </c>
      <c r="N211" s="30">
        <v>367</v>
      </c>
      <c r="O211" s="30">
        <v>489</v>
      </c>
      <c r="P211" s="30">
        <v>311</v>
      </c>
      <c r="Q211" s="30">
        <v>545</v>
      </c>
      <c r="R211" s="30" t="s">
        <v>94</v>
      </c>
      <c r="S211" s="30">
        <v>535</v>
      </c>
      <c r="T211" s="30">
        <v>115</v>
      </c>
      <c r="U211" s="30">
        <v>77</v>
      </c>
      <c r="V211" s="30">
        <v>43</v>
      </c>
      <c r="W211" s="30">
        <v>60</v>
      </c>
      <c r="X211" s="30">
        <v>219</v>
      </c>
      <c r="Y211" s="30">
        <v>279</v>
      </c>
      <c r="Z211" s="30">
        <v>298</v>
      </c>
      <c r="AA211" s="30">
        <v>358</v>
      </c>
      <c r="AB211" s="30">
        <v>199</v>
      </c>
      <c r="AC211" s="30">
        <v>41</v>
      </c>
      <c r="AD211" s="30">
        <v>258</v>
      </c>
      <c r="AE211" s="30">
        <v>553</v>
      </c>
      <c r="AF211" s="30">
        <v>303</v>
      </c>
      <c r="AG211" s="30">
        <v>194</v>
      </c>
      <c r="AH211" s="30">
        <v>166</v>
      </c>
      <c r="AI211" s="30">
        <v>182</v>
      </c>
      <c r="AJ211" s="30">
        <v>144</v>
      </c>
      <c r="AK211" s="31">
        <v>170</v>
      </c>
      <c r="AL211" s="31">
        <v>856</v>
      </c>
      <c r="AM211" s="31">
        <v>841</v>
      </c>
      <c r="AN211" s="31">
        <v>12</v>
      </c>
      <c r="AO211" s="31" t="s">
        <v>94</v>
      </c>
      <c r="AP211" s="31">
        <v>3</v>
      </c>
      <c r="AQ211" s="31" t="s">
        <v>94</v>
      </c>
      <c r="AR211" s="31">
        <v>770</v>
      </c>
      <c r="AS211" s="31">
        <v>36</v>
      </c>
      <c r="AT211" s="31">
        <v>48</v>
      </c>
      <c r="AU211" s="31">
        <v>2</v>
      </c>
      <c r="AV211" s="31" t="s">
        <v>94</v>
      </c>
      <c r="AW211" s="31">
        <v>245</v>
      </c>
      <c r="AX211" s="31">
        <v>611</v>
      </c>
      <c r="AY211" s="31">
        <v>318</v>
      </c>
      <c r="AZ211" s="31">
        <v>446</v>
      </c>
      <c r="BC211" s="31">
        <v>724</v>
      </c>
      <c r="BD211" s="31">
        <v>132</v>
      </c>
      <c r="BE211" s="31">
        <v>440</v>
      </c>
      <c r="BF211" s="31">
        <v>405</v>
      </c>
      <c r="BG211" s="31">
        <v>843</v>
      </c>
      <c r="BH211" s="31">
        <v>13</v>
      </c>
      <c r="BI211" s="31" t="s">
        <v>94</v>
      </c>
      <c r="BJ211" s="31">
        <v>856</v>
      </c>
      <c r="BL211" s="31">
        <v>47</v>
      </c>
      <c r="BM211" s="31">
        <v>64</v>
      </c>
      <c r="BN211" s="31" t="s">
        <v>94</v>
      </c>
      <c r="BO211" s="31" t="s">
        <v>94</v>
      </c>
      <c r="BP211" s="31" t="s">
        <v>94</v>
      </c>
      <c r="BQ211" s="31">
        <v>14</v>
      </c>
      <c r="BR211" s="31">
        <v>21</v>
      </c>
    </row>
    <row r="212" spans="1:2" ht="15">
      <c r="A212" s="30" t="s">
        <v>115</v>
      </c>
      <c r="B212" s="30" t="s">
        <v>148</v>
      </c>
    </row>
    <row r="213" spans="1:70" ht="15">
      <c r="A213" s="30" t="s">
        <v>165</v>
      </c>
      <c r="C213" s="30">
        <v>568</v>
      </c>
      <c r="D213" s="30">
        <v>394</v>
      </c>
      <c r="E213" s="30">
        <v>214</v>
      </c>
      <c r="F213" s="30">
        <v>870</v>
      </c>
      <c r="G213" s="30">
        <v>383</v>
      </c>
      <c r="H213" s="30">
        <v>306</v>
      </c>
      <c r="I213" s="30">
        <v>2123</v>
      </c>
      <c r="J213" s="30">
        <v>189</v>
      </c>
      <c r="K213" s="30">
        <v>2240</v>
      </c>
      <c r="L213" s="30">
        <v>2320</v>
      </c>
      <c r="M213" s="30">
        <v>109</v>
      </c>
      <c r="N213" s="30">
        <v>1082</v>
      </c>
      <c r="O213" s="30">
        <v>1347</v>
      </c>
      <c r="P213" s="30">
        <v>1933</v>
      </c>
      <c r="Q213" s="30">
        <v>496</v>
      </c>
      <c r="R213" s="30" t="s">
        <v>94</v>
      </c>
      <c r="S213" s="30" t="s">
        <v>94</v>
      </c>
      <c r="T213" s="30" t="s">
        <v>94</v>
      </c>
      <c r="U213" s="30">
        <v>1625</v>
      </c>
      <c r="V213" s="30">
        <v>804</v>
      </c>
      <c r="W213" s="30">
        <v>17</v>
      </c>
      <c r="X213" s="30">
        <v>762</v>
      </c>
      <c r="Y213" s="30">
        <v>820</v>
      </c>
      <c r="Z213" s="30">
        <v>830</v>
      </c>
      <c r="AA213" s="30">
        <v>646</v>
      </c>
      <c r="AB213" s="30">
        <v>1001</v>
      </c>
      <c r="AC213" s="30">
        <v>92</v>
      </c>
      <c r="AD213" s="30">
        <v>685</v>
      </c>
      <c r="AE213" s="30">
        <v>2182</v>
      </c>
      <c r="AF213" s="30">
        <v>247</v>
      </c>
      <c r="AG213" s="30">
        <v>470</v>
      </c>
      <c r="AH213" s="30">
        <v>475</v>
      </c>
      <c r="AI213" s="30">
        <v>462</v>
      </c>
      <c r="AJ213" s="30">
        <v>446</v>
      </c>
      <c r="AK213" s="31">
        <v>576</v>
      </c>
      <c r="AL213" s="31">
        <v>2429</v>
      </c>
      <c r="AM213" s="31">
        <v>2367</v>
      </c>
      <c r="AN213" s="31">
        <v>58</v>
      </c>
      <c r="AO213" s="31">
        <v>1</v>
      </c>
      <c r="AP213" s="31" t="s">
        <v>94</v>
      </c>
      <c r="AQ213" s="31">
        <v>3</v>
      </c>
      <c r="AR213" s="31">
        <v>2149</v>
      </c>
      <c r="AS213" s="31">
        <v>121</v>
      </c>
      <c r="AT213" s="31">
        <v>125</v>
      </c>
      <c r="AU213" s="31">
        <v>30</v>
      </c>
      <c r="AV213" s="31">
        <v>4</v>
      </c>
      <c r="AW213" s="31">
        <v>10</v>
      </c>
      <c r="AX213" s="31">
        <v>2419</v>
      </c>
      <c r="AY213" s="31">
        <v>842</v>
      </c>
      <c r="AZ213" s="31">
        <v>885</v>
      </c>
      <c r="BC213" s="31">
        <v>2294</v>
      </c>
      <c r="BD213" s="31">
        <v>135</v>
      </c>
      <c r="BE213" s="31">
        <v>1971</v>
      </c>
      <c r="BF213" s="31">
        <v>450</v>
      </c>
      <c r="BG213" s="31">
        <v>2332</v>
      </c>
      <c r="BH213" s="31">
        <v>97</v>
      </c>
      <c r="BI213" s="31">
        <v>2382</v>
      </c>
      <c r="BJ213" s="31">
        <v>47</v>
      </c>
      <c r="BL213" s="31">
        <v>2429</v>
      </c>
      <c r="BM213" s="31">
        <v>1246</v>
      </c>
      <c r="BN213" s="31" t="s">
        <v>94</v>
      </c>
      <c r="BO213" s="31" t="s">
        <v>94</v>
      </c>
      <c r="BP213" s="31" t="s">
        <v>94</v>
      </c>
      <c r="BQ213" s="31">
        <v>246</v>
      </c>
      <c r="BR213" s="31">
        <v>352</v>
      </c>
    </row>
    <row r="214" spans="1:70" ht="15">
      <c r="A214" s="30" t="s">
        <v>185</v>
      </c>
      <c r="C214" s="30">
        <v>982</v>
      </c>
      <c r="D214" s="30">
        <v>535</v>
      </c>
      <c r="E214" s="30">
        <v>341</v>
      </c>
      <c r="F214" s="30">
        <v>945</v>
      </c>
      <c r="G214" s="30">
        <v>730</v>
      </c>
      <c r="H214" s="30">
        <v>475</v>
      </c>
      <c r="I214" s="30">
        <v>3058</v>
      </c>
      <c r="J214" s="30">
        <v>416</v>
      </c>
      <c r="K214" s="30">
        <v>3117</v>
      </c>
      <c r="L214" s="30">
        <v>3431</v>
      </c>
      <c r="M214" s="30">
        <v>102</v>
      </c>
      <c r="N214" s="30">
        <v>1687</v>
      </c>
      <c r="O214" s="30">
        <v>1846</v>
      </c>
      <c r="P214" s="30">
        <v>2763</v>
      </c>
      <c r="Q214" s="30">
        <v>770</v>
      </c>
      <c r="R214" s="30" t="s">
        <v>94</v>
      </c>
      <c r="S214" s="30" t="s">
        <v>94</v>
      </c>
      <c r="T214" s="30" t="s">
        <v>94</v>
      </c>
      <c r="U214" s="30">
        <v>2543</v>
      </c>
      <c r="V214" s="30">
        <v>990</v>
      </c>
      <c r="W214" s="30">
        <v>19</v>
      </c>
      <c r="X214" s="30">
        <v>966</v>
      </c>
      <c r="Y214" s="30">
        <v>1237</v>
      </c>
      <c r="Z214" s="30">
        <v>1311</v>
      </c>
      <c r="AA214" s="30">
        <v>790</v>
      </c>
      <c r="AB214" s="30">
        <v>1500</v>
      </c>
      <c r="AC214" s="30">
        <v>252</v>
      </c>
      <c r="AD214" s="30">
        <v>987</v>
      </c>
      <c r="AE214" s="30">
        <v>3218</v>
      </c>
      <c r="AF214" s="30">
        <v>315</v>
      </c>
      <c r="AG214" s="30">
        <v>638</v>
      </c>
      <c r="AH214" s="30">
        <v>681</v>
      </c>
      <c r="AI214" s="30">
        <v>618</v>
      </c>
      <c r="AJ214" s="30">
        <v>681</v>
      </c>
      <c r="AK214" s="31">
        <v>915</v>
      </c>
      <c r="AL214" s="31">
        <v>3533</v>
      </c>
      <c r="AM214" s="31">
        <v>3468</v>
      </c>
      <c r="AN214" s="31">
        <v>59</v>
      </c>
      <c r="AO214" s="31" t="s">
        <v>94</v>
      </c>
      <c r="AP214" s="31">
        <v>3</v>
      </c>
      <c r="AQ214" s="31">
        <v>3</v>
      </c>
      <c r="AR214" s="31">
        <v>3191</v>
      </c>
      <c r="AS214" s="31">
        <v>166</v>
      </c>
      <c r="AT214" s="31">
        <v>145</v>
      </c>
      <c r="AU214" s="31">
        <v>28</v>
      </c>
      <c r="AV214" s="31">
        <v>3</v>
      </c>
      <c r="AW214" s="31">
        <v>27</v>
      </c>
      <c r="AX214" s="31">
        <v>3506</v>
      </c>
      <c r="AY214" s="31">
        <v>1264</v>
      </c>
      <c r="AZ214" s="31">
        <v>1349</v>
      </c>
      <c r="BC214" s="31">
        <v>3354</v>
      </c>
      <c r="BD214" s="31">
        <v>179</v>
      </c>
      <c r="BE214" s="31">
        <v>2895</v>
      </c>
      <c r="BF214" s="31">
        <v>630</v>
      </c>
      <c r="BG214" s="31">
        <v>3379</v>
      </c>
      <c r="BH214" s="31">
        <v>154</v>
      </c>
      <c r="BI214" s="31">
        <v>3469</v>
      </c>
      <c r="BJ214" s="31">
        <v>64</v>
      </c>
      <c r="BL214" s="31">
        <v>1246</v>
      </c>
      <c r="BM214" s="31">
        <v>3533</v>
      </c>
      <c r="BN214" s="31" t="s">
        <v>94</v>
      </c>
      <c r="BO214" s="31" t="s">
        <v>94</v>
      </c>
      <c r="BP214" s="31" t="s">
        <v>94</v>
      </c>
      <c r="BQ214" s="31">
        <v>646</v>
      </c>
      <c r="BR214" s="31">
        <v>950</v>
      </c>
    </row>
    <row r="215" spans="1:70" ht="15">
      <c r="A215" s="30" t="s">
        <v>180</v>
      </c>
      <c r="C215" s="30" t="s">
        <v>94</v>
      </c>
      <c r="D215" s="30" t="s">
        <v>94</v>
      </c>
      <c r="E215" s="30" t="s">
        <v>94</v>
      </c>
      <c r="F215" s="30" t="s">
        <v>94</v>
      </c>
      <c r="G215" s="30" t="s">
        <v>94</v>
      </c>
      <c r="H215" s="30" t="s">
        <v>94</v>
      </c>
      <c r="I215" s="30" t="s">
        <v>94</v>
      </c>
      <c r="J215" s="30" t="s">
        <v>94</v>
      </c>
      <c r="K215" s="30" t="s">
        <v>94</v>
      </c>
      <c r="L215" s="30" t="s">
        <v>94</v>
      </c>
      <c r="M215" s="30" t="s">
        <v>94</v>
      </c>
      <c r="N215" s="30" t="s">
        <v>94</v>
      </c>
      <c r="O215" s="30" t="s">
        <v>94</v>
      </c>
      <c r="P215" s="30" t="s">
        <v>94</v>
      </c>
      <c r="Q215" s="30" t="s">
        <v>94</v>
      </c>
      <c r="R215" s="30" t="s">
        <v>94</v>
      </c>
      <c r="S215" s="30" t="s">
        <v>94</v>
      </c>
      <c r="T215" s="30" t="s">
        <v>94</v>
      </c>
      <c r="U215" s="30" t="s">
        <v>94</v>
      </c>
      <c r="V215" s="30" t="s">
        <v>94</v>
      </c>
      <c r="W215" s="30" t="s">
        <v>94</v>
      </c>
      <c r="X215" s="30" t="s">
        <v>94</v>
      </c>
      <c r="Y215" s="30" t="s">
        <v>94</v>
      </c>
      <c r="Z215" s="30" t="s">
        <v>94</v>
      </c>
      <c r="AA215" s="30" t="s">
        <v>94</v>
      </c>
      <c r="AB215" s="30" t="s">
        <v>94</v>
      </c>
      <c r="AC215" s="30" t="s">
        <v>94</v>
      </c>
      <c r="AD215" s="30" t="s">
        <v>94</v>
      </c>
      <c r="AE215" s="30" t="s">
        <v>94</v>
      </c>
      <c r="AF215" s="30" t="s">
        <v>94</v>
      </c>
      <c r="AG215" s="30" t="s">
        <v>94</v>
      </c>
      <c r="AH215" s="30" t="s">
        <v>94</v>
      </c>
      <c r="AI215" s="30" t="s">
        <v>94</v>
      </c>
      <c r="AJ215" s="30" t="s">
        <v>94</v>
      </c>
      <c r="AK215" s="31" t="s">
        <v>94</v>
      </c>
      <c r="AL215" s="31" t="s">
        <v>94</v>
      </c>
      <c r="AM215" s="31" t="s">
        <v>94</v>
      </c>
      <c r="AN215" s="31" t="s">
        <v>94</v>
      </c>
      <c r="AO215" s="31" t="s">
        <v>94</v>
      </c>
      <c r="AP215" s="31" t="s">
        <v>94</v>
      </c>
      <c r="AQ215" s="31" t="s">
        <v>94</v>
      </c>
      <c r="AR215" s="31" t="s">
        <v>94</v>
      </c>
      <c r="AS215" s="31" t="s">
        <v>94</v>
      </c>
      <c r="AT215" s="31" t="s">
        <v>94</v>
      </c>
      <c r="AU215" s="31" t="s">
        <v>94</v>
      </c>
      <c r="AV215" s="31" t="s">
        <v>94</v>
      </c>
      <c r="AW215" s="31" t="s">
        <v>94</v>
      </c>
      <c r="AX215" s="31" t="s">
        <v>94</v>
      </c>
      <c r="AY215" s="31" t="s">
        <v>94</v>
      </c>
      <c r="AZ215" s="31" t="s">
        <v>94</v>
      </c>
      <c r="BC215" s="31" t="s">
        <v>94</v>
      </c>
      <c r="BD215" s="31" t="s">
        <v>94</v>
      </c>
      <c r="BE215" s="31" t="s">
        <v>94</v>
      </c>
      <c r="BF215" s="31" t="s">
        <v>94</v>
      </c>
      <c r="BG215" s="31" t="s">
        <v>94</v>
      </c>
      <c r="BH215" s="31" t="s">
        <v>94</v>
      </c>
      <c r="BI215" s="31" t="s">
        <v>94</v>
      </c>
      <c r="BJ215" s="31" t="s">
        <v>94</v>
      </c>
      <c r="BL215" s="31" t="s">
        <v>94</v>
      </c>
      <c r="BM215" s="31" t="s">
        <v>94</v>
      </c>
      <c r="BN215" s="31" t="s">
        <v>94</v>
      </c>
      <c r="BO215" s="31" t="s">
        <v>94</v>
      </c>
      <c r="BP215" s="31" t="s">
        <v>94</v>
      </c>
      <c r="BQ215" s="31" t="s">
        <v>94</v>
      </c>
      <c r="BR215" s="31" t="s">
        <v>94</v>
      </c>
    </row>
    <row r="216" spans="1:70" ht="15">
      <c r="A216" s="30" t="s">
        <v>181</v>
      </c>
      <c r="C216" s="30" t="s">
        <v>94</v>
      </c>
      <c r="D216" s="30" t="s">
        <v>94</v>
      </c>
      <c r="E216" s="30" t="s">
        <v>94</v>
      </c>
      <c r="F216" s="30" t="s">
        <v>94</v>
      </c>
      <c r="G216" s="30" t="s">
        <v>94</v>
      </c>
      <c r="H216" s="30" t="s">
        <v>94</v>
      </c>
      <c r="I216" s="30" t="s">
        <v>94</v>
      </c>
      <c r="J216" s="30" t="s">
        <v>94</v>
      </c>
      <c r="K216" s="30" t="s">
        <v>94</v>
      </c>
      <c r="L216" s="30" t="s">
        <v>94</v>
      </c>
      <c r="M216" s="30" t="s">
        <v>94</v>
      </c>
      <c r="N216" s="30" t="s">
        <v>94</v>
      </c>
      <c r="O216" s="30" t="s">
        <v>94</v>
      </c>
      <c r="P216" s="30" t="s">
        <v>94</v>
      </c>
      <c r="Q216" s="30" t="s">
        <v>94</v>
      </c>
      <c r="R216" s="30" t="s">
        <v>94</v>
      </c>
      <c r="S216" s="30" t="s">
        <v>94</v>
      </c>
      <c r="T216" s="30" t="s">
        <v>94</v>
      </c>
      <c r="U216" s="30" t="s">
        <v>94</v>
      </c>
      <c r="V216" s="30" t="s">
        <v>94</v>
      </c>
      <c r="W216" s="30" t="s">
        <v>94</v>
      </c>
      <c r="X216" s="30" t="s">
        <v>94</v>
      </c>
      <c r="Y216" s="30" t="s">
        <v>94</v>
      </c>
      <c r="Z216" s="30" t="s">
        <v>94</v>
      </c>
      <c r="AA216" s="30" t="s">
        <v>94</v>
      </c>
      <c r="AB216" s="30" t="s">
        <v>94</v>
      </c>
      <c r="AC216" s="30" t="s">
        <v>94</v>
      </c>
      <c r="AD216" s="30" t="s">
        <v>94</v>
      </c>
      <c r="AE216" s="30" t="s">
        <v>94</v>
      </c>
      <c r="AF216" s="30" t="s">
        <v>94</v>
      </c>
      <c r="AG216" s="30" t="s">
        <v>94</v>
      </c>
      <c r="AH216" s="30" t="s">
        <v>94</v>
      </c>
      <c r="AI216" s="30" t="s">
        <v>94</v>
      </c>
      <c r="AJ216" s="30" t="s">
        <v>94</v>
      </c>
      <c r="AK216" s="31" t="s">
        <v>94</v>
      </c>
      <c r="AL216" s="31" t="s">
        <v>94</v>
      </c>
      <c r="AM216" s="31" t="s">
        <v>94</v>
      </c>
      <c r="AN216" s="31" t="s">
        <v>94</v>
      </c>
      <c r="AO216" s="31" t="s">
        <v>94</v>
      </c>
      <c r="AP216" s="31" t="s">
        <v>94</v>
      </c>
      <c r="AQ216" s="31" t="s">
        <v>94</v>
      </c>
      <c r="AR216" s="31" t="s">
        <v>94</v>
      </c>
      <c r="AS216" s="31" t="s">
        <v>94</v>
      </c>
      <c r="AT216" s="31" t="s">
        <v>94</v>
      </c>
      <c r="AU216" s="31" t="s">
        <v>94</v>
      </c>
      <c r="AV216" s="31" t="s">
        <v>94</v>
      </c>
      <c r="AW216" s="31" t="s">
        <v>94</v>
      </c>
      <c r="AX216" s="31" t="s">
        <v>94</v>
      </c>
      <c r="AY216" s="31" t="s">
        <v>94</v>
      </c>
      <c r="AZ216" s="31" t="s">
        <v>94</v>
      </c>
      <c r="BC216" s="31" t="s">
        <v>94</v>
      </c>
      <c r="BD216" s="31" t="s">
        <v>94</v>
      </c>
      <c r="BE216" s="31" t="s">
        <v>94</v>
      </c>
      <c r="BF216" s="31" t="s">
        <v>94</v>
      </c>
      <c r="BG216" s="31" t="s">
        <v>94</v>
      </c>
      <c r="BH216" s="31" t="s">
        <v>94</v>
      </c>
      <c r="BI216" s="31" t="s">
        <v>94</v>
      </c>
      <c r="BJ216" s="31" t="s">
        <v>94</v>
      </c>
      <c r="BL216" s="31" t="s">
        <v>94</v>
      </c>
      <c r="BM216" s="31" t="s">
        <v>94</v>
      </c>
      <c r="BN216" s="31" t="s">
        <v>94</v>
      </c>
      <c r="BO216" s="31" t="s">
        <v>94</v>
      </c>
      <c r="BP216" s="31" t="s">
        <v>94</v>
      </c>
      <c r="BQ216" s="31" t="s">
        <v>94</v>
      </c>
      <c r="BR216" s="31" t="s">
        <v>94</v>
      </c>
    </row>
    <row r="217" spans="1:70" ht="15">
      <c r="A217" s="30" t="s">
        <v>182</v>
      </c>
      <c r="C217" s="30" t="s">
        <v>94</v>
      </c>
      <c r="D217" s="30" t="s">
        <v>94</v>
      </c>
      <c r="E217" s="30" t="s">
        <v>94</v>
      </c>
      <c r="F217" s="30" t="s">
        <v>94</v>
      </c>
      <c r="G217" s="30" t="s">
        <v>94</v>
      </c>
      <c r="H217" s="30" t="s">
        <v>94</v>
      </c>
      <c r="I217" s="30" t="s">
        <v>94</v>
      </c>
      <c r="J217" s="30" t="s">
        <v>94</v>
      </c>
      <c r="K217" s="30" t="s">
        <v>94</v>
      </c>
      <c r="L217" s="30" t="s">
        <v>94</v>
      </c>
      <c r="M217" s="30" t="s">
        <v>94</v>
      </c>
      <c r="N217" s="30" t="s">
        <v>94</v>
      </c>
      <c r="O217" s="30" t="s">
        <v>94</v>
      </c>
      <c r="P217" s="30" t="s">
        <v>94</v>
      </c>
      <c r="Q217" s="30" t="s">
        <v>94</v>
      </c>
      <c r="R217" s="30" t="s">
        <v>94</v>
      </c>
      <c r="S217" s="30" t="s">
        <v>94</v>
      </c>
      <c r="T217" s="30" t="s">
        <v>94</v>
      </c>
      <c r="U217" s="30" t="s">
        <v>94</v>
      </c>
      <c r="V217" s="30" t="s">
        <v>94</v>
      </c>
      <c r="W217" s="30" t="s">
        <v>94</v>
      </c>
      <c r="X217" s="30" t="s">
        <v>94</v>
      </c>
      <c r="Y217" s="30" t="s">
        <v>94</v>
      </c>
      <c r="Z217" s="30" t="s">
        <v>94</v>
      </c>
      <c r="AA217" s="30" t="s">
        <v>94</v>
      </c>
      <c r="AB217" s="30" t="s">
        <v>94</v>
      </c>
      <c r="AC217" s="30" t="s">
        <v>94</v>
      </c>
      <c r="AD217" s="30" t="s">
        <v>94</v>
      </c>
      <c r="AE217" s="30" t="s">
        <v>94</v>
      </c>
      <c r="AF217" s="30" t="s">
        <v>94</v>
      </c>
      <c r="AG217" s="30" t="s">
        <v>94</v>
      </c>
      <c r="AH217" s="30" t="s">
        <v>94</v>
      </c>
      <c r="AI217" s="30" t="s">
        <v>94</v>
      </c>
      <c r="AJ217" s="30" t="s">
        <v>94</v>
      </c>
      <c r="AK217" s="31" t="s">
        <v>94</v>
      </c>
      <c r="AL217" s="31" t="s">
        <v>94</v>
      </c>
      <c r="AM217" s="31" t="s">
        <v>94</v>
      </c>
      <c r="AN217" s="31" t="s">
        <v>94</v>
      </c>
      <c r="AO217" s="31" t="s">
        <v>94</v>
      </c>
      <c r="AP217" s="31" t="s">
        <v>94</v>
      </c>
      <c r="AQ217" s="31" t="s">
        <v>94</v>
      </c>
      <c r="AR217" s="31" t="s">
        <v>94</v>
      </c>
      <c r="AS217" s="31" t="s">
        <v>94</v>
      </c>
      <c r="AT217" s="31" t="s">
        <v>94</v>
      </c>
      <c r="AU217" s="31" t="s">
        <v>94</v>
      </c>
      <c r="AV217" s="31" t="s">
        <v>94</v>
      </c>
      <c r="AW217" s="31" t="s">
        <v>94</v>
      </c>
      <c r="AX217" s="31" t="s">
        <v>94</v>
      </c>
      <c r="AY217" s="31" t="s">
        <v>94</v>
      </c>
      <c r="AZ217" s="31" t="s">
        <v>94</v>
      </c>
      <c r="BC217" s="31" t="s">
        <v>94</v>
      </c>
      <c r="BD217" s="31" t="s">
        <v>94</v>
      </c>
      <c r="BE217" s="31" t="s">
        <v>94</v>
      </c>
      <c r="BF217" s="31" t="s">
        <v>94</v>
      </c>
      <c r="BG217" s="31" t="s">
        <v>94</v>
      </c>
      <c r="BH217" s="31" t="s">
        <v>94</v>
      </c>
      <c r="BI217" s="31" t="s">
        <v>94</v>
      </c>
      <c r="BJ217" s="31" t="s">
        <v>94</v>
      </c>
      <c r="BL217" s="31" t="s">
        <v>94</v>
      </c>
      <c r="BM217" s="31" t="s">
        <v>94</v>
      </c>
      <c r="BN217" s="31" t="s">
        <v>94</v>
      </c>
      <c r="BO217" s="31" t="s">
        <v>94</v>
      </c>
      <c r="BP217" s="31" t="s">
        <v>94</v>
      </c>
      <c r="BQ217" s="31" t="s">
        <v>94</v>
      </c>
      <c r="BR217" s="31" t="s">
        <v>94</v>
      </c>
    </row>
    <row r="218" spans="1:70" ht="15">
      <c r="A218" s="30" t="s">
        <v>186</v>
      </c>
      <c r="C218" s="30">
        <v>224</v>
      </c>
      <c r="D218" s="30">
        <v>93</v>
      </c>
      <c r="E218" s="30">
        <v>57</v>
      </c>
      <c r="F218" s="30">
        <v>130</v>
      </c>
      <c r="G218" s="30">
        <v>142</v>
      </c>
      <c r="H218" s="30">
        <v>47</v>
      </c>
      <c r="I218" s="30">
        <v>599</v>
      </c>
      <c r="J218" s="30">
        <v>40</v>
      </c>
      <c r="K218" s="30">
        <v>606</v>
      </c>
      <c r="L218" s="30">
        <v>630</v>
      </c>
      <c r="M218" s="30">
        <v>16</v>
      </c>
      <c r="N218" s="30">
        <v>273</v>
      </c>
      <c r="O218" s="30">
        <v>373</v>
      </c>
      <c r="P218" s="30">
        <v>555</v>
      </c>
      <c r="Q218" s="30">
        <v>91</v>
      </c>
      <c r="R218" s="30" t="s">
        <v>94</v>
      </c>
      <c r="S218" s="30" t="s">
        <v>94</v>
      </c>
      <c r="T218" s="30" t="s">
        <v>94</v>
      </c>
      <c r="U218" s="30">
        <v>146</v>
      </c>
      <c r="V218" s="30">
        <v>500</v>
      </c>
      <c r="W218" s="30">
        <v>6</v>
      </c>
      <c r="X218" s="30">
        <v>190</v>
      </c>
      <c r="Y218" s="30">
        <v>209</v>
      </c>
      <c r="Z218" s="30">
        <v>241</v>
      </c>
      <c r="AA218" s="30">
        <v>139</v>
      </c>
      <c r="AB218" s="30">
        <v>290</v>
      </c>
      <c r="AC218" s="30">
        <v>22</v>
      </c>
      <c r="AD218" s="30">
        <v>194</v>
      </c>
      <c r="AE218" s="30">
        <v>582</v>
      </c>
      <c r="AF218" s="30">
        <v>64</v>
      </c>
      <c r="AG218" s="30">
        <v>143</v>
      </c>
      <c r="AH218" s="30">
        <v>135</v>
      </c>
      <c r="AI218" s="30">
        <v>129</v>
      </c>
      <c r="AJ218" s="30">
        <v>123</v>
      </c>
      <c r="AK218" s="31">
        <v>116</v>
      </c>
      <c r="AL218" s="31">
        <v>646</v>
      </c>
      <c r="AM218" s="31">
        <v>638</v>
      </c>
      <c r="AN218" s="31">
        <v>8</v>
      </c>
      <c r="AO218" s="31" t="s">
        <v>94</v>
      </c>
      <c r="AP218" s="31" t="s">
        <v>94</v>
      </c>
      <c r="AQ218" s="31" t="s">
        <v>94</v>
      </c>
      <c r="AR218" s="31">
        <v>587</v>
      </c>
      <c r="AS218" s="31">
        <v>23</v>
      </c>
      <c r="AT218" s="31">
        <v>30</v>
      </c>
      <c r="AU218" s="31">
        <v>6</v>
      </c>
      <c r="AV218" s="31" t="s">
        <v>94</v>
      </c>
      <c r="AW218" s="31">
        <v>8</v>
      </c>
      <c r="AX218" s="31">
        <v>638</v>
      </c>
      <c r="AY218" s="31">
        <v>208</v>
      </c>
      <c r="AZ218" s="31">
        <v>271</v>
      </c>
      <c r="BC218" s="31">
        <v>608</v>
      </c>
      <c r="BD218" s="31">
        <v>38</v>
      </c>
      <c r="BE218" s="31">
        <v>516</v>
      </c>
      <c r="BF218" s="31">
        <v>129</v>
      </c>
      <c r="BG218" s="31">
        <v>623</v>
      </c>
      <c r="BH218" s="31">
        <v>23</v>
      </c>
      <c r="BI218" s="31">
        <v>632</v>
      </c>
      <c r="BJ218" s="31">
        <v>14</v>
      </c>
      <c r="BL218" s="31">
        <v>246</v>
      </c>
      <c r="BM218" s="31">
        <v>646</v>
      </c>
      <c r="BN218" s="31" t="s">
        <v>94</v>
      </c>
      <c r="BO218" s="31" t="s">
        <v>94</v>
      </c>
      <c r="BP218" s="31" t="s">
        <v>94</v>
      </c>
      <c r="BQ218" s="31">
        <v>646</v>
      </c>
      <c r="BR218" s="31">
        <v>318</v>
      </c>
    </row>
    <row r="219" spans="1:70" ht="15">
      <c r="A219" s="30" t="s">
        <v>187</v>
      </c>
      <c r="C219" s="30">
        <v>344</v>
      </c>
      <c r="D219" s="30">
        <v>103</v>
      </c>
      <c r="E219" s="30">
        <v>92</v>
      </c>
      <c r="F219" s="30">
        <v>204</v>
      </c>
      <c r="G219" s="30">
        <v>207</v>
      </c>
      <c r="H219" s="30">
        <v>77</v>
      </c>
      <c r="I219" s="30">
        <v>873</v>
      </c>
      <c r="J219" s="30">
        <v>67</v>
      </c>
      <c r="K219" s="30">
        <v>883</v>
      </c>
      <c r="L219" s="30">
        <v>920</v>
      </c>
      <c r="M219" s="30">
        <v>30</v>
      </c>
      <c r="N219" s="30">
        <v>421</v>
      </c>
      <c r="O219" s="30">
        <v>529</v>
      </c>
      <c r="P219" s="30">
        <v>738</v>
      </c>
      <c r="Q219" s="30">
        <v>212</v>
      </c>
      <c r="R219" s="30" t="s">
        <v>94</v>
      </c>
      <c r="S219" s="30" t="s">
        <v>94</v>
      </c>
      <c r="T219" s="30" t="s">
        <v>94</v>
      </c>
      <c r="U219" s="30">
        <v>588</v>
      </c>
      <c r="V219" s="30">
        <v>362</v>
      </c>
      <c r="W219" s="30">
        <v>6</v>
      </c>
      <c r="X219" s="30">
        <v>278</v>
      </c>
      <c r="Y219" s="30">
        <v>342</v>
      </c>
      <c r="Z219" s="30">
        <v>324</v>
      </c>
      <c r="AA219" s="30">
        <v>197</v>
      </c>
      <c r="AB219" s="30">
        <v>412</v>
      </c>
      <c r="AC219" s="30">
        <v>32</v>
      </c>
      <c r="AD219" s="30">
        <v>308</v>
      </c>
      <c r="AE219" s="30">
        <v>848</v>
      </c>
      <c r="AF219" s="30">
        <v>102</v>
      </c>
      <c r="AG219" s="30">
        <v>205</v>
      </c>
      <c r="AH219" s="30">
        <v>202</v>
      </c>
      <c r="AI219" s="30">
        <v>187</v>
      </c>
      <c r="AJ219" s="30">
        <v>177</v>
      </c>
      <c r="AK219" s="31">
        <v>179</v>
      </c>
      <c r="AL219" s="31">
        <v>950</v>
      </c>
      <c r="AM219" s="31">
        <v>941</v>
      </c>
      <c r="AN219" s="31">
        <v>8</v>
      </c>
      <c r="AO219" s="31" t="s">
        <v>94</v>
      </c>
      <c r="AP219" s="31" t="s">
        <v>94</v>
      </c>
      <c r="AQ219" s="31">
        <v>1</v>
      </c>
      <c r="AR219" s="31">
        <v>869</v>
      </c>
      <c r="AS219" s="31">
        <v>32</v>
      </c>
      <c r="AT219" s="31">
        <v>41</v>
      </c>
      <c r="AU219" s="31">
        <v>7</v>
      </c>
      <c r="AV219" s="31">
        <v>1</v>
      </c>
      <c r="AW219" s="31">
        <v>6</v>
      </c>
      <c r="AX219" s="31">
        <v>944</v>
      </c>
      <c r="AY219" s="31">
        <v>324</v>
      </c>
      <c r="AZ219" s="31">
        <v>394</v>
      </c>
      <c r="BC219" s="31">
        <v>893</v>
      </c>
      <c r="BD219" s="31">
        <v>57</v>
      </c>
      <c r="BE219" s="31">
        <v>780</v>
      </c>
      <c r="BF219" s="31">
        <v>170</v>
      </c>
      <c r="BG219" s="31">
        <v>910</v>
      </c>
      <c r="BH219" s="31">
        <v>40</v>
      </c>
      <c r="BI219" s="31">
        <v>929</v>
      </c>
      <c r="BJ219" s="31">
        <v>21</v>
      </c>
      <c r="BL219" s="31">
        <v>352</v>
      </c>
      <c r="BM219" s="31">
        <v>950</v>
      </c>
      <c r="BN219" s="31" t="s">
        <v>94</v>
      </c>
      <c r="BO219" s="31" t="s">
        <v>94</v>
      </c>
      <c r="BP219" s="31" t="s">
        <v>94</v>
      </c>
      <c r="BQ219" s="31">
        <v>318</v>
      </c>
      <c r="BR219" s="31">
        <v>950</v>
      </c>
    </row>
    <row r="220" ht="15">
      <c r="A220" s="30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31.8515625" style="3" customWidth="1"/>
    <col min="2" max="2" width="9.00390625" style="3" customWidth="1"/>
    <col min="3" max="3" width="7.57421875" style="3" bestFit="1" customWidth="1"/>
    <col min="4" max="4" width="10.421875" style="3" customWidth="1"/>
    <col min="5" max="5" width="8.28125" style="3" bestFit="1" customWidth="1"/>
    <col min="6" max="6" width="12.00390625" style="3" customWidth="1"/>
    <col min="7" max="16384" width="9.00390625" style="3" customWidth="1"/>
  </cols>
  <sheetData>
    <row r="1" spans="1:5" s="14" customFormat="1" ht="15.75">
      <c r="A1" s="24" t="s">
        <v>219</v>
      </c>
      <c r="B1" s="2"/>
      <c r="C1" s="2"/>
      <c r="D1" s="2"/>
      <c r="E1" s="2"/>
    </row>
    <row r="2" spans="1:7" s="12" customFormat="1" ht="15">
      <c r="A2" s="42" t="s">
        <v>94</v>
      </c>
      <c r="B2" s="42" t="s">
        <v>94</v>
      </c>
      <c r="C2" s="42"/>
      <c r="D2" s="42"/>
      <c r="E2" s="42"/>
      <c r="G2" s="12" t="s">
        <v>209</v>
      </c>
    </row>
    <row r="3" spans="1:9" s="54" customFormat="1" ht="15">
      <c r="A3" s="54" t="s">
        <v>94</v>
      </c>
      <c r="B3" s="54" t="s">
        <v>94</v>
      </c>
      <c r="C3" s="54" t="s">
        <v>206</v>
      </c>
      <c r="D3" s="54" t="s">
        <v>220</v>
      </c>
      <c r="E3" s="54" t="s">
        <v>221</v>
      </c>
      <c r="F3" s="54" t="s">
        <v>222</v>
      </c>
      <c r="G3" s="54" t="s">
        <v>223</v>
      </c>
      <c r="H3" s="54" t="s">
        <v>224</v>
      </c>
      <c r="I3" s="54" t="s">
        <v>225</v>
      </c>
    </row>
    <row r="4" spans="3:9" s="54" customFormat="1" ht="15">
      <c r="C4" s="54" t="s">
        <v>203</v>
      </c>
      <c r="D4" s="54" t="s">
        <v>203</v>
      </c>
      <c r="E4" s="54" t="s">
        <v>203</v>
      </c>
      <c r="F4" s="54" t="s">
        <v>203</v>
      </c>
      <c r="G4" s="54" t="s">
        <v>203</v>
      </c>
      <c r="H4" s="54" t="s">
        <v>203</v>
      </c>
      <c r="I4" s="54" t="s">
        <v>203</v>
      </c>
    </row>
    <row r="5" spans="1:9" s="23" customFormat="1" ht="15">
      <c r="A5" s="5" t="s">
        <v>0</v>
      </c>
      <c r="B5" s="5" t="s">
        <v>117</v>
      </c>
      <c r="C5" s="5">
        <v>94.03722262349979</v>
      </c>
      <c r="D5" s="26">
        <v>3.9378045144721305</v>
      </c>
      <c r="E5" s="5">
        <v>55.10066116516025</v>
      </c>
      <c r="F5" s="23">
        <v>50.953386046400695</v>
      </c>
      <c r="H5" s="23">
        <v>26.35895676331118</v>
      </c>
      <c r="I5" s="23">
        <v>36.850202224145846</v>
      </c>
    </row>
    <row r="6" spans="1:9" s="23" customFormat="1" ht="15">
      <c r="A6" s="5"/>
      <c r="B6" s="5" t="s">
        <v>118</v>
      </c>
      <c r="C6" s="5">
        <v>89.00736703207147</v>
      </c>
      <c r="D6" s="26">
        <v>3.062342996048568</v>
      </c>
      <c r="E6" s="5">
        <v>56.353104652352854</v>
      </c>
      <c r="F6" s="23">
        <v>43.451404654909155</v>
      </c>
      <c r="H6" s="23">
        <v>18.495550053372625</v>
      </c>
      <c r="I6" s="23">
        <v>29.836835888482806</v>
      </c>
    </row>
    <row r="7" spans="1:9" s="23" customFormat="1" ht="15">
      <c r="A7" s="5"/>
      <c r="B7" s="5" t="s">
        <v>119</v>
      </c>
      <c r="C7" s="5">
        <v>98.79832965592765</v>
      </c>
      <c r="D7" s="26">
        <v>4.482808735543471</v>
      </c>
      <c r="E7" s="5">
        <v>66.78233986620323</v>
      </c>
      <c r="F7" s="23">
        <v>49.59646929236944</v>
      </c>
      <c r="H7" s="23">
        <v>20.27187038496565</v>
      </c>
      <c r="I7" s="23">
        <v>26.19943460885574</v>
      </c>
    </row>
    <row r="8" spans="1:9" s="23" customFormat="1" ht="15">
      <c r="A8" s="5"/>
      <c r="B8" s="5" t="s">
        <v>120</v>
      </c>
      <c r="C8" s="5">
        <v>86.67178852247768</v>
      </c>
      <c r="D8" s="26">
        <v>3.0323089062067905</v>
      </c>
      <c r="E8" s="5">
        <v>49.295659460253894</v>
      </c>
      <c r="F8" s="23">
        <v>45.50011350826338</v>
      </c>
      <c r="H8" s="23">
        <v>14.850831346994493</v>
      </c>
      <c r="I8" s="23">
        <v>22.945572651796606</v>
      </c>
    </row>
    <row r="9" spans="1:9" s="23" customFormat="1" ht="15">
      <c r="A9" s="5"/>
      <c r="B9" s="5" t="s">
        <v>121</v>
      </c>
      <c r="C9" s="5">
        <v>93.79048968542234</v>
      </c>
      <c r="D9" s="26">
        <v>0.9479482694641979</v>
      </c>
      <c r="E9" s="5">
        <v>50.175584811308894</v>
      </c>
      <c r="F9" s="23">
        <v>46.15767782616568</v>
      </c>
      <c r="H9" s="23">
        <v>14.261748672114427</v>
      </c>
      <c r="I9" s="23">
        <v>27.48885919294992</v>
      </c>
    </row>
    <row r="10" s="23" customFormat="1" ht="15">
      <c r="A10" s="25"/>
    </row>
    <row r="11" spans="1:9" s="23" customFormat="1" ht="15">
      <c r="A11" s="5" t="s">
        <v>95</v>
      </c>
      <c r="B11" s="23" t="s">
        <v>122</v>
      </c>
      <c r="C11" s="26">
        <v>45.05725942938823</v>
      </c>
      <c r="D11" s="26">
        <v>0.939770817325966</v>
      </c>
      <c r="E11" s="26">
        <v>24.491071737290078</v>
      </c>
      <c r="F11" s="23">
        <v>28.222268749151237</v>
      </c>
      <c r="H11" s="23">
        <v>7.288240465764735</v>
      </c>
      <c r="I11" s="23">
        <v>17.6014345762888</v>
      </c>
    </row>
    <row r="12" spans="1:9" s="23" customFormat="1" ht="15">
      <c r="A12" s="5"/>
      <c r="B12" s="26" t="s">
        <v>4</v>
      </c>
      <c r="C12" s="26">
        <v>94.21269893373811</v>
      </c>
      <c r="D12" s="26">
        <v>3.093344533163701</v>
      </c>
      <c r="E12" s="26">
        <v>55.24440494865952</v>
      </c>
      <c r="F12" s="23">
        <v>48.37214346927893</v>
      </c>
      <c r="H12" s="23">
        <v>20.08999198335675</v>
      </c>
      <c r="I12" s="23">
        <v>30.590650496525637</v>
      </c>
    </row>
    <row r="13" spans="1:9" s="23" customFormat="1" ht="15">
      <c r="A13" s="26" t="s">
        <v>218</v>
      </c>
      <c r="B13" s="26"/>
      <c r="C13" s="26">
        <v>91.91439536037308</v>
      </c>
      <c r="D13" s="26">
        <v>2.992652397836978</v>
      </c>
      <c r="E13" s="26">
        <v>53.80650720376504</v>
      </c>
      <c r="F13" s="23">
        <v>47.430019270225</v>
      </c>
      <c r="H13" s="23">
        <v>19.494924322397388</v>
      </c>
      <c r="I13" s="23">
        <v>29.990356849521678</v>
      </c>
    </row>
    <row r="14" s="23" customFormat="1" ht="15"/>
    <row r="15" s="23" customFormat="1" ht="15"/>
    <row r="16" s="23" customFormat="1" ht="15"/>
    <row r="17" s="23" customFormat="1" ht="15"/>
    <row r="18" s="23" customFormat="1" ht="15"/>
    <row r="19" s="23" customFormat="1" ht="15"/>
    <row r="20" s="23" customFormat="1" ht="15"/>
    <row r="21" s="23" customFormat="1" ht="15"/>
    <row r="22" s="23" customFormat="1" ht="15"/>
    <row r="23" s="23" customFormat="1" ht="15"/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2" bestFit="1" customWidth="1"/>
    <col min="2" max="2" width="21.28125" style="32" customWidth="1"/>
    <col min="3" max="3" width="20.28125" style="32" customWidth="1"/>
    <col min="4" max="4" width="21.140625" style="32" customWidth="1"/>
    <col min="5" max="5" width="19.00390625" style="32" customWidth="1"/>
    <col min="6" max="6" width="9.28125" style="32" bestFit="1" customWidth="1"/>
    <col min="7" max="7" width="10.421875" style="32" bestFit="1" customWidth="1"/>
    <col min="8" max="8" width="9.28125" style="32" bestFit="1" customWidth="1"/>
    <col min="9" max="9" width="13.140625" style="32" customWidth="1"/>
    <col min="10" max="10" width="11.57421875" style="32" customWidth="1"/>
    <col min="11" max="11" width="10.28125" style="32" bestFit="1" customWidth="1"/>
    <col min="12" max="12" width="9.28125" style="32" bestFit="1" customWidth="1"/>
    <col min="13" max="16384" width="9.140625" style="32" customWidth="1"/>
  </cols>
  <sheetData>
    <row r="1" spans="1:12" s="63" customFormat="1" ht="15.75">
      <c r="A1" s="84" t="s">
        <v>230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45" customFormat="1" ht="30" customHeight="1">
      <c r="A2" s="44" t="s">
        <v>94</v>
      </c>
      <c r="B2" s="44" t="s">
        <v>226</v>
      </c>
      <c r="C2" s="44" t="s">
        <v>227</v>
      </c>
      <c r="D2" s="44" t="s">
        <v>228</v>
      </c>
      <c r="E2" s="44" t="s">
        <v>229</v>
      </c>
      <c r="F2" s="44" t="s">
        <v>206</v>
      </c>
      <c r="G2" s="44" t="s">
        <v>220</v>
      </c>
      <c r="H2" s="44" t="s">
        <v>221</v>
      </c>
      <c r="I2" s="44" t="s">
        <v>222</v>
      </c>
      <c r="J2" s="44" t="s">
        <v>224</v>
      </c>
      <c r="K2" s="44" t="s">
        <v>225</v>
      </c>
      <c r="L2" s="44"/>
    </row>
    <row r="3" spans="1:11" ht="15">
      <c r="A3" s="32" t="s">
        <v>226</v>
      </c>
      <c r="B3" s="32">
        <v>1</v>
      </c>
      <c r="C3" s="32">
        <v>0.19515626080103962</v>
      </c>
      <c r="D3" s="32">
        <v>0.10900166764607237</v>
      </c>
      <c r="E3" s="32">
        <v>0.08183292134956167</v>
      </c>
      <c r="F3" s="32">
        <v>0.14911632119386792</v>
      </c>
      <c r="G3" s="32">
        <v>0.07397128452227106</v>
      </c>
      <c r="H3" s="32">
        <v>0.019715522244514075</v>
      </c>
      <c r="I3" s="32">
        <v>0.28140512073035717</v>
      </c>
      <c r="J3" s="32">
        <v>0.08261683831401732</v>
      </c>
      <c r="K3" s="32">
        <v>0.023934179667309406</v>
      </c>
    </row>
    <row r="4" spans="1:11" ht="15">
      <c r="A4" s="32" t="s">
        <v>227</v>
      </c>
      <c r="B4" s="32">
        <v>0.19515626080103962</v>
      </c>
      <c r="C4" s="32">
        <v>1</v>
      </c>
      <c r="D4" s="32">
        <v>0.38523251442031325</v>
      </c>
      <c r="E4" s="32">
        <v>0.2568541058216149</v>
      </c>
      <c r="F4" s="32">
        <v>0.4215594585201644</v>
      </c>
      <c r="G4" s="32">
        <v>0.09884969476819368</v>
      </c>
      <c r="H4" s="32">
        <v>0.543421297605864</v>
      </c>
      <c r="I4" s="32">
        <v>0.4875256028645109</v>
      </c>
      <c r="J4" s="32">
        <v>0.1834123512210801</v>
      </c>
      <c r="K4" s="32">
        <v>0.1581130916066329</v>
      </c>
    </row>
    <row r="5" spans="1:11" ht="15">
      <c r="A5" s="32" t="s">
        <v>228</v>
      </c>
      <c r="B5" s="32">
        <v>0.10900166764607237</v>
      </c>
      <c r="C5" s="32">
        <v>0.38523251442031325</v>
      </c>
      <c r="D5" s="32">
        <v>1</v>
      </c>
      <c r="E5" s="32">
        <v>0.053376312468804636</v>
      </c>
      <c r="F5" s="32">
        <v>0.7309841523273499</v>
      </c>
      <c r="G5" s="32">
        <v>0.03808011646523174</v>
      </c>
      <c r="H5" s="32">
        <v>0.23399115711404112</v>
      </c>
      <c r="I5" s="32">
        <v>0.20593501080579646</v>
      </c>
      <c r="J5" s="32">
        <v>0.04360639568810066</v>
      </c>
      <c r="K5" s="32">
        <v>0.02685250693793017</v>
      </c>
    </row>
    <row r="6" spans="1:11" ht="15">
      <c r="A6" s="32" t="s">
        <v>229</v>
      </c>
      <c r="B6" s="32">
        <v>0.08183292134956167</v>
      </c>
      <c r="C6" s="32">
        <v>0.2568541058216149</v>
      </c>
      <c r="D6" s="32">
        <v>0.053376312468804636</v>
      </c>
      <c r="E6" s="32">
        <v>1</v>
      </c>
      <c r="F6" s="32">
        <v>0.07124377786848483</v>
      </c>
      <c r="G6" s="32">
        <v>0.06297925217725713</v>
      </c>
      <c r="H6" s="32">
        <v>0.04066885997281602</v>
      </c>
      <c r="I6" s="32">
        <v>-0.006870555310553329</v>
      </c>
      <c r="J6" s="32">
        <v>0.7025537313296356</v>
      </c>
      <c r="K6" s="32">
        <v>0.6281693451234698</v>
      </c>
    </row>
    <row r="7" spans="1:11" ht="15">
      <c r="A7" s="32" t="s">
        <v>206</v>
      </c>
      <c r="B7" s="32">
        <v>0.14911632119386792</v>
      </c>
      <c r="C7" s="32">
        <v>0.4215594585201644</v>
      </c>
      <c r="D7" s="32">
        <v>0.7309841523273499</v>
      </c>
      <c r="E7" s="32">
        <v>0.07124377786848483</v>
      </c>
      <c r="F7" s="32">
        <v>1</v>
      </c>
      <c r="G7" s="32">
        <v>0.03902704273447529</v>
      </c>
      <c r="H7" s="32">
        <v>0.1371754463202856</v>
      </c>
      <c r="I7" s="32">
        <v>0.13161471129594018</v>
      </c>
      <c r="J7" s="32">
        <v>0.058221373572015594</v>
      </c>
      <c r="K7" s="32">
        <v>0.03582163424628264</v>
      </c>
    </row>
    <row r="8" spans="1:11" ht="15">
      <c r="A8" s="32" t="s">
        <v>220</v>
      </c>
      <c r="B8" s="32">
        <v>0.07397128452227106</v>
      </c>
      <c r="C8" s="32">
        <v>0.09884969476819368</v>
      </c>
      <c r="D8" s="32">
        <v>0.03808011646523174</v>
      </c>
      <c r="E8" s="32">
        <v>0.06297925217725713</v>
      </c>
      <c r="F8" s="32">
        <v>0.03902704273447529</v>
      </c>
      <c r="G8" s="32">
        <v>1</v>
      </c>
      <c r="H8" s="32">
        <v>0.05867498306077637</v>
      </c>
      <c r="I8" s="32">
        <v>0.09345358500939774</v>
      </c>
      <c r="J8" s="32">
        <v>0.0465016753230979</v>
      </c>
      <c r="K8" s="32">
        <v>0.037095682157049135</v>
      </c>
    </row>
    <row r="9" spans="1:11" ht="15">
      <c r="A9" s="32" t="s">
        <v>221</v>
      </c>
      <c r="B9" s="32">
        <v>0.019715522244514075</v>
      </c>
      <c r="C9" s="32">
        <v>0.543421297605864</v>
      </c>
      <c r="D9" s="32">
        <v>0.23399115711404112</v>
      </c>
      <c r="E9" s="32">
        <v>0.04066885997281602</v>
      </c>
      <c r="F9" s="32">
        <v>0.1371754463202856</v>
      </c>
      <c r="G9" s="32">
        <v>0.05867498306077637</v>
      </c>
      <c r="H9" s="32">
        <v>1</v>
      </c>
      <c r="I9" s="32">
        <v>0.0763641653824118</v>
      </c>
      <c r="J9" s="32">
        <v>0.029073085317086036</v>
      </c>
      <c r="K9" s="32">
        <v>0.02499912364710228</v>
      </c>
    </row>
    <row r="10" spans="1:11" ht="15">
      <c r="A10" s="32" t="s">
        <v>222</v>
      </c>
      <c r="B10" s="32">
        <v>0.28140512073035717</v>
      </c>
      <c r="C10" s="32">
        <v>0.4875256028645109</v>
      </c>
      <c r="D10" s="32">
        <v>0.20593501080579646</v>
      </c>
      <c r="E10" s="32">
        <v>-0.006870555310553329</v>
      </c>
      <c r="F10" s="32">
        <v>0.13161471129594018</v>
      </c>
      <c r="G10" s="32">
        <v>0.09345358500939774</v>
      </c>
      <c r="H10" s="32">
        <v>0.0763641653824118</v>
      </c>
      <c r="I10" s="32">
        <v>1</v>
      </c>
      <c r="J10" s="32">
        <v>0.15534890543731433</v>
      </c>
      <c r="K10" s="32">
        <v>-0.17944755310791902</v>
      </c>
    </row>
    <row r="11" spans="1:11" ht="15">
      <c r="A11" s="32" t="s">
        <v>224</v>
      </c>
      <c r="B11" s="32">
        <v>0.08261683831401732</v>
      </c>
      <c r="C11" s="32">
        <v>0.1834123512210801</v>
      </c>
      <c r="D11" s="32">
        <v>0.04360639568810066</v>
      </c>
      <c r="E11" s="32">
        <v>0.7025537313296356</v>
      </c>
      <c r="F11" s="32">
        <v>0.058221373572015594</v>
      </c>
      <c r="G11" s="32">
        <v>0.0465016753230979</v>
      </c>
      <c r="H11" s="32">
        <v>0.029073085317086036</v>
      </c>
      <c r="I11" s="32">
        <v>0.15534890543731433</v>
      </c>
      <c r="J11" s="32">
        <v>1</v>
      </c>
      <c r="K11" s="32">
        <v>-0.11238051480340838</v>
      </c>
    </row>
    <row r="12" spans="1:11" ht="15">
      <c r="A12" s="32" t="s">
        <v>225</v>
      </c>
      <c r="B12" s="32">
        <v>0.023934179667309406</v>
      </c>
      <c r="C12" s="32">
        <v>0.1581130916066329</v>
      </c>
      <c r="D12" s="32">
        <v>0.02685250693793017</v>
      </c>
      <c r="E12" s="32">
        <v>0.6281693451234698</v>
      </c>
      <c r="F12" s="32">
        <v>0.03582163424628264</v>
      </c>
      <c r="G12" s="32">
        <v>0.037095682157049135</v>
      </c>
      <c r="H12" s="32">
        <v>0.02499912364710228</v>
      </c>
      <c r="I12" s="32">
        <v>-0.17944755310791902</v>
      </c>
      <c r="J12" s="32">
        <v>-0.11238051480340838</v>
      </c>
      <c r="K12" s="32">
        <v>1</v>
      </c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5.8515625" style="0" bestFit="1" customWidth="1"/>
    <col min="3" max="3" width="9.140625" style="122" customWidth="1"/>
    <col min="4" max="4" width="9.00390625" style="122" bestFit="1" customWidth="1"/>
    <col min="5" max="5" width="12.57421875" style="122" bestFit="1" customWidth="1"/>
    <col min="6" max="18" width="9.140625" style="122" customWidth="1"/>
  </cols>
  <sheetData>
    <row r="1" spans="3:5" ht="15">
      <c r="C1" s="121" t="s">
        <v>356</v>
      </c>
      <c r="D1" s="121" t="s">
        <v>357</v>
      </c>
      <c r="E1" s="121" t="s">
        <v>358</v>
      </c>
    </row>
    <row r="2" spans="1:5" ht="15">
      <c r="A2" t="s">
        <v>359</v>
      </c>
      <c r="B2" t="s">
        <v>159</v>
      </c>
      <c r="C2" s="122">
        <v>433.43</v>
      </c>
      <c r="D2" s="122">
        <v>243.29</v>
      </c>
      <c r="E2" s="122">
        <v>561.32</v>
      </c>
    </row>
    <row r="3" spans="2:5" ht="15">
      <c r="B3" t="s">
        <v>127</v>
      </c>
      <c r="C3" s="122">
        <v>4635.29</v>
      </c>
      <c r="D3" s="122">
        <v>1153.94</v>
      </c>
      <c r="E3" s="122">
        <v>248.95</v>
      </c>
    </row>
    <row r="4" spans="2:5" ht="15">
      <c r="B4" t="s">
        <v>128</v>
      </c>
      <c r="C4" s="122">
        <v>8879.74</v>
      </c>
      <c r="D4" s="122">
        <v>1823.52</v>
      </c>
      <c r="E4" s="122">
        <v>205.36</v>
      </c>
    </row>
    <row r="5" spans="2:5" ht="15">
      <c r="B5" t="s">
        <v>160</v>
      </c>
      <c r="C5" s="122">
        <v>12391</v>
      </c>
      <c r="D5" s="122">
        <v>1830.52</v>
      </c>
      <c r="E5" s="122">
        <v>147.73</v>
      </c>
    </row>
    <row r="6" spans="1:5" ht="15">
      <c r="A6" t="s">
        <v>360</v>
      </c>
      <c r="B6" t="s">
        <v>130</v>
      </c>
      <c r="C6" s="122">
        <v>7804.13</v>
      </c>
      <c r="D6" s="122">
        <v>1686.43</v>
      </c>
      <c r="E6" s="122">
        <v>216.09</v>
      </c>
    </row>
    <row r="7" spans="2:5" ht="15">
      <c r="B7" t="s">
        <v>131</v>
      </c>
      <c r="C7" s="122">
        <v>6767.69</v>
      </c>
      <c r="D7" s="122">
        <v>1060.45</v>
      </c>
      <c r="E7" s="122">
        <v>156.69</v>
      </c>
    </row>
    <row r="8" spans="2:5" ht="15">
      <c r="B8" t="s">
        <v>200</v>
      </c>
      <c r="C8" s="122">
        <v>532.53</v>
      </c>
      <c r="D8" s="122">
        <v>33.48</v>
      </c>
      <c r="E8" s="122">
        <v>62.87</v>
      </c>
    </row>
    <row r="9" spans="2:5" ht="15">
      <c r="B9" t="s">
        <v>201</v>
      </c>
      <c r="C9" s="122">
        <v>36.27</v>
      </c>
      <c r="D9" s="122">
        <v>1.01</v>
      </c>
      <c r="E9" s="122">
        <v>27.89</v>
      </c>
    </row>
    <row r="10" spans="2:5" ht="15">
      <c r="B10" t="s">
        <v>133</v>
      </c>
      <c r="C10" s="122">
        <v>11183.2</v>
      </c>
      <c r="D10" s="122">
        <v>2266.85</v>
      </c>
      <c r="E10" s="122">
        <v>202.7</v>
      </c>
    </row>
    <row r="11" spans="1:5" ht="15">
      <c r="A11" t="s">
        <v>361</v>
      </c>
      <c r="B11" t="s">
        <v>130</v>
      </c>
      <c r="C11" s="122">
        <v>7112.01</v>
      </c>
      <c r="D11" s="122">
        <v>1555.27</v>
      </c>
      <c r="E11" s="122">
        <v>218.68</v>
      </c>
    </row>
    <row r="12" spans="2:5" ht="15">
      <c r="B12" t="s">
        <v>131</v>
      </c>
      <c r="C12" s="122">
        <v>9067.43</v>
      </c>
      <c r="D12" s="122">
        <v>1522.48</v>
      </c>
      <c r="E12" s="122">
        <v>167.91</v>
      </c>
    </row>
    <row r="13" spans="2:5" ht="15">
      <c r="B13" t="s">
        <v>132</v>
      </c>
      <c r="C13" s="122">
        <v>986.6</v>
      </c>
      <c r="D13" s="122">
        <v>104.12</v>
      </c>
      <c r="E13" s="122">
        <v>105.53</v>
      </c>
    </row>
    <row r="14" spans="2:5" ht="15">
      <c r="B14" t="s">
        <v>133</v>
      </c>
      <c r="C14" s="122">
        <v>9164.35</v>
      </c>
      <c r="D14" s="122">
        <v>1869.4</v>
      </c>
      <c r="E14" s="122">
        <v>203.99</v>
      </c>
    </row>
    <row r="15" spans="1:5" ht="15">
      <c r="A15" t="s">
        <v>362</v>
      </c>
      <c r="B15" t="s">
        <v>134</v>
      </c>
      <c r="C15" s="122">
        <v>22121.28</v>
      </c>
      <c r="D15" s="122">
        <v>4124.26</v>
      </c>
      <c r="E15" s="122">
        <v>186.44</v>
      </c>
    </row>
    <row r="16" spans="2:5" ht="15">
      <c r="B16" t="s">
        <v>135</v>
      </c>
      <c r="C16" s="122">
        <v>4218.18</v>
      </c>
      <c r="D16" s="122">
        <v>927.01</v>
      </c>
      <c r="E16" s="122">
        <v>219.77</v>
      </c>
    </row>
    <row r="17" spans="1:5" ht="15">
      <c r="A17" t="s">
        <v>363</v>
      </c>
      <c r="B17" t="s">
        <v>136</v>
      </c>
      <c r="C17" s="122">
        <v>5464.26</v>
      </c>
      <c r="D17" s="122">
        <v>1207.99</v>
      </c>
      <c r="E17" s="122">
        <v>221.07</v>
      </c>
    </row>
    <row r="18" spans="2:5" ht="15">
      <c r="B18" t="s">
        <v>137</v>
      </c>
      <c r="C18" s="122">
        <v>5256.19</v>
      </c>
      <c r="D18" s="122">
        <v>1129.19</v>
      </c>
      <c r="E18" s="122">
        <v>214.83</v>
      </c>
    </row>
    <row r="19" spans="2:5" ht="15">
      <c r="B19" t="s">
        <v>138</v>
      </c>
      <c r="C19" s="122">
        <v>5315.36</v>
      </c>
      <c r="D19" s="122">
        <v>1073.81</v>
      </c>
      <c r="E19" s="122">
        <v>202.02</v>
      </c>
    </row>
    <row r="20" spans="2:5" ht="15">
      <c r="B20" t="s">
        <v>139</v>
      </c>
      <c r="C20" s="122">
        <v>5310.22</v>
      </c>
      <c r="D20" s="122">
        <v>900.05</v>
      </c>
      <c r="E20" s="122">
        <v>169.49</v>
      </c>
    </row>
    <row r="21" spans="2:5" ht="15">
      <c r="B21" t="s">
        <v>140</v>
      </c>
      <c r="C21" s="122">
        <v>4993.42</v>
      </c>
      <c r="D21" s="122">
        <v>740.24</v>
      </c>
      <c r="E21" s="122">
        <v>148.24</v>
      </c>
    </row>
    <row r="22" spans="1:5" ht="15">
      <c r="A22" t="s">
        <v>364</v>
      </c>
      <c r="B22" t="s">
        <v>141</v>
      </c>
      <c r="C22" s="122">
        <v>26100.98</v>
      </c>
      <c r="D22" s="122">
        <v>5017.47</v>
      </c>
      <c r="E22" s="122">
        <v>192.23</v>
      </c>
    </row>
    <row r="23" spans="2:5" ht="15">
      <c r="B23" t="s">
        <v>142</v>
      </c>
      <c r="C23" s="122">
        <v>207.22</v>
      </c>
      <c r="D23" s="122">
        <v>28.32</v>
      </c>
      <c r="E23" s="122">
        <v>136.66</v>
      </c>
    </row>
    <row r="24" spans="2:5" ht="15">
      <c r="B24" t="s">
        <v>143</v>
      </c>
      <c r="C24" s="122">
        <v>8.39</v>
      </c>
      <c r="D24" s="122">
        <v>0.59</v>
      </c>
      <c r="E24" s="122">
        <v>70.55</v>
      </c>
    </row>
    <row r="25" spans="2:5" ht="15">
      <c r="B25" t="s">
        <v>144</v>
      </c>
      <c r="C25" s="122">
        <v>5.41</v>
      </c>
      <c r="D25" s="122">
        <v>0</v>
      </c>
      <c r="E25" s="122">
        <v>0</v>
      </c>
    </row>
    <row r="26" spans="2:5" ht="15">
      <c r="B26" t="s">
        <v>145</v>
      </c>
      <c r="C26" s="122">
        <v>17.45</v>
      </c>
      <c r="D26" s="122">
        <v>4.89</v>
      </c>
      <c r="E26" s="122">
        <v>280.03</v>
      </c>
    </row>
    <row r="27" spans="1:5" ht="15">
      <c r="A27" t="s">
        <v>365</v>
      </c>
      <c r="B27" t="s">
        <v>148</v>
      </c>
      <c r="C27" s="122">
        <v>26339.46</v>
      </c>
      <c r="D27" s="122">
        <v>5051.27</v>
      </c>
      <c r="E27" s="122">
        <v>191.78</v>
      </c>
    </row>
    <row r="28" spans="1:5" ht="15">
      <c r="A28" t="s">
        <v>366</v>
      </c>
      <c r="B28" t="s">
        <v>5</v>
      </c>
      <c r="C28" s="122">
        <v>24289.83</v>
      </c>
      <c r="D28" s="122">
        <v>4538.38</v>
      </c>
      <c r="E28" s="122">
        <v>186.84</v>
      </c>
    </row>
    <row r="29" spans="2:5" ht="15">
      <c r="B29" t="s">
        <v>6</v>
      </c>
      <c r="C29" s="122">
        <v>662.32</v>
      </c>
      <c r="D29" s="122">
        <v>152.91</v>
      </c>
      <c r="E29" s="122">
        <v>230.87</v>
      </c>
    </row>
    <row r="30" spans="2:5" ht="15">
      <c r="B30" t="s">
        <v>146</v>
      </c>
      <c r="C30" s="122">
        <v>1222.03</v>
      </c>
      <c r="D30" s="122">
        <v>327.99</v>
      </c>
      <c r="E30" s="122">
        <v>268.4</v>
      </c>
    </row>
    <row r="31" spans="2:5" ht="15">
      <c r="B31" t="s">
        <v>147</v>
      </c>
      <c r="C31" s="122">
        <v>152.42</v>
      </c>
      <c r="D31" s="122">
        <v>30.95</v>
      </c>
      <c r="E31" s="122">
        <v>203.05</v>
      </c>
    </row>
    <row r="32" spans="2:5" ht="15">
      <c r="B32" t="s">
        <v>148</v>
      </c>
      <c r="C32" s="122">
        <v>12.86</v>
      </c>
      <c r="D32" s="122">
        <v>1.04</v>
      </c>
      <c r="E32" s="122">
        <v>81.04</v>
      </c>
    </row>
    <row r="33" spans="1:5" ht="15">
      <c r="A33" t="s">
        <v>367</v>
      </c>
      <c r="B33" t="s">
        <v>149</v>
      </c>
      <c r="C33" s="122">
        <v>9258.01</v>
      </c>
      <c r="D33" s="122">
        <v>1603.14</v>
      </c>
      <c r="E33" s="122">
        <v>173.16</v>
      </c>
    </row>
    <row r="34" spans="2:5" ht="15">
      <c r="B34" t="s">
        <v>150</v>
      </c>
      <c r="C34" s="122">
        <v>14250.52</v>
      </c>
      <c r="D34" s="122">
        <v>2782.25</v>
      </c>
      <c r="E34" s="122">
        <v>195.24</v>
      </c>
    </row>
    <row r="35" spans="1:5" ht="15">
      <c r="A35" t="s">
        <v>368</v>
      </c>
      <c r="B35" t="s">
        <v>148</v>
      </c>
      <c r="C35" s="122">
        <v>26339.46</v>
      </c>
      <c r="D35" s="122">
        <v>5051.27</v>
      </c>
      <c r="E35" s="122">
        <v>191.78</v>
      </c>
    </row>
    <row r="36" spans="1:2" ht="15">
      <c r="A36" t="s">
        <v>369</v>
      </c>
      <c r="B36" t="s">
        <v>148</v>
      </c>
    </row>
    <row r="37" spans="1:5" ht="15">
      <c r="A37" t="s">
        <v>370</v>
      </c>
      <c r="B37" t="s">
        <v>149</v>
      </c>
      <c r="C37" s="122">
        <v>24184.58</v>
      </c>
      <c r="D37" s="122">
        <v>4574.83</v>
      </c>
      <c r="E37" s="122">
        <v>189.16</v>
      </c>
    </row>
    <row r="38" spans="2:5" ht="15">
      <c r="B38" t="s">
        <v>150</v>
      </c>
      <c r="C38" s="122">
        <v>2154.88</v>
      </c>
      <c r="D38" s="122">
        <v>476.43</v>
      </c>
      <c r="E38" s="122">
        <v>221.1</v>
      </c>
    </row>
    <row r="39" spans="1:5" ht="15">
      <c r="A39" t="s">
        <v>371</v>
      </c>
      <c r="B39" t="s">
        <v>149</v>
      </c>
      <c r="C39" s="122">
        <v>20490.68</v>
      </c>
      <c r="D39" s="122">
        <v>3646.93</v>
      </c>
      <c r="E39" s="122">
        <v>177.98</v>
      </c>
    </row>
    <row r="40" spans="2:5" ht="15">
      <c r="B40" t="s">
        <v>150</v>
      </c>
      <c r="C40" s="122">
        <v>5457.39</v>
      </c>
      <c r="D40" s="122">
        <v>1196.73</v>
      </c>
      <c r="E40" s="122">
        <v>219.29</v>
      </c>
    </row>
    <row r="41" spans="1:5" ht="15">
      <c r="A41" t="s">
        <v>372</v>
      </c>
      <c r="B41" t="s">
        <v>149</v>
      </c>
      <c r="C41" s="122">
        <v>24848.03</v>
      </c>
      <c r="D41" s="122">
        <v>4880.62</v>
      </c>
      <c r="E41" s="122">
        <v>196.42</v>
      </c>
    </row>
    <row r="42" spans="2:5" ht="15">
      <c r="B42" t="s">
        <v>150</v>
      </c>
      <c r="C42" s="122">
        <v>1491.43</v>
      </c>
      <c r="D42" s="122">
        <v>170.65</v>
      </c>
      <c r="E42" s="122">
        <v>114.42</v>
      </c>
    </row>
    <row r="43" spans="1:5" ht="15">
      <c r="A43" t="s">
        <v>373</v>
      </c>
      <c r="B43" t="s">
        <v>149</v>
      </c>
      <c r="C43" s="122">
        <v>25841.18</v>
      </c>
      <c r="D43" s="122">
        <v>4934.62</v>
      </c>
      <c r="E43" s="122">
        <v>190.96</v>
      </c>
    </row>
    <row r="44" spans="2:5" ht="15">
      <c r="B44" t="s">
        <v>150</v>
      </c>
      <c r="C44" s="122">
        <v>498.28</v>
      </c>
      <c r="D44" s="122">
        <v>116.65</v>
      </c>
      <c r="E44" s="122">
        <v>234.1</v>
      </c>
    </row>
    <row r="45" spans="1:5" ht="15">
      <c r="A45" t="s">
        <v>374</v>
      </c>
      <c r="B45" t="s">
        <v>117</v>
      </c>
      <c r="C45" s="122">
        <v>9068.29</v>
      </c>
      <c r="D45" s="122">
        <v>1962.45</v>
      </c>
      <c r="E45" s="122">
        <v>216.41</v>
      </c>
    </row>
    <row r="46" spans="2:5" ht="15">
      <c r="B46" t="s">
        <v>118</v>
      </c>
      <c r="C46" s="122">
        <v>4386.99</v>
      </c>
      <c r="D46" s="122">
        <v>694.59</v>
      </c>
      <c r="E46" s="122">
        <v>158.33</v>
      </c>
    </row>
    <row r="47" spans="2:5" ht="15">
      <c r="B47" t="s">
        <v>119</v>
      </c>
      <c r="C47" s="122">
        <v>1797.31</v>
      </c>
      <c r="D47" s="122">
        <v>356.27</v>
      </c>
      <c r="E47" s="122">
        <v>198.23</v>
      </c>
    </row>
    <row r="48" spans="2:5" ht="15">
      <c r="B48" t="s">
        <v>120</v>
      </c>
      <c r="C48" s="122">
        <v>5538.39</v>
      </c>
      <c r="D48" s="122">
        <v>1062.63</v>
      </c>
      <c r="E48" s="122">
        <v>191.87</v>
      </c>
    </row>
    <row r="49" spans="2:5" ht="15">
      <c r="B49" t="s">
        <v>121</v>
      </c>
      <c r="C49" s="122">
        <v>5548.48</v>
      </c>
      <c r="D49" s="122">
        <v>975.33</v>
      </c>
      <c r="E49" s="122">
        <v>175.78</v>
      </c>
    </row>
    <row r="50" spans="1:5" ht="15">
      <c r="A50" t="s">
        <v>375</v>
      </c>
      <c r="B50" t="s">
        <v>122</v>
      </c>
      <c r="C50" s="122">
        <v>1163.71</v>
      </c>
      <c r="D50" s="122">
        <v>155.15</v>
      </c>
      <c r="E50" s="122">
        <v>133.33</v>
      </c>
    </row>
    <row r="51" spans="2:5" ht="15">
      <c r="B51" t="s">
        <v>4</v>
      </c>
      <c r="C51" s="122">
        <v>25175.75</v>
      </c>
      <c r="D51" s="122">
        <v>4896.11</v>
      </c>
      <c r="E51" s="122">
        <v>194.48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="90" zoomScaleNormal="90" zoomScaleSheetLayoutView="80" zoomScalePageLayoutView="0" workbookViewId="0" topLeftCell="A1">
      <selection activeCell="B11" sqref="B11"/>
    </sheetView>
  </sheetViews>
  <sheetFormatPr defaultColWidth="9.140625" defaultRowHeight="15"/>
  <cols>
    <col min="1" max="1" width="38.7109375" style="30" customWidth="1"/>
    <col min="2" max="2" width="21.140625" style="30" bestFit="1" customWidth="1"/>
    <col min="3" max="3" width="8.421875" style="30" customWidth="1"/>
    <col min="4" max="4" width="12.8515625" style="30" bestFit="1" customWidth="1"/>
    <col min="5" max="5" width="10.421875" style="30" customWidth="1"/>
    <col min="6" max="6" width="12.28125" style="30" customWidth="1"/>
    <col min="7" max="16384" width="9.140625" style="30" customWidth="1"/>
  </cols>
  <sheetData>
    <row r="1" s="64" customFormat="1" ht="15.75">
      <c r="A1" s="64" t="s">
        <v>231</v>
      </c>
    </row>
    <row r="2" spans="1:10" s="65" customFormat="1" ht="30" customHeight="1">
      <c r="A2" s="65" t="s">
        <v>94</v>
      </c>
      <c r="B2" s="65" t="s">
        <v>94</v>
      </c>
      <c r="C2" s="65" t="s">
        <v>232</v>
      </c>
      <c r="D2" s="65" t="s">
        <v>233</v>
      </c>
      <c r="E2" s="65" t="s">
        <v>234</v>
      </c>
      <c r="F2" s="85" t="s">
        <v>235</v>
      </c>
      <c r="G2" s="85"/>
      <c r="H2" s="85"/>
      <c r="I2" s="47"/>
      <c r="J2" s="47"/>
    </row>
    <row r="3" spans="3:6" s="53" customFormat="1" ht="15">
      <c r="C3" s="53" t="s">
        <v>203</v>
      </c>
      <c r="D3" s="53" t="s">
        <v>203</v>
      </c>
      <c r="E3" s="53" t="s">
        <v>203</v>
      </c>
      <c r="F3" s="53" t="s">
        <v>203</v>
      </c>
    </row>
    <row r="5" ht="15">
      <c r="A5" s="30" t="s">
        <v>148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00390625" style="30" customWidth="1"/>
    <col min="2" max="2" width="21.140625" style="30" bestFit="1" customWidth="1"/>
    <col min="3" max="3" width="20.57421875" style="30" bestFit="1" customWidth="1"/>
    <col min="4" max="4" width="11.7109375" style="30" customWidth="1"/>
    <col min="5" max="5" width="17.8515625" style="30" customWidth="1"/>
    <col min="6" max="7" width="10.7109375" style="30" customWidth="1"/>
    <col min="8" max="8" width="13.8515625" style="30" customWidth="1"/>
    <col min="9" max="16384" width="9.140625" style="30" customWidth="1"/>
  </cols>
  <sheetData>
    <row r="1" s="40" customFormat="1" ht="15.75">
      <c r="A1" s="39" t="s">
        <v>236</v>
      </c>
    </row>
    <row r="2" spans="1:11" s="65" customFormat="1" ht="90" customHeight="1">
      <c r="A2" s="66" t="s">
        <v>94</v>
      </c>
      <c r="B2" s="66" t="s">
        <v>94</v>
      </c>
      <c r="C2" s="86" t="s">
        <v>237</v>
      </c>
      <c r="D2" s="86"/>
      <c r="E2" s="67" t="s">
        <v>238</v>
      </c>
      <c r="F2" s="86" t="s">
        <v>239</v>
      </c>
      <c r="G2" s="86"/>
      <c r="H2" s="67" t="s">
        <v>240</v>
      </c>
      <c r="I2" s="86" t="s">
        <v>241</v>
      </c>
      <c r="J2" s="86"/>
      <c r="K2" s="61" t="s">
        <v>254</v>
      </c>
    </row>
    <row r="3" spans="1:11" s="53" customFormat="1" ht="15">
      <c r="A3" s="54"/>
      <c r="B3" s="54"/>
      <c r="C3" s="54" t="s">
        <v>214</v>
      </c>
      <c r="D3" s="68" t="s">
        <v>255</v>
      </c>
      <c r="E3" s="54" t="s">
        <v>214</v>
      </c>
      <c r="F3" s="54" t="s">
        <v>214</v>
      </c>
      <c r="G3" s="54" t="s">
        <v>255</v>
      </c>
      <c r="H3" s="54" t="s">
        <v>214</v>
      </c>
      <c r="I3" s="54" t="s">
        <v>214</v>
      </c>
      <c r="J3" s="54" t="s">
        <v>255</v>
      </c>
      <c r="K3" s="54" t="s">
        <v>214</v>
      </c>
    </row>
    <row r="4" spans="1:11" ht="15">
      <c r="A4" s="30" t="s">
        <v>215</v>
      </c>
      <c r="B4" s="30" t="s">
        <v>242</v>
      </c>
      <c r="C4" s="30">
        <v>22.183020000000003</v>
      </c>
      <c r="D4" s="52">
        <f aca="true" t="shared" si="0" ref="D4:D63">(C4/K4)*1000</f>
        <v>115.1233559944968</v>
      </c>
      <c r="E4" s="30">
        <v>6.456441999999999</v>
      </c>
      <c r="F4" s="30">
        <v>26.992774999999998</v>
      </c>
      <c r="G4" s="52">
        <f>(F4/K4)*1000</f>
        <v>140.084571244328</v>
      </c>
      <c r="H4" s="30">
        <v>11.774218000000001</v>
      </c>
      <c r="I4" s="30">
        <v>36.072143</v>
      </c>
      <c r="J4" s="69">
        <f>(I4/K4)*1000</f>
        <v>187.2038234682832</v>
      </c>
      <c r="K4" s="30">
        <v>192.68913599999993</v>
      </c>
    </row>
    <row r="5" spans="2:11" ht="15">
      <c r="B5" s="30" t="s">
        <v>243</v>
      </c>
      <c r="C5" s="30">
        <v>49.674843</v>
      </c>
      <c r="D5" s="52">
        <f t="shared" si="0"/>
        <v>262.2800640074146</v>
      </c>
      <c r="E5" s="30">
        <v>23.202828</v>
      </c>
      <c r="F5" s="30">
        <v>46.57076299999999</v>
      </c>
      <c r="G5" s="52">
        <f aca="true" t="shared" si="1" ref="G5:G63">(F5/K5)*1000</f>
        <v>245.89071575956734</v>
      </c>
      <c r="H5" s="30">
        <v>21.981937999999996</v>
      </c>
      <c r="I5" s="30">
        <v>59.476973000000015</v>
      </c>
      <c r="J5" s="69">
        <f aca="true" t="shared" si="2" ref="J5:J63">(I5/K5)*1000</f>
        <v>314.03469730960745</v>
      </c>
      <c r="K5" s="30">
        <v>189.39618299999998</v>
      </c>
    </row>
    <row r="6" spans="2:11" ht="15">
      <c r="B6" s="30" t="s">
        <v>244</v>
      </c>
      <c r="C6" s="30">
        <v>129.66935800000002</v>
      </c>
      <c r="D6" s="52">
        <f t="shared" si="0"/>
        <v>353.811004456406</v>
      </c>
      <c r="E6" s="30">
        <v>46.002286000000005</v>
      </c>
      <c r="F6" s="30">
        <v>82.18672299999997</v>
      </c>
      <c r="G6" s="52">
        <f t="shared" si="1"/>
        <v>224.25164638827312</v>
      </c>
      <c r="H6" s="30">
        <v>42.333937000000006</v>
      </c>
      <c r="I6" s="30">
        <v>131.14242100000004</v>
      </c>
      <c r="J6" s="69">
        <f t="shared" si="2"/>
        <v>357.8303495638105</v>
      </c>
      <c r="K6" s="30">
        <v>366.49328700000035</v>
      </c>
    </row>
    <row r="7" spans="2:11" ht="15">
      <c r="B7" s="30" t="s">
        <v>245</v>
      </c>
      <c r="C7" s="30">
        <v>230.31292200000004</v>
      </c>
      <c r="D7" s="52">
        <f t="shared" si="0"/>
        <v>347.0422515363568</v>
      </c>
      <c r="E7" s="30">
        <v>112.15954999999997</v>
      </c>
      <c r="F7" s="30">
        <v>118.11480299999998</v>
      </c>
      <c r="G7" s="52">
        <f t="shared" si="1"/>
        <v>177.97884207683845</v>
      </c>
      <c r="H7" s="30">
        <v>51.444247</v>
      </c>
      <c r="I7" s="30">
        <v>261.03062400000005</v>
      </c>
      <c r="J7" s="69">
        <f t="shared" si="2"/>
        <v>393.3285839380743</v>
      </c>
      <c r="K7" s="30">
        <v>663.6451930000001</v>
      </c>
    </row>
    <row r="8" spans="2:11" ht="15">
      <c r="B8" s="30" t="s">
        <v>246</v>
      </c>
      <c r="C8" s="30">
        <v>116.64242</v>
      </c>
      <c r="D8" s="52">
        <f t="shared" si="0"/>
        <v>198.66819515825185</v>
      </c>
      <c r="E8" s="30">
        <v>53.77530599999998</v>
      </c>
      <c r="F8" s="30">
        <v>98.41650000000003</v>
      </c>
      <c r="G8" s="52">
        <f t="shared" si="1"/>
        <v>167.62536673014927</v>
      </c>
      <c r="H8" s="30">
        <v>41.91645899999999</v>
      </c>
      <c r="I8" s="30">
        <v>187.45335700000004</v>
      </c>
      <c r="J8" s="69">
        <f t="shared" si="2"/>
        <v>319.2750983008194</v>
      </c>
      <c r="K8" s="30">
        <v>587.1217580000005</v>
      </c>
    </row>
    <row r="9" spans="2:11" ht="15">
      <c r="B9" s="30" t="s">
        <v>247</v>
      </c>
      <c r="C9" s="30">
        <v>178.49248699999995</v>
      </c>
      <c r="D9" s="52">
        <f t="shared" si="0"/>
        <v>132.36877847293914</v>
      </c>
      <c r="E9" s="30">
        <v>80.97509799999995</v>
      </c>
      <c r="F9" s="30">
        <v>190.29733500000012</v>
      </c>
      <c r="G9" s="52">
        <f t="shared" si="1"/>
        <v>141.12317108677922</v>
      </c>
      <c r="H9" s="30">
        <v>72.80529099999998</v>
      </c>
      <c r="I9" s="30">
        <v>392.52701</v>
      </c>
      <c r="J9" s="69">
        <f t="shared" si="2"/>
        <v>291.0952819618407</v>
      </c>
      <c r="K9" s="30">
        <v>1348.448547000002</v>
      </c>
    </row>
    <row r="10" spans="2:11" ht="15">
      <c r="B10" s="30" t="s">
        <v>248</v>
      </c>
      <c r="C10" s="30">
        <v>26.341289</v>
      </c>
      <c r="D10" s="52">
        <f t="shared" si="0"/>
        <v>117.7513293101274</v>
      </c>
      <c r="E10" s="30">
        <v>6.739125999999999</v>
      </c>
      <c r="F10" s="30">
        <v>37.54138499999999</v>
      </c>
      <c r="G10" s="52">
        <f t="shared" si="1"/>
        <v>167.81821071448994</v>
      </c>
      <c r="H10" s="30">
        <v>15.126562</v>
      </c>
      <c r="I10" s="30">
        <v>46.08370100000001</v>
      </c>
      <c r="J10" s="69">
        <f t="shared" si="2"/>
        <v>206.00423359238223</v>
      </c>
      <c r="K10" s="30">
        <v>223.70268899999988</v>
      </c>
    </row>
    <row r="11" spans="2:11" ht="15">
      <c r="B11" s="30" t="s">
        <v>249</v>
      </c>
      <c r="C11" s="30">
        <v>35.836584999999985</v>
      </c>
      <c r="D11" s="52">
        <f t="shared" si="0"/>
        <v>200.78358779746276</v>
      </c>
      <c r="E11" s="30">
        <v>11.333522</v>
      </c>
      <c r="F11" s="30">
        <v>41.113892</v>
      </c>
      <c r="G11" s="52">
        <f t="shared" si="1"/>
        <v>230.3510433284144</v>
      </c>
      <c r="H11" s="30">
        <v>18.312949000000003</v>
      </c>
      <c r="I11" s="30">
        <v>51.393718</v>
      </c>
      <c r="J11" s="69">
        <f t="shared" si="2"/>
        <v>287.9463846873536</v>
      </c>
      <c r="K11" s="30">
        <v>178.48363700000007</v>
      </c>
    </row>
    <row r="12" spans="2:11" ht="15">
      <c r="B12" s="30" t="s">
        <v>250</v>
      </c>
      <c r="C12" s="30">
        <v>144.774588</v>
      </c>
      <c r="D12" s="52">
        <f t="shared" si="0"/>
        <v>377.92810667851063</v>
      </c>
      <c r="E12" s="30">
        <v>60.27447200000002</v>
      </c>
      <c r="F12" s="30">
        <v>105.62315900000003</v>
      </c>
      <c r="G12" s="52">
        <f t="shared" si="1"/>
        <v>275.7249117660988</v>
      </c>
      <c r="H12" s="30">
        <v>36.642692000000004</v>
      </c>
      <c r="I12" s="30">
        <v>136.41288299999997</v>
      </c>
      <c r="J12" s="69">
        <f t="shared" si="2"/>
        <v>356.10021973433055</v>
      </c>
      <c r="K12" s="30">
        <v>383.07441400000016</v>
      </c>
    </row>
    <row r="13" spans="2:11" ht="15">
      <c r="B13" s="30" t="s">
        <v>251</v>
      </c>
      <c r="C13" s="30">
        <v>196.501639</v>
      </c>
      <c r="D13" s="52">
        <f t="shared" si="0"/>
        <v>293.27919145120677</v>
      </c>
      <c r="E13" s="30">
        <v>88.79198799999998</v>
      </c>
      <c r="F13" s="30">
        <v>142.164584</v>
      </c>
      <c r="G13" s="52">
        <f t="shared" si="1"/>
        <v>212.1809999178539</v>
      </c>
      <c r="H13" s="30">
        <v>71.93066900000001</v>
      </c>
      <c r="I13" s="30">
        <v>224.03701800000016</v>
      </c>
      <c r="J13" s="69">
        <f t="shared" si="2"/>
        <v>334.3758140062104</v>
      </c>
      <c r="K13" s="30">
        <v>670.0156190000007</v>
      </c>
    </row>
    <row r="14" spans="2:11" ht="15">
      <c r="B14" s="30" t="s">
        <v>252</v>
      </c>
      <c r="C14" s="30">
        <v>130.528233</v>
      </c>
      <c r="D14" s="52">
        <f t="shared" si="0"/>
        <v>202.87554968780879</v>
      </c>
      <c r="E14" s="30">
        <v>66.775671</v>
      </c>
      <c r="F14" s="30">
        <v>123.75317099999998</v>
      </c>
      <c r="G14" s="52">
        <f t="shared" si="1"/>
        <v>192.34530350406564</v>
      </c>
      <c r="H14" s="30">
        <v>70.02171200000001</v>
      </c>
      <c r="I14" s="30">
        <v>204.15629800000005</v>
      </c>
      <c r="J14" s="69">
        <f t="shared" si="2"/>
        <v>317.3131224336586</v>
      </c>
      <c r="K14" s="30">
        <v>643.3906560000005</v>
      </c>
    </row>
    <row r="15" spans="2:11" ht="15">
      <c r="B15" s="30" t="s">
        <v>253</v>
      </c>
      <c r="C15" s="30">
        <v>149.762184</v>
      </c>
      <c r="D15" s="52">
        <f t="shared" si="0"/>
        <v>106.84997494284737</v>
      </c>
      <c r="E15" s="30">
        <v>58.368719</v>
      </c>
      <c r="F15" s="30">
        <v>210.8319090000001</v>
      </c>
      <c r="G15" s="52">
        <f t="shared" si="1"/>
        <v>150.4210448333385</v>
      </c>
      <c r="H15" s="30">
        <v>76.45741500000003</v>
      </c>
      <c r="I15" s="30">
        <v>355.7993140000002</v>
      </c>
      <c r="J15" s="69">
        <f t="shared" si="2"/>
        <v>253.85011603184358</v>
      </c>
      <c r="K15" s="30">
        <v>1401.6117840000036</v>
      </c>
    </row>
    <row r="16" spans="1:11" ht="15">
      <c r="A16" s="30" t="s">
        <v>103</v>
      </c>
      <c r="B16" s="30" t="s">
        <v>159</v>
      </c>
      <c r="C16" s="30">
        <v>4.835911</v>
      </c>
      <c r="D16" s="52">
        <f t="shared" si="0"/>
        <v>147.80192246283366</v>
      </c>
      <c r="E16" s="30">
        <v>1.7221920000000002</v>
      </c>
      <c r="F16" s="30">
        <v>6.396256999999999</v>
      </c>
      <c r="G16" s="52">
        <f t="shared" si="1"/>
        <v>195.49141437184366</v>
      </c>
      <c r="H16" s="30">
        <v>1.662741</v>
      </c>
      <c r="I16" s="30">
        <v>4.827960999999999</v>
      </c>
      <c r="J16" s="69">
        <f t="shared" si="2"/>
        <v>147.55894336673788</v>
      </c>
      <c r="K16" s="30">
        <v>32.718864</v>
      </c>
    </row>
    <row r="17" spans="2:11" ht="15">
      <c r="B17" s="30" t="s">
        <v>127</v>
      </c>
      <c r="C17" s="30">
        <v>435.222028</v>
      </c>
      <c r="D17" s="52">
        <f t="shared" si="0"/>
        <v>223.7017919025238</v>
      </c>
      <c r="E17" s="30">
        <v>167.31710500000005</v>
      </c>
      <c r="F17" s="30">
        <v>337.106907</v>
      </c>
      <c r="G17" s="52">
        <f t="shared" si="1"/>
        <v>173.2711450869335</v>
      </c>
      <c r="H17" s="30">
        <v>143.22588499999992</v>
      </c>
      <c r="I17" s="30">
        <v>602.3383700000003</v>
      </c>
      <c r="J17" s="69">
        <f t="shared" si="2"/>
        <v>309.5986968303117</v>
      </c>
      <c r="K17" s="30">
        <v>1945.545560000004</v>
      </c>
    </row>
    <row r="18" spans="2:11" ht="15">
      <c r="B18" s="30" t="s">
        <v>128</v>
      </c>
      <c r="C18" s="30">
        <v>469.4848709999999</v>
      </c>
      <c r="D18" s="52">
        <f t="shared" si="0"/>
        <v>195.21348235204317</v>
      </c>
      <c r="E18" s="30">
        <v>202.22711500000008</v>
      </c>
      <c r="F18" s="30">
        <v>467.41233400000027</v>
      </c>
      <c r="G18" s="52">
        <f t="shared" si="1"/>
        <v>194.351714082042</v>
      </c>
      <c r="H18" s="30">
        <v>189.74182900000014</v>
      </c>
      <c r="I18" s="30">
        <v>747.4270239999992</v>
      </c>
      <c r="J18" s="69">
        <f t="shared" si="2"/>
        <v>310.7828200050008</v>
      </c>
      <c r="K18" s="30">
        <v>2404.9817939999784</v>
      </c>
    </row>
    <row r="19" spans="2:11" ht="15">
      <c r="B19" s="30" t="s">
        <v>160</v>
      </c>
      <c r="C19" s="30">
        <v>501.1767580000001</v>
      </c>
      <c r="D19" s="52">
        <f t="shared" si="0"/>
        <v>200.00262649308237</v>
      </c>
      <c r="E19" s="30">
        <v>243.58859600000005</v>
      </c>
      <c r="F19" s="30">
        <v>412.69150100000013</v>
      </c>
      <c r="G19" s="52">
        <f t="shared" si="1"/>
        <v>164.69116497092733</v>
      </c>
      <c r="H19" s="30">
        <v>196.11763399999984</v>
      </c>
      <c r="I19" s="30">
        <v>730.992105</v>
      </c>
      <c r="J19" s="69">
        <f t="shared" si="2"/>
        <v>291.7141280236842</v>
      </c>
      <c r="K19" s="30">
        <v>2505.8508819999656</v>
      </c>
    </row>
    <row r="20" spans="1:11" ht="15">
      <c r="A20" s="30" t="s">
        <v>161</v>
      </c>
      <c r="B20" s="30" t="s">
        <v>130</v>
      </c>
      <c r="C20" s="30">
        <v>304.64698400000003</v>
      </c>
      <c r="D20" s="52">
        <f t="shared" si="0"/>
        <v>192.25739063642675</v>
      </c>
      <c r="E20" s="30">
        <v>124.01174900000001</v>
      </c>
      <c r="F20" s="30">
        <v>296.60614300000026</v>
      </c>
      <c r="G20" s="52">
        <f t="shared" si="1"/>
        <v>187.182956322702</v>
      </c>
      <c r="H20" s="30">
        <v>122.027222</v>
      </c>
      <c r="I20" s="30">
        <v>429.67723400000006</v>
      </c>
      <c r="J20" s="69">
        <f t="shared" si="2"/>
        <v>271.16179763236175</v>
      </c>
      <c r="K20" s="30">
        <v>1584.5787930000074</v>
      </c>
    </row>
    <row r="21" spans="2:11" ht="15">
      <c r="B21" s="30" t="s">
        <v>131</v>
      </c>
      <c r="C21" s="30">
        <v>614.3905489999999</v>
      </c>
      <c r="D21" s="52">
        <f t="shared" si="0"/>
        <v>218.01297049371664</v>
      </c>
      <c r="E21" s="30">
        <v>255.79467699999998</v>
      </c>
      <c r="F21" s="30">
        <v>503.0913370000003</v>
      </c>
      <c r="G21" s="52">
        <f t="shared" si="1"/>
        <v>178.51908201964469</v>
      </c>
      <c r="H21" s="30">
        <v>225.54002500000007</v>
      </c>
      <c r="I21" s="30">
        <v>871.1289480000005</v>
      </c>
      <c r="J21" s="69">
        <f t="shared" si="2"/>
        <v>309.1151222063257</v>
      </c>
      <c r="K21" s="30">
        <v>2818.1375979999652</v>
      </c>
    </row>
    <row r="22" spans="2:11" ht="15">
      <c r="B22" s="30" t="s">
        <v>132</v>
      </c>
      <c r="C22" s="30">
        <v>42.93520399999998</v>
      </c>
      <c r="D22" s="52">
        <f t="shared" si="0"/>
        <v>132.4869526274789</v>
      </c>
      <c r="E22" s="30">
        <v>28.611170000000005</v>
      </c>
      <c r="F22" s="30">
        <v>30.475548</v>
      </c>
      <c r="G22" s="52">
        <f t="shared" si="1"/>
        <v>94.0396715984501</v>
      </c>
      <c r="H22" s="30">
        <v>18.083057000000004</v>
      </c>
      <c r="I22" s="30">
        <v>52.253063000000004</v>
      </c>
      <c r="J22" s="69">
        <f t="shared" si="2"/>
        <v>161.2394594030967</v>
      </c>
      <c r="K22" s="30">
        <v>324.0711870000009</v>
      </c>
    </row>
    <row r="23" spans="2:11" ht="15">
      <c r="B23" s="30" t="s">
        <v>133</v>
      </c>
      <c r="C23" s="30">
        <v>448.3022660000001</v>
      </c>
      <c r="D23" s="52">
        <f t="shared" si="0"/>
        <v>207.57416991126988</v>
      </c>
      <c r="E23" s="30">
        <v>206.437412</v>
      </c>
      <c r="F23" s="30">
        <v>392.9894059999999</v>
      </c>
      <c r="G23" s="52">
        <f t="shared" si="1"/>
        <v>181.96305466449056</v>
      </c>
      <c r="H23" s="30">
        <v>165.09778499999985</v>
      </c>
      <c r="I23" s="30">
        <v>732.0816499999992</v>
      </c>
      <c r="J23" s="69">
        <f t="shared" si="2"/>
        <v>338.9704945324158</v>
      </c>
      <c r="K23" s="30">
        <v>2159.7208660000056</v>
      </c>
    </row>
    <row r="24" spans="1:11" ht="15">
      <c r="A24" s="30" t="s">
        <v>105</v>
      </c>
      <c r="B24" s="30" t="s">
        <v>134</v>
      </c>
      <c r="C24" s="30">
        <v>1294.6254070000002</v>
      </c>
      <c r="D24" s="52">
        <f t="shared" si="0"/>
        <v>205.47701621010205</v>
      </c>
      <c r="E24" s="30">
        <v>573.2282160000001</v>
      </c>
      <c r="F24" s="30">
        <v>1101.9164749999993</v>
      </c>
      <c r="G24" s="52">
        <f t="shared" si="1"/>
        <v>174.8911369817983</v>
      </c>
      <c r="H24" s="30">
        <v>480.8794580000004</v>
      </c>
      <c r="I24" s="30">
        <v>1895.5208350000041</v>
      </c>
      <c r="J24" s="69">
        <f t="shared" si="2"/>
        <v>300.8483869032256</v>
      </c>
      <c r="K24" s="30">
        <v>6300.585003999836</v>
      </c>
    </row>
    <row r="25" spans="2:11" ht="15">
      <c r="B25" s="30" t="s">
        <v>135</v>
      </c>
      <c r="C25" s="30">
        <v>116.09416100000003</v>
      </c>
      <c r="D25" s="52">
        <f t="shared" si="0"/>
        <v>197.2672469929997</v>
      </c>
      <c r="E25" s="30">
        <v>41.626792</v>
      </c>
      <c r="F25" s="30">
        <v>121.69052399999997</v>
      </c>
      <c r="G25" s="52">
        <f t="shared" si="1"/>
        <v>206.77658934643188</v>
      </c>
      <c r="H25" s="30">
        <v>49.868631000000015</v>
      </c>
      <c r="I25" s="30">
        <v>190.064625</v>
      </c>
      <c r="J25" s="69">
        <f t="shared" si="2"/>
        <v>322.95789040162714</v>
      </c>
      <c r="K25" s="30">
        <v>588.5120960000004</v>
      </c>
    </row>
    <row r="26" spans="1:11" ht="15">
      <c r="A26" s="30" t="s">
        <v>69</v>
      </c>
      <c r="B26" s="30" t="s">
        <v>136</v>
      </c>
      <c r="C26" s="30">
        <v>314.00066100000043</v>
      </c>
      <c r="D26" s="52">
        <f t="shared" si="0"/>
        <v>229.47030565163365</v>
      </c>
      <c r="E26" s="30">
        <v>118.68951199999992</v>
      </c>
      <c r="F26" s="30">
        <v>286.7723670000003</v>
      </c>
      <c r="G26" s="52">
        <f t="shared" si="1"/>
        <v>209.57198783709708</v>
      </c>
      <c r="H26" s="30">
        <v>138.93099599999994</v>
      </c>
      <c r="I26" s="30">
        <v>458.4585640000003</v>
      </c>
      <c r="J26" s="69">
        <f t="shared" si="2"/>
        <v>335.0395074795367</v>
      </c>
      <c r="K26" s="30">
        <v>1368.3716509999995</v>
      </c>
    </row>
    <row r="27" spans="2:11" ht="15">
      <c r="B27" s="30" t="s">
        <v>137</v>
      </c>
      <c r="C27" s="30">
        <v>298.62246299999987</v>
      </c>
      <c r="D27" s="52">
        <f t="shared" si="0"/>
        <v>205.10853914444675</v>
      </c>
      <c r="E27" s="30">
        <v>116.73965999999996</v>
      </c>
      <c r="F27" s="30">
        <v>268.83177600000016</v>
      </c>
      <c r="G27" s="52">
        <f t="shared" si="1"/>
        <v>184.6468356634216</v>
      </c>
      <c r="H27" s="30">
        <v>111.34249800000002</v>
      </c>
      <c r="I27" s="30">
        <v>452.983467</v>
      </c>
      <c r="J27" s="69">
        <f t="shared" si="2"/>
        <v>311.1312398925487</v>
      </c>
      <c r="K27" s="30">
        <v>1455.924089000002</v>
      </c>
    </row>
    <row r="28" spans="2:11" ht="15">
      <c r="B28" s="30" t="s">
        <v>138</v>
      </c>
      <c r="C28" s="30">
        <v>308.03152100000005</v>
      </c>
      <c r="D28" s="52">
        <f t="shared" si="0"/>
        <v>222.22954967611372</v>
      </c>
      <c r="E28" s="30">
        <v>127.68225600000007</v>
      </c>
      <c r="F28" s="30">
        <v>254.88203900000016</v>
      </c>
      <c r="G28" s="52">
        <f t="shared" si="1"/>
        <v>183.8848198509518</v>
      </c>
      <c r="H28" s="30">
        <v>94.613245</v>
      </c>
      <c r="I28" s="30">
        <v>448.32098</v>
      </c>
      <c r="J28" s="69">
        <f t="shared" si="2"/>
        <v>323.44147499032727</v>
      </c>
      <c r="K28" s="30">
        <v>1386.0961400000026</v>
      </c>
    </row>
    <row r="29" spans="2:11" ht="15">
      <c r="B29" s="30" t="s">
        <v>139</v>
      </c>
      <c r="C29" s="30">
        <v>258.60473499999995</v>
      </c>
      <c r="D29" s="52">
        <f t="shared" si="0"/>
        <v>190.22632898847385</v>
      </c>
      <c r="E29" s="30">
        <v>134.72372799999997</v>
      </c>
      <c r="F29" s="30">
        <v>220.16111299999994</v>
      </c>
      <c r="G29" s="52">
        <f t="shared" si="1"/>
        <v>161.9476933088892</v>
      </c>
      <c r="H29" s="30">
        <v>93.31166699999994</v>
      </c>
      <c r="I29" s="30">
        <v>407.4819769999997</v>
      </c>
      <c r="J29" s="69">
        <f t="shared" si="2"/>
        <v>299.7385203085152</v>
      </c>
      <c r="K29" s="30">
        <v>1359.458159000005</v>
      </c>
    </row>
    <row r="30" spans="2:11" ht="15">
      <c r="B30" s="30" t="s">
        <v>140</v>
      </c>
      <c r="C30" s="30">
        <v>231.46018800000013</v>
      </c>
      <c r="D30" s="52">
        <f t="shared" si="0"/>
        <v>175.4487046759461</v>
      </c>
      <c r="E30" s="30">
        <v>117.01985199999996</v>
      </c>
      <c r="F30" s="30">
        <v>192.959704</v>
      </c>
      <c r="G30" s="52">
        <f t="shared" si="1"/>
        <v>146.2650247283734</v>
      </c>
      <c r="H30" s="30">
        <v>92.54968299999997</v>
      </c>
      <c r="I30" s="30">
        <v>318.3404720000005</v>
      </c>
      <c r="J30" s="69">
        <f t="shared" si="2"/>
        <v>241.30466643503004</v>
      </c>
      <c r="K30" s="30">
        <v>1319.2470610000073</v>
      </c>
    </row>
    <row r="31" spans="1:10" ht="15">
      <c r="A31" s="30" t="s">
        <v>1</v>
      </c>
      <c r="B31" s="30" t="s">
        <v>148</v>
      </c>
      <c r="D31" s="52"/>
      <c r="G31" s="52"/>
      <c r="J31" s="69"/>
    </row>
    <row r="32" spans="1:11" ht="15">
      <c r="A32" s="30" t="s">
        <v>2</v>
      </c>
      <c r="B32" s="30" t="s">
        <v>141</v>
      </c>
      <c r="C32" s="30">
        <v>1400.716070000001</v>
      </c>
      <c r="D32" s="52">
        <f t="shared" si="0"/>
        <v>205.45804419433782</v>
      </c>
      <c r="E32" s="30">
        <v>609.7481250000003</v>
      </c>
      <c r="F32" s="30">
        <v>1220.0308540000017</v>
      </c>
      <c r="G32" s="52">
        <f t="shared" si="1"/>
        <v>178.95500629159474</v>
      </c>
      <c r="H32" s="30">
        <v>530.2828460000003</v>
      </c>
      <c r="I32" s="30">
        <v>2074.0505460000018</v>
      </c>
      <c r="J32" s="69">
        <f t="shared" si="2"/>
        <v>304.2232311515913</v>
      </c>
      <c r="K32" s="30">
        <v>6817.528490999834</v>
      </c>
    </row>
    <row r="33" spans="2:11" ht="15">
      <c r="B33" s="30" t="s">
        <v>142</v>
      </c>
      <c r="C33" s="30">
        <v>9.220670000000002</v>
      </c>
      <c r="D33" s="52">
        <f t="shared" si="0"/>
        <v>149.93999177341334</v>
      </c>
      <c r="E33" s="30">
        <v>4.324055</v>
      </c>
      <c r="F33" s="30">
        <v>1.960315</v>
      </c>
      <c r="G33" s="52">
        <f t="shared" si="1"/>
        <v>31.87725132482766</v>
      </c>
      <c r="H33" s="30">
        <v>0.465243</v>
      </c>
      <c r="I33" s="30">
        <v>8.847898</v>
      </c>
      <c r="J33" s="69">
        <f t="shared" si="2"/>
        <v>143.87823805992406</v>
      </c>
      <c r="K33" s="30">
        <v>61.495734999999975</v>
      </c>
    </row>
    <row r="34" spans="2:11" ht="15">
      <c r="B34" s="30" t="s">
        <v>143</v>
      </c>
      <c r="C34" s="30" t="s">
        <v>94</v>
      </c>
      <c r="D34" s="52"/>
      <c r="E34" s="30" t="s">
        <v>94</v>
      </c>
      <c r="F34" s="30" t="s">
        <v>94</v>
      </c>
      <c r="G34" s="52"/>
      <c r="H34" s="30" t="s">
        <v>94</v>
      </c>
      <c r="I34" s="30" t="s">
        <v>94</v>
      </c>
      <c r="J34" s="69"/>
      <c r="K34" s="30">
        <v>0.59223</v>
      </c>
    </row>
    <row r="35" spans="2:11" ht="15">
      <c r="B35" s="30" t="s">
        <v>144</v>
      </c>
      <c r="C35" s="30">
        <v>0.782828</v>
      </c>
      <c r="D35" s="52">
        <f t="shared" si="0"/>
        <v>282.3087325772193</v>
      </c>
      <c r="E35" s="30">
        <v>0.782828</v>
      </c>
      <c r="F35" s="30" t="s">
        <v>94</v>
      </c>
      <c r="G35" s="52"/>
      <c r="H35" s="30" t="s">
        <v>94</v>
      </c>
      <c r="I35" s="30">
        <v>1.071186</v>
      </c>
      <c r="J35" s="69">
        <f t="shared" si="2"/>
        <v>386.2983465262627</v>
      </c>
      <c r="K35" s="30">
        <v>2.7729499999999994</v>
      </c>
    </row>
    <row r="36" spans="2:11" ht="15">
      <c r="B36" s="30" t="s">
        <v>145</v>
      </c>
      <c r="C36" s="30" t="s">
        <v>94</v>
      </c>
      <c r="D36" s="52"/>
      <c r="E36" s="30" t="s">
        <v>94</v>
      </c>
      <c r="F36" s="30">
        <v>1.61583</v>
      </c>
      <c r="G36" s="52">
        <f t="shared" si="1"/>
        <v>240.89202638045208</v>
      </c>
      <c r="H36" s="30" t="s">
        <v>94</v>
      </c>
      <c r="I36" s="30">
        <v>1.61583</v>
      </c>
      <c r="J36" s="69">
        <f t="shared" si="2"/>
        <v>240.89202638045208</v>
      </c>
      <c r="K36" s="30">
        <v>6.707694</v>
      </c>
    </row>
    <row r="37" spans="1:11" ht="15">
      <c r="A37" s="30" t="s">
        <v>3</v>
      </c>
      <c r="B37" s="30" t="s">
        <v>5</v>
      </c>
      <c r="C37" s="30">
        <v>1290.8896479999999</v>
      </c>
      <c r="D37" s="52">
        <f t="shared" si="0"/>
        <v>202.07673263904798</v>
      </c>
      <c r="E37" s="30">
        <v>564.083782</v>
      </c>
      <c r="F37" s="30">
        <v>1145.9490150000013</v>
      </c>
      <c r="G37" s="52">
        <f t="shared" si="1"/>
        <v>179.3876285869291</v>
      </c>
      <c r="H37" s="30">
        <v>500.79097500000034</v>
      </c>
      <c r="I37" s="30">
        <v>1938.217661000005</v>
      </c>
      <c r="J37" s="69">
        <f t="shared" si="2"/>
        <v>303.4098946296445</v>
      </c>
      <c r="K37" s="30">
        <v>6388.116192999832</v>
      </c>
    </row>
    <row r="38" spans="2:11" ht="15">
      <c r="B38" s="30" t="s">
        <v>6</v>
      </c>
      <c r="C38" s="30">
        <v>33.658546000000015</v>
      </c>
      <c r="D38" s="52">
        <f t="shared" si="0"/>
        <v>194.09558222543032</v>
      </c>
      <c r="E38" s="30">
        <v>18.414521</v>
      </c>
      <c r="F38" s="30">
        <v>21.123559</v>
      </c>
      <c r="G38" s="52">
        <f t="shared" si="1"/>
        <v>121.8112476628737</v>
      </c>
      <c r="H38" s="30">
        <v>9.613686</v>
      </c>
      <c r="I38" s="30">
        <v>40.72272</v>
      </c>
      <c r="J38" s="69">
        <f t="shared" si="2"/>
        <v>234.83189226899975</v>
      </c>
      <c r="K38" s="30">
        <v>173.4122210000001</v>
      </c>
    </row>
    <row r="39" spans="2:11" ht="15">
      <c r="B39" s="30" t="s">
        <v>146</v>
      </c>
      <c r="C39" s="30">
        <v>73.17170900000002</v>
      </c>
      <c r="D39" s="52">
        <f t="shared" si="0"/>
        <v>265.3461811023536</v>
      </c>
      <c r="E39" s="30">
        <v>24.427363</v>
      </c>
      <c r="F39" s="30">
        <v>50.125637</v>
      </c>
      <c r="G39" s="52">
        <f t="shared" si="1"/>
        <v>181.7730723396502</v>
      </c>
      <c r="H39" s="30">
        <v>18.378788999999998</v>
      </c>
      <c r="I39" s="30">
        <v>86.96963000000001</v>
      </c>
      <c r="J39" s="69">
        <f t="shared" si="2"/>
        <v>315.38226327862156</v>
      </c>
      <c r="K39" s="30">
        <v>275.7594200000001</v>
      </c>
    </row>
    <row r="40" spans="2:11" ht="15">
      <c r="B40" s="30" t="s">
        <v>147</v>
      </c>
      <c r="C40" s="30">
        <v>12.999665000000002</v>
      </c>
      <c r="D40" s="52">
        <f t="shared" si="0"/>
        <v>275.7477331096184</v>
      </c>
      <c r="E40" s="30">
        <v>7.929342</v>
      </c>
      <c r="F40" s="30">
        <v>4.7929580000000005</v>
      </c>
      <c r="G40" s="52">
        <f t="shared" si="1"/>
        <v>101.66779708474107</v>
      </c>
      <c r="H40" s="30">
        <v>1.964639</v>
      </c>
      <c r="I40" s="30">
        <v>17.354384</v>
      </c>
      <c r="J40" s="69">
        <f t="shared" si="2"/>
        <v>368.11964366111215</v>
      </c>
      <c r="K40" s="30">
        <v>47.143325</v>
      </c>
    </row>
    <row r="41" spans="2:10" ht="15">
      <c r="B41" s="30" t="s">
        <v>148</v>
      </c>
      <c r="D41" s="52"/>
      <c r="G41" s="52"/>
      <c r="J41" s="69"/>
    </row>
    <row r="42" spans="1:11" ht="15">
      <c r="A42" s="30" t="s">
        <v>162</v>
      </c>
      <c r="B42" s="30" t="s">
        <v>149</v>
      </c>
      <c r="C42" s="30">
        <v>11.91403</v>
      </c>
      <c r="D42" s="52">
        <f t="shared" si="0"/>
        <v>275.9274836421781</v>
      </c>
      <c r="E42" s="30">
        <v>5.559223</v>
      </c>
      <c r="F42" s="30">
        <v>9.818359000000001</v>
      </c>
      <c r="G42" s="52">
        <f t="shared" si="1"/>
        <v>227.3919985400014</v>
      </c>
      <c r="H42" s="30">
        <v>5.3311020000000005</v>
      </c>
      <c r="I42" s="30">
        <v>13.561100000000001</v>
      </c>
      <c r="J42" s="69">
        <f t="shared" si="2"/>
        <v>314.07342422504746</v>
      </c>
      <c r="K42" s="30">
        <v>43.178119999999986</v>
      </c>
    </row>
    <row r="43" spans="2:11" ht="15">
      <c r="B43" s="30" t="s">
        <v>150</v>
      </c>
      <c r="C43" s="30">
        <v>1398.8055380000008</v>
      </c>
      <c r="D43" s="52">
        <f t="shared" si="0"/>
        <v>204.32691974394876</v>
      </c>
      <c r="E43" s="30">
        <v>609.2957850000005</v>
      </c>
      <c r="F43" s="30">
        <v>1213.7886400000016</v>
      </c>
      <c r="G43" s="52">
        <f t="shared" si="1"/>
        <v>177.30105242934553</v>
      </c>
      <c r="H43" s="30">
        <v>525.4169870000001</v>
      </c>
      <c r="I43" s="30">
        <v>2072.0243600000017</v>
      </c>
      <c r="J43" s="69">
        <f t="shared" si="2"/>
        <v>302.6656269309301</v>
      </c>
      <c r="K43" s="30">
        <v>6845.918979999829</v>
      </c>
    </row>
    <row r="44" spans="1:11" ht="15">
      <c r="A44" s="30" t="s">
        <v>108</v>
      </c>
      <c r="B44" s="30" t="s">
        <v>149</v>
      </c>
      <c r="C44" s="30">
        <v>436.2624380000004</v>
      </c>
      <c r="D44" s="52">
        <f t="shared" si="0"/>
        <v>187.24875517400662</v>
      </c>
      <c r="E44" s="30">
        <v>209.55371299999996</v>
      </c>
      <c r="F44" s="30">
        <v>352.9116470000004</v>
      </c>
      <c r="G44" s="52">
        <f t="shared" si="1"/>
        <v>151.47365629300057</v>
      </c>
      <c r="H44" s="30">
        <v>177.870756</v>
      </c>
      <c r="I44" s="30">
        <v>671.7569999999998</v>
      </c>
      <c r="J44" s="69">
        <f t="shared" si="2"/>
        <v>288.32567526573314</v>
      </c>
      <c r="K44" s="30">
        <v>2329.8549439999756</v>
      </c>
    </row>
    <row r="45" spans="2:11" ht="15">
      <c r="B45" s="30" t="s">
        <v>150</v>
      </c>
      <c r="C45" s="30">
        <v>592.7450940000001</v>
      </c>
      <c r="D45" s="52">
        <f t="shared" si="0"/>
        <v>213.00720346158442</v>
      </c>
      <c r="E45" s="30">
        <v>246.54048600000013</v>
      </c>
      <c r="F45" s="30">
        <v>561.9557119999987</v>
      </c>
      <c r="G45" s="52">
        <f t="shared" si="1"/>
        <v>201.9428180748186</v>
      </c>
      <c r="H45" s="30">
        <v>223.62283999999988</v>
      </c>
      <c r="I45" s="30">
        <v>917.7969149999996</v>
      </c>
      <c r="J45" s="69">
        <f t="shared" si="2"/>
        <v>329.81690812580456</v>
      </c>
      <c r="K45" s="30">
        <v>2782.746706999986</v>
      </c>
    </row>
    <row r="46" spans="1:10" ht="15">
      <c r="A46" s="30" t="s">
        <v>163</v>
      </c>
      <c r="B46" s="30" t="s">
        <v>148</v>
      </c>
      <c r="D46" s="52"/>
      <c r="G46" s="52"/>
      <c r="J46" s="69"/>
    </row>
    <row r="47" spans="1:10" ht="15">
      <c r="A47" s="30" t="s">
        <v>164</v>
      </c>
      <c r="B47" s="30" t="s">
        <v>148</v>
      </c>
      <c r="D47" s="52"/>
      <c r="G47" s="52"/>
      <c r="J47" s="69"/>
    </row>
    <row r="48" spans="1:11" ht="15">
      <c r="A48" s="30" t="s">
        <v>111</v>
      </c>
      <c r="B48" s="30" t="s">
        <v>149</v>
      </c>
      <c r="C48" s="30">
        <v>1344.0596840000005</v>
      </c>
      <c r="D48" s="52">
        <f t="shared" si="0"/>
        <v>205.61594508335014</v>
      </c>
      <c r="E48" s="30">
        <v>592.4891660000002</v>
      </c>
      <c r="F48" s="30">
        <v>1147.5390070000005</v>
      </c>
      <c r="G48" s="52">
        <f t="shared" si="1"/>
        <v>175.55196413756443</v>
      </c>
      <c r="H48" s="30">
        <v>497.6626710000004</v>
      </c>
      <c r="I48" s="30">
        <v>1970.2275480000044</v>
      </c>
      <c r="J48" s="69">
        <f t="shared" si="2"/>
        <v>301.40789440662394</v>
      </c>
      <c r="K48" s="30">
        <v>6536.74832199984</v>
      </c>
    </row>
    <row r="49" spans="2:11" ht="15">
      <c r="B49" s="30" t="s">
        <v>150</v>
      </c>
      <c r="C49" s="30">
        <v>66.65988400000002</v>
      </c>
      <c r="D49" s="52">
        <f t="shared" si="0"/>
        <v>189.18721494757085</v>
      </c>
      <c r="E49" s="30">
        <v>22.365842</v>
      </c>
      <c r="F49" s="30">
        <v>76.067992</v>
      </c>
      <c r="G49" s="52">
        <f t="shared" si="1"/>
        <v>215.88833777649683</v>
      </c>
      <c r="H49" s="30">
        <v>33.085418</v>
      </c>
      <c r="I49" s="30">
        <v>115.357912</v>
      </c>
      <c r="J49" s="69">
        <f t="shared" si="2"/>
        <v>327.39694076645793</v>
      </c>
      <c r="K49" s="30">
        <v>352.3487780000005</v>
      </c>
    </row>
    <row r="50" spans="1:11" ht="15">
      <c r="A50" s="30" t="s">
        <v>112</v>
      </c>
      <c r="B50" s="30" t="s">
        <v>149</v>
      </c>
      <c r="C50" s="30">
        <v>1161.7828299999987</v>
      </c>
      <c r="D50" s="52">
        <f t="shared" si="0"/>
        <v>203.5869664693014</v>
      </c>
      <c r="E50" s="30">
        <v>511.5451060000004</v>
      </c>
      <c r="F50" s="30">
        <v>995.9328279999984</v>
      </c>
      <c r="G50" s="52">
        <f t="shared" si="1"/>
        <v>174.52396267528965</v>
      </c>
      <c r="H50" s="30">
        <v>434.66898400000065</v>
      </c>
      <c r="I50" s="30">
        <v>1725.2175900000045</v>
      </c>
      <c r="J50" s="69">
        <f t="shared" si="2"/>
        <v>302.3214034309495</v>
      </c>
      <c r="K50" s="30">
        <v>5706.567812999869</v>
      </c>
    </row>
    <row r="51" spans="2:11" ht="15">
      <c r="B51" s="30" t="s">
        <v>150</v>
      </c>
      <c r="C51" s="30">
        <v>247.90426999999997</v>
      </c>
      <c r="D51" s="52">
        <f t="shared" si="0"/>
        <v>212.90174860975094</v>
      </c>
      <c r="E51" s="30">
        <v>103.30990200000004</v>
      </c>
      <c r="F51" s="30">
        <v>222.5557120000001</v>
      </c>
      <c r="G51" s="52">
        <f t="shared" si="1"/>
        <v>191.13224733034312</v>
      </c>
      <c r="H51" s="30">
        <v>96.07910500000001</v>
      </c>
      <c r="I51" s="30">
        <v>356.46825500000006</v>
      </c>
      <c r="J51" s="69">
        <f t="shared" si="2"/>
        <v>306.13718276561605</v>
      </c>
      <c r="K51" s="30">
        <v>1164.4069230000016</v>
      </c>
    </row>
    <row r="52" spans="1:11" ht="15">
      <c r="A52" s="30" t="s">
        <v>113</v>
      </c>
      <c r="B52" s="30" t="s">
        <v>149</v>
      </c>
      <c r="C52" s="30">
        <v>1368.968594</v>
      </c>
      <c r="D52" s="52">
        <f t="shared" si="0"/>
        <v>207.21962644951412</v>
      </c>
      <c r="E52" s="30">
        <v>598.1883520000002</v>
      </c>
      <c r="F52" s="30">
        <v>1168.656339000001</v>
      </c>
      <c r="G52" s="52">
        <f t="shared" si="1"/>
        <v>176.89852862719286</v>
      </c>
      <c r="H52" s="30">
        <v>507.1505870000003</v>
      </c>
      <c r="I52" s="30">
        <v>2005.302985000004</v>
      </c>
      <c r="J52" s="69">
        <f t="shared" si="2"/>
        <v>303.54102883809213</v>
      </c>
      <c r="K52" s="30">
        <v>6606.365513999844</v>
      </c>
    </row>
    <row r="53" spans="2:11" ht="15">
      <c r="B53" s="30" t="s">
        <v>150</v>
      </c>
      <c r="C53" s="30">
        <v>41.750974</v>
      </c>
      <c r="D53" s="52">
        <f t="shared" si="0"/>
        <v>147.6700024595058</v>
      </c>
      <c r="E53" s="30">
        <v>16.666656</v>
      </c>
      <c r="F53" s="30">
        <v>54.95066000000002</v>
      </c>
      <c r="G53" s="52">
        <f t="shared" si="1"/>
        <v>194.35628249897766</v>
      </c>
      <c r="H53" s="30">
        <v>23.597502000000002</v>
      </c>
      <c r="I53" s="30">
        <v>80.28247500000002</v>
      </c>
      <c r="J53" s="69">
        <f t="shared" si="2"/>
        <v>283.9529751019753</v>
      </c>
      <c r="K53" s="30">
        <v>282.7315860000001</v>
      </c>
    </row>
    <row r="54" spans="1:11" ht="15">
      <c r="A54" s="30" t="s">
        <v>114</v>
      </c>
      <c r="B54" s="30" t="s">
        <v>149</v>
      </c>
      <c r="C54" s="30">
        <v>1383.4738139999997</v>
      </c>
      <c r="D54" s="52">
        <f t="shared" si="0"/>
        <v>204.63220452678752</v>
      </c>
      <c r="E54" s="30">
        <v>600.8102710000003</v>
      </c>
      <c r="F54" s="30">
        <v>1188.0566330000015</v>
      </c>
      <c r="G54" s="52">
        <f t="shared" si="1"/>
        <v>175.72768306365856</v>
      </c>
      <c r="H54" s="30">
        <v>511.49464600000033</v>
      </c>
      <c r="I54" s="30">
        <v>2041.7725170000047</v>
      </c>
      <c r="J54" s="69">
        <f t="shared" si="2"/>
        <v>302.00239937170124</v>
      </c>
      <c r="K54" s="30">
        <v>6760.78243499984</v>
      </c>
    </row>
    <row r="55" spans="2:11" ht="15">
      <c r="B55" s="30" t="s">
        <v>150</v>
      </c>
      <c r="C55" s="30">
        <v>27.245754</v>
      </c>
      <c r="D55" s="52">
        <f t="shared" si="0"/>
        <v>212.3354645394585</v>
      </c>
      <c r="E55" s="30">
        <v>14.044737000000001</v>
      </c>
      <c r="F55" s="30">
        <v>35.55036599999998</v>
      </c>
      <c r="G55" s="52">
        <f t="shared" si="1"/>
        <v>277.05614163431727</v>
      </c>
      <c r="H55" s="30">
        <v>19.253443000000004</v>
      </c>
      <c r="I55" s="30">
        <v>43.812943000000004</v>
      </c>
      <c r="J55" s="69">
        <f t="shared" si="2"/>
        <v>341.4492256204698</v>
      </c>
      <c r="K55" s="30">
        <v>128.31466500000002</v>
      </c>
    </row>
    <row r="56" spans="1:11" ht="15">
      <c r="A56" s="30" t="s">
        <v>0</v>
      </c>
      <c r="B56" s="30" t="s">
        <v>117</v>
      </c>
      <c r="C56" s="30">
        <v>565.2610990000002</v>
      </c>
      <c r="D56" s="52">
        <f t="shared" si="0"/>
        <v>237.79593018841175</v>
      </c>
      <c r="E56" s="30">
        <v>187.54506600000005</v>
      </c>
      <c r="F56" s="30">
        <v>583.002725</v>
      </c>
      <c r="G56" s="52">
        <f t="shared" si="1"/>
        <v>245.25953676807643</v>
      </c>
      <c r="H56" s="30">
        <v>231.25852699999996</v>
      </c>
      <c r="I56" s="30">
        <v>862.5698119999988</v>
      </c>
      <c r="J56" s="69">
        <f t="shared" si="2"/>
        <v>362.86875420907586</v>
      </c>
      <c r="K56" s="30">
        <v>2377.084832999999</v>
      </c>
    </row>
    <row r="57" spans="2:11" ht="15">
      <c r="B57" s="30" t="s">
        <v>118</v>
      </c>
      <c r="C57" s="30">
        <v>199.86107599999994</v>
      </c>
      <c r="D57" s="52">
        <f t="shared" si="0"/>
        <v>191.32417284903147</v>
      </c>
      <c r="E57" s="30">
        <v>104.47587100000003</v>
      </c>
      <c r="F57" s="30">
        <v>173.02185500000004</v>
      </c>
      <c r="G57" s="52">
        <f t="shared" si="1"/>
        <v>165.63136732377083</v>
      </c>
      <c r="H57" s="30">
        <v>96.01078200000005</v>
      </c>
      <c r="I57" s="30">
        <v>234.3421639999999</v>
      </c>
      <c r="J57" s="69">
        <f t="shared" si="2"/>
        <v>224.33242924676378</v>
      </c>
      <c r="K57" s="30">
        <v>1044.6200969999995</v>
      </c>
    </row>
    <row r="58" spans="2:11" ht="15">
      <c r="B58" s="30" t="s">
        <v>119</v>
      </c>
      <c r="C58" s="30">
        <v>96.91147600000006</v>
      </c>
      <c r="D58" s="52">
        <f t="shared" si="0"/>
        <v>187.35161332037174</v>
      </c>
      <c r="E58" s="30">
        <v>37.6248</v>
      </c>
      <c r="F58" s="30">
        <v>52.30178599999999</v>
      </c>
      <c r="G58" s="52">
        <f t="shared" si="1"/>
        <v>101.11107983369094</v>
      </c>
      <c r="H58" s="30">
        <v>28.115927999999993</v>
      </c>
      <c r="I58" s="30">
        <v>144.8265959999999</v>
      </c>
      <c r="J58" s="69">
        <f t="shared" si="2"/>
        <v>279.98228416516594</v>
      </c>
      <c r="K58" s="30">
        <v>517.2705710000009</v>
      </c>
    </row>
    <row r="59" spans="2:11" ht="15">
      <c r="B59" s="30" t="s">
        <v>120</v>
      </c>
      <c r="C59" s="30">
        <v>249.10896800000035</v>
      </c>
      <c r="D59" s="52">
        <f t="shared" si="0"/>
        <v>166.3049933656644</v>
      </c>
      <c r="E59" s="30">
        <v>151.05412700000016</v>
      </c>
      <c r="F59" s="30">
        <v>181.12286300000025</v>
      </c>
      <c r="G59" s="52">
        <f t="shared" si="1"/>
        <v>120.91751160714993</v>
      </c>
      <c r="H59" s="30">
        <v>78.6674459999999</v>
      </c>
      <c r="I59" s="30">
        <v>399.07410000000016</v>
      </c>
      <c r="J59" s="69">
        <f t="shared" si="2"/>
        <v>266.42162297789463</v>
      </c>
      <c r="K59" s="30">
        <v>1497.904320000002</v>
      </c>
    </row>
    <row r="60" spans="2:11" ht="15">
      <c r="B60" s="30" t="s">
        <v>121</v>
      </c>
      <c r="C60" s="30">
        <v>299.576949</v>
      </c>
      <c r="D60" s="52">
        <f t="shared" si="0"/>
        <v>206.28934342820128</v>
      </c>
      <c r="E60" s="30">
        <v>134.1551439999999</v>
      </c>
      <c r="F60" s="30">
        <v>234.15777000000017</v>
      </c>
      <c r="G60" s="52">
        <f t="shared" si="1"/>
        <v>161.24155344112208</v>
      </c>
      <c r="H60" s="30">
        <v>96.695406</v>
      </c>
      <c r="I60" s="30">
        <v>444.77278800000005</v>
      </c>
      <c r="J60" s="69">
        <f t="shared" si="2"/>
        <v>306.27151627494067</v>
      </c>
      <c r="K60" s="30">
        <v>1452.217279000005</v>
      </c>
    </row>
    <row r="61" spans="1:11" ht="15">
      <c r="A61" s="30" t="s">
        <v>89</v>
      </c>
      <c r="B61" s="30" t="s">
        <v>122</v>
      </c>
      <c r="C61" s="30">
        <v>36.77937300000001</v>
      </c>
      <c r="D61" s="52">
        <f t="shared" si="0"/>
        <v>115.52107036122904</v>
      </c>
      <c r="E61" s="30">
        <v>21.521021000000005</v>
      </c>
      <c r="F61" s="30">
        <v>28.52875400000001</v>
      </c>
      <c r="G61" s="52">
        <f t="shared" si="1"/>
        <v>89.60653565660826</v>
      </c>
      <c r="H61" s="30">
        <v>14.764819</v>
      </c>
      <c r="I61" s="30">
        <v>52.57509600000002</v>
      </c>
      <c r="J61" s="69">
        <f t="shared" si="2"/>
        <v>165.13417355604113</v>
      </c>
      <c r="K61" s="30">
        <v>318.37804900000157</v>
      </c>
    </row>
    <row r="62" spans="2:11" ht="15">
      <c r="B62" s="30" t="s">
        <v>4</v>
      </c>
      <c r="C62" s="30">
        <v>1373.940195000001</v>
      </c>
      <c r="D62" s="52">
        <f t="shared" si="0"/>
        <v>209.1004324391137</v>
      </c>
      <c r="E62" s="30">
        <v>593.3339870000004</v>
      </c>
      <c r="F62" s="30">
        <v>1195.078245000001</v>
      </c>
      <c r="G62" s="52">
        <f t="shared" si="1"/>
        <v>181.87937054136268</v>
      </c>
      <c r="H62" s="30">
        <v>515.9832700000004</v>
      </c>
      <c r="I62" s="30">
        <v>2033.0103640000043</v>
      </c>
      <c r="J62" s="69">
        <f t="shared" si="2"/>
        <v>309.4045489116799</v>
      </c>
      <c r="K62" s="30">
        <v>6570.719050999896</v>
      </c>
    </row>
    <row r="63" spans="1:11" s="50" customFormat="1" ht="15">
      <c r="A63" s="50" t="s">
        <v>204</v>
      </c>
      <c r="C63" s="50">
        <v>1410.7195680000013</v>
      </c>
      <c r="D63" s="56">
        <f t="shared" si="0"/>
        <v>204.77568359430362</v>
      </c>
      <c r="E63" s="50">
        <v>614.8550080000003</v>
      </c>
      <c r="F63" s="50">
        <v>1223.6069990000017</v>
      </c>
      <c r="G63" s="56">
        <f t="shared" si="1"/>
        <v>177.61500255237084</v>
      </c>
      <c r="H63" s="50">
        <v>530.7480890000003</v>
      </c>
      <c r="I63" s="50">
        <v>2085.5854600000002</v>
      </c>
      <c r="J63" s="70">
        <f t="shared" si="2"/>
        <v>302.7371264661155</v>
      </c>
      <c r="K63" s="50">
        <v>6889.097099999837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9.00390625" style="33" customWidth="1"/>
    <col min="2" max="2" width="21.140625" style="33" bestFit="1" customWidth="1"/>
    <col min="3" max="4" width="22.00390625" style="33" customWidth="1"/>
    <col min="5" max="5" width="18.28125" style="33" customWidth="1"/>
    <col min="6" max="7" width="19.8515625" style="33" customWidth="1"/>
    <col min="8" max="9" width="17.421875" style="33" customWidth="1"/>
    <col min="10" max="16384" width="9.140625" style="33" customWidth="1"/>
  </cols>
  <sheetData>
    <row r="1" s="49" customFormat="1" ht="15.75">
      <c r="A1" s="49" t="s">
        <v>256</v>
      </c>
    </row>
    <row r="2" spans="1:8" s="48" customFormat="1" ht="75" customHeight="1">
      <c r="A2" s="48" t="s">
        <v>94</v>
      </c>
      <c r="B2" s="48" t="s">
        <v>94</v>
      </c>
      <c r="C2" s="87" t="s">
        <v>257</v>
      </c>
      <c r="D2" s="87"/>
      <c r="E2" s="48" t="s">
        <v>258</v>
      </c>
      <c r="F2" s="87" t="s">
        <v>259</v>
      </c>
      <c r="G2" s="87"/>
      <c r="H2" s="48" t="s">
        <v>260</v>
      </c>
    </row>
    <row r="3" spans="3:8" s="46" customFormat="1" ht="15">
      <c r="C3" s="46" t="s">
        <v>151</v>
      </c>
      <c r="D3" s="46" t="s">
        <v>203</v>
      </c>
      <c r="E3" s="46" t="s">
        <v>151</v>
      </c>
      <c r="F3" s="46" t="s">
        <v>151</v>
      </c>
      <c r="G3" s="46" t="s">
        <v>203</v>
      </c>
      <c r="H3" s="46" t="s">
        <v>151</v>
      </c>
    </row>
    <row r="4" spans="1:8" ht="15">
      <c r="A4" s="33" t="s">
        <v>57</v>
      </c>
      <c r="B4" s="33" t="s">
        <v>261</v>
      </c>
      <c r="C4" s="33">
        <v>1112.0960640000028</v>
      </c>
      <c r="D4" s="71">
        <f aca="true" t="shared" si="0" ref="D4:D52">(C4/E4)*100</f>
        <v>26.07480843342459</v>
      </c>
      <c r="E4" s="33">
        <v>4265.021032999947</v>
      </c>
      <c r="F4" s="33">
        <v>266.5084260000001</v>
      </c>
      <c r="G4" s="71">
        <f aca="true" t="shared" si="1" ref="G4:G52">(F4/H4)*100</f>
        <v>32.682569068670226</v>
      </c>
      <c r="H4" s="33">
        <v>815.4451550000003</v>
      </c>
    </row>
    <row r="5" spans="2:8" ht="15">
      <c r="B5" s="33" t="s">
        <v>262</v>
      </c>
      <c r="C5" s="33" t="s">
        <v>94</v>
      </c>
      <c r="D5" s="71"/>
      <c r="E5" s="33" t="s">
        <v>94</v>
      </c>
      <c r="F5" s="33">
        <v>751.670518000001</v>
      </c>
      <c r="G5" s="71">
        <f t="shared" si="1"/>
        <v>35.6239711400603</v>
      </c>
      <c r="H5" s="33">
        <v>2110.0132689999946</v>
      </c>
    </row>
    <row r="6" spans="1:8" ht="15">
      <c r="A6" s="33" t="s">
        <v>103</v>
      </c>
      <c r="B6" s="33" t="s">
        <v>159</v>
      </c>
      <c r="C6" s="33">
        <v>115.02355300000002</v>
      </c>
      <c r="D6" s="71">
        <f t="shared" si="0"/>
        <v>30.497145734832426</v>
      </c>
      <c r="E6" s="33">
        <v>377.161699</v>
      </c>
      <c r="F6" s="33">
        <v>14.410127000000001</v>
      </c>
      <c r="G6" s="71">
        <f t="shared" si="1"/>
        <v>35.07584421165801</v>
      </c>
      <c r="H6" s="33">
        <v>41.08276599999999</v>
      </c>
    </row>
    <row r="7" spans="2:8" ht="15">
      <c r="B7" s="33" t="s">
        <v>127</v>
      </c>
      <c r="C7" s="33">
        <v>311.92366100000027</v>
      </c>
      <c r="D7" s="71">
        <f t="shared" si="0"/>
        <v>24.701766748818287</v>
      </c>
      <c r="E7" s="33">
        <v>1262.7585070000002</v>
      </c>
      <c r="F7" s="33">
        <v>334.2494780000004</v>
      </c>
      <c r="G7" s="71">
        <f t="shared" si="1"/>
        <v>32.82537351105621</v>
      </c>
      <c r="H7" s="33">
        <v>1018.2655739999996</v>
      </c>
    </row>
    <row r="8" spans="2:8" ht="15">
      <c r="B8" s="33" t="s">
        <v>128</v>
      </c>
      <c r="C8" s="33">
        <v>224.3400239999999</v>
      </c>
      <c r="D8" s="71">
        <f t="shared" si="0"/>
        <v>22.72762973965853</v>
      </c>
      <c r="E8" s="33">
        <v>987.0806000000002</v>
      </c>
      <c r="F8" s="33">
        <v>317.30717400000043</v>
      </c>
      <c r="G8" s="71">
        <f t="shared" si="1"/>
        <v>33.87875015858757</v>
      </c>
      <c r="H8" s="33">
        <v>936.5964579999995</v>
      </c>
    </row>
    <row r="9" spans="2:8" ht="15">
      <c r="B9" s="33" t="s">
        <v>160</v>
      </c>
      <c r="C9" s="33">
        <v>460.8088260000007</v>
      </c>
      <c r="D9" s="71">
        <f t="shared" si="0"/>
        <v>28.13205956827297</v>
      </c>
      <c r="E9" s="33">
        <v>1638.0202270000018</v>
      </c>
      <c r="F9" s="33">
        <v>352.21216500000037</v>
      </c>
      <c r="G9" s="71">
        <f t="shared" si="1"/>
        <v>37.89209271903673</v>
      </c>
      <c r="H9" s="33">
        <v>929.5136260000002</v>
      </c>
    </row>
    <row r="10" spans="1:8" ht="15">
      <c r="A10" s="33" t="s">
        <v>161</v>
      </c>
      <c r="B10" s="33" t="s">
        <v>130</v>
      </c>
      <c r="C10" s="33">
        <v>248.5274749999998</v>
      </c>
      <c r="D10" s="71">
        <f t="shared" si="0"/>
        <v>22.124589639908823</v>
      </c>
      <c r="E10" s="33">
        <v>1123.3088569999982</v>
      </c>
      <c r="F10" s="33">
        <v>212.93123399999985</v>
      </c>
      <c r="G10" s="71">
        <f t="shared" si="1"/>
        <v>33.01730647453995</v>
      </c>
      <c r="H10" s="33">
        <v>644.907949</v>
      </c>
    </row>
    <row r="11" spans="2:8" ht="15">
      <c r="B11" s="33" t="s">
        <v>131</v>
      </c>
      <c r="C11" s="33">
        <v>435.2526650000003</v>
      </c>
      <c r="D11" s="71">
        <f t="shared" si="0"/>
        <v>26.911221635263026</v>
      </c>
      <c r="E11" s="33">
        <v>1617.3649450000012</v>
      </c>
      <c r="F11" s="33">
        <v>435.4899700000005</v>
      </c>
      <c r="G11" s="71">
        <f t="shared" si="1"/>
        <v>34.406910851123726</v>
      </c>
      <c r="H11" s="33">
        <v>1265.7049390000016</v>
      </c>
    </row>
    <row r="12" spans="2:8" ht="15">
      <c r="B12" s="33" t="s">
        <v>132</v>
      </c>
      <c r="C12" s="33">
        <v>91.48402399999985</v>
      </c>
      <c r="D12" s="71">
        <f t="shared" si="0"/>
        <v>35.946574282428465</v>
      </c>
      <c r="E12" s="33">
        <v>254.49997900000005</v>
      </c>
      <c r="F12" s="33">
        <v>54.75379899999998</v>
      </c>
      <c r="G12" s="71">
        <f t="shared" si="1"/>
        <v>41.750998976801675</v>
      </c>
      <c r="H12" s="33">
        <v>131.14368599999995</v>
      </c>
    </row>
    <row r="13" spans="2:8" ht="15">
      <c r="B13" s="33" t="s">
        <v>133</v>
      </c>
      <c r="C13" s="33">
        <v>336.83189999999973</v>
      </c>
      <c r="D13" s="71">
        <f t="shared" si="0"/>
        <v>26.525387165227322</v>
      </c>
      <c r="E13" s="33">
        <v>1269.8472519999996</v>
      </c>
      <c r="F13" s="33">
        <v>314.5593760000003</v>
      </c>
      <c r="G13" s="71">
        <f t="shared" si="1"/>
        <v>35.63149565855835</v>
      </c>
      <c r="H13" s="33">
        <v>882.8127199999985</v>
      </c>
    </row>
    <row r="14" spans="1:8" ht="15">
      <c r="A14" s="33" t="s">
        <v>105</v>
      </c>
      <c r="B14" s="33" t="s">
        <v>134</v>
      </c>
      <c r="C14" s="33">
        <v>887.5876730000011</v>
      </c>
      <c r="D14" s="71">
        <f t="shared" si="0"/>
        <v>26.340967728434823</v>
      </c>
      <c r="E14" s="33">
        <v>3369.609203999968</v>
      </c>
      <c r="F14" s="33">
        <v>952.204764</v>
      </c>
      <c r="G14" s="71">
        <f t="shared" si="1"/>
        <v>34.834779433018475</v>
      </c>
      <c r="H14" s="33">
        <v>2733.4887129999843</v>
      </c>
    </row>
    <row r="15" spans="2:8" ht="15">
      <c r="B15" s="33" t="s">
        <v>135</v>
      </c>
      <c r="C15" s="33">
        <v>224.5083909999999</v>
      </c>
      <c r="D15" s="71">
        <f t="shared" si="0"/>
        <v>25.07319913907457</v>
      </c>
      <c r="E15" s="33">
        <v>895.4118290000001</v>
      </c>
      <c r="F15" s="33">
        <v>65.97418000000003</v>
      </c>
      <c r="G15" s="71">
        <f t="shared" si="1"/>
        <v>34.366973652421684</v>
      </c>
      <c r="H15" s="33">
        <v>191.96971099999993</v>
      </c>
    </row>
    <row r="16" spans="1:8" ht="15">
      <c r="A16" s="33" t="s">
        <v>69</v>
      </c>
      <c r="B16" s="33" t="s">
        <v>136</v>
      </c>
      <c r="C16" s="33">
        <v>184.63275399999995</v>
      </c>
      <c r="D16" s="71">
        <f t="shared" si="0"/>
        <v>23.630321839491657</v>
      </c>
      <c r="E16" s="33">
        <v>781.338296</v>
      </c>
      <c r="F16" s="33">
        <v>186.65862999999996</v>
      </c>
      <c r="G16" s="71">
        <f t="shared" si="1"/>
        <v>31.665057879582196</v>
      </c>
      <c r="H16" s="33">
        <v>589.4782529999999</v>
      </c>
    </row>
    <row r="17" spans="2:8" ht="15">
      <c r="B17" s="33" t="s">
        <v>137</v>
      </c>
      <c r="C17" s="33">
        <v>229.69955399999995</v>
      </c>
      <c r="D17" s="71">
        <f t="shared" si="0"/>
        <v>27.24417721298287</v>
      </c>
      <c r="E17" s="33">
        <v>843.1142999999997</v>
      </c>
      <c r="F17" s="33">
        <v>208.39511699999983</v>
      </c>
      <c r="G17" s="71">
        <f t="shared" si="1"/>
        <v>32.25164771864787</v>
      </c>
      <c r="H17" s="33">
        <v>646.1533960000004</v>
      </c>
    </row>
    <row r="18" spans="2:8" ht="15">
      <c r="B18" s="33" t="s">
        <v>138</v>
      </c>
      <c r="C18" s="33">
        <v>208.0100499999999</v>
      </c>
      <c r="D18" s="71">
        <f t="shared" si="0"/>
        <v>24.471826153675856</v>
      </c>
      <c r="E18" s="33">
        <v>849.9980699999995</v>
      </c>
      <c r="F18" s="33">
        <v>198.34779600000002</v>
      </c>
      <c r="G18" s="71">
        <f t="shared" si="1"/>
        <v>33.8691273667938</v>
      </c>
      <c r="H18" s="33">
        <v>585.6300749999999</v>
      </c>
    </row>
    <row r="19" spans="2:8" ht="15">
      <c r="B19" s="33" t="s">
        <v>139</v>
      </c>
      <c r="C19" s="33">
        <v>219.8641149999998</v>
      </c>
      <c r="D19" s="71">
        <f t="shared" si="0"/>
        <v>25.756626273591298</v>
      </c>
      <c r="E19" s="33">
        <v>853.6215599999995</v>
      </c>
      <c r="F19" s="33">
        <v>198.16900199999998</v>
      </c>
      <c r="G19" s="71">
        <f t="shared" si="1"/>
        <v>34.98852612625928</v>
      </c>
      <c r="H19" s="33">
        <v>566.3828230000004</v>
      </c>
    </row>
    <row r="20" spans="2:8" ht="15">
      <c r="B20" s="33" t="s">
        <v>140</v>
      </c>
      <c r="C20" s="33">
        <v>269.8895910000005</v>
      </c>
      <c r="D20" s="71">
        <f t="shared" si="0"/>
        <v>28.805158721974845</v>
      </c>
      <c r="E20" s="33">
        <v>936.9488070000026</v>
      </c>
      <c r="F20" s="33">
        <v>226.60839900000028</v>
      </c>
      <c r="G20" s="71">
        <f t="shared" si="1"/>
        <v>42.13509704585018</v>
      </c>
      <c r="H20" s="33">
        <v>537.8138770000023</v>
      </c>
    </row>
    <row r="21" spans="1:7" ht="15">
      <c r="A21" s="33" t="s">
        <v>1</v>
      </c>
      <c r="B21" s="33" t="s">
        <v>148</v>
      </c>
      <c r="D21" s="71"/>
      <c r="G21" s="71"/>
    </row>
    <row r="22" spans="1:8" ht="15">
      <c r="A22" s="33" t="s">
        <v>3</v>
      </c>
      <c r="B22" s="33" t="s">
        <v>5</v>
      </c>
      <c r="C22" s="33">
        <v>1023.7251950000013</v>
      </c>
      <c r="D22" s="71">
        <f t="shared" si="0"/>
        <v>25.53126488196311</v>
      </c>
      <c r="E22" s="33">
        <v>4009.6924289999633</v>
      </c>
      <c r="F22" s="33">
        <v>948.1075860000002</v>
      </c>
      <c r="G22" s="71">
        <f t="shared" si="1"/>
        <v>35.13626307290214</v>
      </c>
      <c r="H22" s="33">
        <v>2698.3734269999863</v>
      </c>
    </row>
    <row r="23" spans="2:8" ht="15">
      <c r="B23" s="33" t="s">
        <v>6</v>
      </c>
      <c r="C23" s="33">
        <v>49.06590799999999</v>
      </c>
      <c r="D23" s="71">
        <f t="shared" si="0"/>
        <v>45.16490163061202</v>
      </c>
      <c r="E23" s="33">
        <v>108.63725199999979</v>
      </c>
      <c r="F23" s="33">
        <v>31.08435100000001</v>
      </c>
      <c r="G23" s="71">
        <f t="shared" si="1"/>
        <v>39.20646649656456</v>
      </c>
      <c r="H23" s="33">
        <v>79.28373499999994</v>
      </c>
    </row>
    <row r="24" spans="2:8" ht="15">
      <c r="B24" s="33" t="s">
        <v>146</v>
      </c>
      <c r="C24" s="33">
        <v>34.285382</v>
      </c>
      <c r="D24" s="71">
        <f t="shared" si="0"/>
        <v>28.442967979896405</v>
      </c>
      <c r="E24" s="33">
        <v>120.54080299999998</v>
      </c>
      <c r="F24" s="33">
        <v>29.320688999999994</v>
      </c>
      <c r="G24" s="71">
        <f t="shared" si="1"/>
        <v>23.03812611845627</v>
      </c>
      <c r="H24" s="33">
        <v>127.27028600000001</v>
      </c>
    </row>
    <row r="25" spans="2:8" ht="15">
      <c r="B25" s="33" t="s">
        <v>147</v>
      </c>
      <c r="C25" s="33">
        <v>5.019579</v>
      </c>
      <c r="D25" s="71">
        <f t="shared" si="0"/>
        <v>19.72692889543434</v>
      </c>
      <c r="E25" s="33">
        <v>25.445314</v>
      </c>
      <c r="F25" s="33">
        <v>8.961083000000002</v>
      </c>
      <c r="G25" s="71">
        <f t="shared" si="1"/>
        <v>47.705214635809384</v>
      </c>
      <c r="H25" s="33">
        <v>18.784284000000003</v>
      </c>
    </row>
    <row r="26" spans="2:7" ht="15">
      <c r="B26" s="33" t="s">
        <v>148</v>
      </c>
      <c r="D26" s="71"/>
      <c r="G26" s="71"/>
    </row>
    <row r="27" spans="1:8" ht="15">
      <c r="A27" s="33" t="s">
        <v>2</v>
      </c>
      <c r="B27" s="33" t="s">
        <v>141</v>
      </c>
      <c r="C27" s="33">
        <v>1095.163787000002</v>
      </c>
      <c r="D27" s="71">
        <f t="shared" si="0"/>
        <v>25.943252909424313</v>
      </c>
      <c r="E27" s="33">
        <v>4221.381916999952</v>
      </c>
      <c r="F27" s="33">
        <v>1003.6020210000001</v>
      </c>
      <c r="G27" s="71">
        <f t="shared" si="1"/>
        <v>34.66058091315728</v>
      </c>
      <c r="H27" s="33">
        <v>2895.5141389999876</v>
      </c>
    </row>
    <row r="28" spans="2:8" ht="15">
      <c r="B28" s="33" t="s">
        <v>142</v>
      </c>
      <c r="C28" s="33">
        <v>14.143602999999997</v>
      </c>
      <c r="D28" s="71">
        <f t="shared" si="0"/>
        <v>37.41430134621463</v>
      </c>
      <c r="E28" s="33">
        <v>37.802664999999976</v>
      </c>
      <c r="F28" s="33">
        <v>9.893314000000004</v>
      </c>
      <c r="G28" s="71">
        <f t="shared" si="1"/>
        <v>40.849021597269505</v>
      </c>
      <c r="H28" s="33">
        <v>24.21921900000001</v>
      </c>
    </row>
    <row r="29" spans="2:8" ht="15">
      <c r="B29" s="33" t="s">
        <v>143</v>
      </c>
      <c r="C29" s="33" t="s">
        <v>94</v>
      </c>
      <c r="D29" s="71"/>
      <c r="E29" s="33">
        <v>0.305468</v>
      </c>
      <c r="F29" s="33">
        <v>0.286762</v>
      </c>
      <c r="G29" s="71">
        <f t="shared" si="1"/>
        <v>100</v>
      </c>
      <c r="H29" s="33">
        <v>0.286762</v>
      </c>
    </row>
    <row r="30" spans="2:8" ht="15">
      <c r="B30" s="33" t="s">
        <v>144</v>
      </c>
      <c r="C30" s="33">
        <v>1.333695</v>
      </c>
      <c r="D30" s="71">
        <f t="shared" si="0"/>
        <v>81.36439146076383</v>
      </c>
      <c r="E30" s="33">
        <v>1.639163</v>
      </c>
      <c r="F30" s="33">
        <v>1.371572</v>
      </c>
      <c r="G30" s="71">
        <f t="shared" si="1"/>
        <v>100</v>
      </c>
      <c r="H30" s="33">
        <v>1.371572</v>
      </c>
    </row>
    <row r="31" spans="2:8" ht="15">
      <c r="B31" s="33" t="s">
        <v>145</v>
      </c>
      <c r="C31" s="33">
        <v>1.454979</v>
      </c>
      <c r="D31" s="71">
        <f t="shared" si="0"/>
        <v>37.38556767784738</v>
      </c>
      <c r="E31" s="33">
        <v>3.89182</v>
      </c>
      <c r="F31" s="33">
        <v>3.0252749999999997</v>
      </c>
      <c r="G31" s="71">
        <f t="shared" si="1"/>
        <v>74.39081306562615</v>
      </c>
      <c r="H31" s="33">
        <v>4.066732</v>
      </c>
    </row>
    <row r="32" spans="1:8" ht="15">
      <c r="A32" s="33" t="s">
        <v>162</v>
      </c>
      <c r="B32" s="33" t="s">
        <v>149</v>
      </c>
      <c r="C32" s="33">
        <v>27.600094</v>
      </c>
      <c r="D32" s="71">
        <f t="shared" si="0"/>
        <v>24.976087287725246</v>
      </c>
      <c r="E32" s="33">
        <v>110.506076</v>
      </c>
      <c r="F32" s="33">
        <v>1.991902</v>
      </c>
      <c r="G32" s="71">
        <f t="shared" si="1"/>
        <v>90.54042383366652</v>
      </c>
      <c r="H32" s="33">
        <v>2.200014</v>
      </c>
    </row>
    <row r="33" spans="2:8" ht="15">
      <c r="B33" s="33" t="s">
        <v>150</v>
      </c>
      <c r="C33" s="33">
        <v>1084.4959700000027</v>
      </c>
      <c r="D33" s="71">
        <f t="shared" si="0"/>
        <v>26.104033352262583</v>
      </c>
      <c r="E33" s="33">
        <v>4154.514956999943</v>
      </c>
      <c r="F33" s="33">
        <v>1016.1870420000004</v>
      </c>
      <c r="G33" s="71">
        <f t="shared" si="1"/>
        <v>34.76213524345957</v>
      </c>
      <c r="H33" s="33">
        <v>2923.2584099999845</v>
      </c>
    </row>
    <row r="34" spans="1:8" ht="15">
      <c r="A34" s="33" t="s">
        <v>108</v>
      </c>
      <c r="B34" s="33" t="s">
        <v>149</v>
      </c>
      <c r="C34" s="33">
        <v>336.34359200000017</v>
      </c>
      <c r="D34" s="71">
        <f t="shared" si="0"/>
        <v>26.25405122422613</v>
      </c>
      <c r="E34" s="33">
        <v>1281.111204999998</v>
      </c>
      <c r="F34" s="33">
        <v>319.3972050000006</v>
      </c>
      <c r="G34" s="71">
        <f t="shared" si="1"/>
        <v>35.718764298289784</v>
      </c>
      <c r="H34" s="33">
        <v>894.2000409999999</v>
      </c>
    </row>
    <row r="35" spans="2:8" ht="15">
      <c r="B35" s="33" t="s">
        <v>150</v>
      </c>
      <c r="C35" s="33">
        <v>397.1429080000004</v>
      </c>
      <c r="D35" s="71">
        <f t="shared" si="0"/>
        <v>26.64764129100944</v>
      </c>
      <c r="E35" s="33">
        <v>1490.349197000003</v>
      </c>
      <c r="F35" s="33">
        <v>386.35516900000033</v>
      </c>
      <c r="G35" s="71">
        <f t="shared" si="1"/>
        <v>36.307250727851496</v>
      </c>
      <c r="H35" s="33">
        <v>1064.126755000001</v>
      </c>
    </row>
    <row r="36" spans="1:7" ht="15">
      <c r="A36" s="33" t="s">
        <v>163</v>
      </c>
      <c r="B36" s="33" t="s">
        <v>148</v>
      </c>
      <c r="D36" s="71"/>
      <c r="G36" s="71"/>
    </row>
    <row r="37" spans="1:7" ht="15">
      <c r="A37" s="33" t="s">
        <v>164</v>
      </c>
      <c r="B37" s="33" t="s">
        <v>148</v>
      </c>
      <c r="D37" s="71"/>
      <c r="G37" s="71"/>
    </row>
    <row r="38" spans="1:8" ht="15">
      <c r="A38" s="33" t="s">
        <v>111</v>
      </c>
      <c r="B38" s="33" t="s">
        <v>149</v>
      </c>
      <c r="C38" s="33">
        <v>1047.8319540000018</v>
      </c>
      <c r="D38" s="71">
        <f t="shared" si="0"/>
        <v>26.101700828597696</v>
      </c>
      <c r="E38" s="33">
        <v>4014.4202129999517</v>
      </c>
      <c r="F38" s="33">
        <v>982.8538560000002</v>
      </c>
      <c r="G38" s="71">
        <f t="shared" si="1"/>
        <v>34.7618280176709</v>
      </c>
      <c r="H38" s="33">
        <v>2827.394046999985</v>
      </c>
    </row>
    <row r="39" spans="2:8" ht="15">
      <c r="B39" s="33" t="s">
        <v>150</v>
      </c>
      <c r="C39" s="33">
        <v>64.26410999999997</v>
      </c>
      <c r="D39" s="71">
        <f t="shared" si="0"/>
        <v>25.644014253425023</v>
      </c>
      <c r="E39" s="33">
        <v>250.60081999999997</v>
      </c>
      <c r="F39" s="33">
        <v>35.32508799999998</v>
      </c>
      <c r="G39" s="71">
        <f t="shared" si="1"/>
        <v>36.02234479091219</v>
      </c>
      <c r="H39" s="33">
        <v>98.06437699999996</v>
      </c>
    </row>
    <row r="40" spans="1:8" ht="15">
      <c r="A40" s="33" t="s">
        <v>112</v>
      </c>
      <c r="B40" s="33" t="s">
        <v>149</v>
      </c>
      <c r="C40" s="33">
        <v>639.2961630000009</v>
      </c>
      <c r="D40" s="71">
        <f t="shared" si="0"/>
        <v>25.40631092879191</v>
      </c>
      <c r="E40" s="33">
        <v>2516.2888259999736</v>
      </c>
      <c r="F40" s="33">
        <v>858.5271429999999</v>
      </c>
      <c r="G40" s="71">
        <f t="shared" si="1"/>
        <v>35.13610369045333</v>
      </c>
      <c r="H40" s="33">
        <v>2443.4329729999813</v>
      </c>
    </row>
    <row r="41" spans="2:8" ht="15">
      <c r="B41" s="33" t="s">
        <v>150</v>
      </c>
      <c r="C41" s="33">
        <v>336.8041630000006</v>
      </c>
      <c r="D41" s="71">
        <f t="shared" si="0"/>
        <v>25.93758961083868</v>
      </c>
      <c r="E41" s="33">
        <v>1298.5175879999983</v>
      </c>
      <c r="F41" s="33">
        <v>141.52066</v>
      </c>
      <c r="G41" s="71">
        <f t="shared" si="1"/>
        <v>32.27455019932916</v>
      </c>
      <c r="H41" s="33">
        <v>438.48995300000047</v>
      </c>
    </row>
    <row r="42" spans="1:8" ht="15">
      <c r="A42" s="33" t="s">
        <v>113</v>
      </c>
      <c r="B42" s="33" t="s">
        <v>149</v>
      </c>
      <c r="C42" s="33">
        <v>1081.5416660000021</v>
      </c>
      <c r="D42" s="71">
        <f t="shared" si="0"/>
        <v>26.198372478771258</v>
      </c>
      <c r="E42" s="33">
        <v>4128.278070999959</v>
      </c>
      <c r="F42" s="33">
        <v>978.9288240000004</v>
      </c>
      <c r="G42" s="71">
        <f t="shared" si="1"/>
        <v>34.564878958466934</v>
      </c>
      <c r="H42" s="33">
        <v>2832.148855999984</v>
      </c>
    </row>
    <row r="43" spans="2:8" ht="15">
      <c r="B43" s="33" t="s">
        <v>150</v>
      </c>
      <c r="C43" s="33">
        <v>30.554397999999992</v>
      </c>
      <c r="D43" s="71">
        <f t="shared" si="0"/>
        <v>23.316566264060377</v>
      </c>
      <c r="E43" s="33">
        <v>131.04158499999994</v>
      </c>
      <c r="F43" s="33">
        <v>39.25012</v>
      </c>
      <c r="G43" s="71">
        <f t="shared" si="1"/>
        <v>42.06441080083022</v>
      </c>
      <c r="H43" s="33">
        <v>93.30956799999997</v>
      </c>
    </row>
    <row r="44" spans="1:8" ht="15">
      <c r="A44" s="33" t="s">
        <v>114</v>
      </c>
      <c r="B44" s="33" t="s">
        <v>149</v>
      </c>
      <c r="C44" s="33">
        <v>1045.9525320000014</v>
      </c>
      <c r="D44" s="71">
        <f t="shared" si="0"/>
        <v>25.85029306231725</v>
      </c>
      <c r="E44" s="33">
        <v>4046.1921629999542</v>
      </c>
      <c r="F44" s="33">
        <v>1003.6670830000005</v>
      </c>
      <c r="G44" s="71">
        <f t="shared" si="1"/>
        <v>34.787243167978716</v>
      </c>
      <c r="H44" s="33">
        <v>2885.158441999984</v>
      </c>
    </row>
    <row r="45" spans="2:8" ht="15">
      <c r="B45" s="33" t="s">
        <v>150</v>
      </c>
      <c r="C45" s="33">
        <v>66.14353200000001</v>
      </c>
      <c r="D45" s="71">
        <f t="shared" si="0"/>
        <v>30.226145206526</v>
      </c>
      <c r="E45" s="33">
        <v>218.82886999999997</v>
      </c>
      <c r="F45" s="33">
        <v>14.511861000000001</v>
      </c>
      <c r="G45" s="71">
        <f t="shared" si="1"/>
        <v>36.00959672885213</v>
      </c>
      <c r="H45" s="33">
        <v>40.29998200000001</v>
      </c>
    </row>
    <row r="46" spans="1:8" ht="15">
      <c r="A46" s="33" t="s">
        <v>0</v>
      </c>
      <c r="B46" s="33" t="s">
        <v>117</v>
      </c>
      <c r="C46" s="33">
        <v>468.3485579999999</v>
      </c>
      <c r="D46" s="71">
        <f t="shared" si="0"/>
        <v>33.6048278858452</v>
      </c>
      <c r="E46" s="33">
        <v>1393.6942619999986</v>
      </c>
      <c r="F46" s="33">
        <v>326.4479730000002</v>
      </c>
      <c r="G46" s="71">
        <f t="shared" si="1"/>
        <v>31.457545189412944</v>
      </c>
      <c r="H46" s="33">
        <v>1037.7414099999974</v>
      </c>
    </row>
    <row r="47" spans="2:8" ht="15">
      <c r="B47" s="33" t="s">
        <v>118</v>
      </c>
      <c r="C47" s="33">
        <v>94.58091700000001</v>
      </c>
      <c r="D47" s="71">
        <f t="shared" si="0"/>
        <v>14.3110683609034</v>
      </c>
      <c r="E47" s="33">
        <v>660.893475</v>
      </c>
      <c r="F47" s="33">
        <v>142.67225399999992</v>
      </c>
      <c r="G47" s="71">
        <f t="shared" si="1"/>
        <v>33.79423501203287</v>
      </c>
      <c r="H47" s="33">
        <v>422.1792679999995</v>
      </c>
    </row>
    <row r="48" spans="2:8" ht="15">
      <c r="B48" s="33" t="s">
        <v>119</v>
      </c>
      <c r="C48" s="33">
        <v>47.63209500000001</v>
      </c>
      <c r="D48" s="71">
        <f t="shared" si="0"/>
        <v>16.891172677360007</v>
      </c>
      <c r="E48" s="33">
        <v>281.9940089999993</v>
      </c>
      <c r="F48" s="33">
        <v>43.962534000000026</v>
      </c>
      <c r="G48" s="71">
        <f t="shared" si="1"/>
        <v>21.282180362472392</v>
      </c>
      <c r="H48" s="33">
        <v>206.56968999999967</v>
      </c>
    </row>
    <row r="49" spans="2:8" ht="15">
      <c r="B49" s="33" t="s">
        <v>120</v>
      </c>
      <c r="C49" s="33">
        <v>275.9294450000008</v>
      </c>
      <c r="D49" s="71">
        <f t="shared" si="0"/>
        <v>30.82469934761875</v>
      </c>
      <c r="E49" s="33">
        <v>895.1569710000001</v>
      </c>
      <c r="F49" s="33">
        <v>285.71500200000077</v>
      </c>
      <c r="G49" s="71">
        <f t="shared" si="1"/>
        <v>44.27167291791098</v>
      </c>
      <c r="H49" s="33">
        <v>645.3675299999994</v>
      </c>
    </row>
    <row r="50" spans="2:8" ht="15">
      <c r="B50" s="33" t="s">
        <v>121</v>
      </c>
      <c r="C50" s="33">
        <v>225.6050489999997</v>
      </c>
      <c r="D50" s="71">
        <f t="shared" si="0"/>
        <v>21.833824648558043</v>
      </c>
      <c r="E50" s="33">
        <v>1033.2823160000014</v>
      </c>
      <c r="F50" s="33">
        <v>219.3811809999999</v>
      </c>
      <c r="G50" s="71">
        <f t="shared" si="1"/>
        <v>35.753095328995904</v>
      </c>
      <c r="H50" s="33">
        <v>613.6005259999989</v>
      </c>
    </row>
    <row r="51" spans="1:8" ht="15">
      <c r="A51" s="33" t="s">
        <v>89</v>
      </c>
      <c r="B51" s="33" t="s">
        <v>122</v>
      </c>
      <c r="C51" s="33">
        <v>108.4185239999999</v>
      </c>
      <c r="D51" s="71">
        <f t="shared" si="0"/>
        <v>41.884892813624425</v>
      </c>
      <c r="E51" s="33">
        <v>258.84875599999924</v>
      </c>
      <c r="F51" s="33">
        <v>64.10070999999999</v>
      </c>
      <c r="G51" s="71">
        <f t="shared" si="1"/>
        <v>50.47023327744821</v>
      </c>
      <c r="H51" s="33">
        <v>127.006962</v>
      </c>
    </row>
    <row r="52" spans="2:8" ht="15">
      <c r="B52" s="33" t="s">
        <v>4</v>
      </c>
      <c r="C52" s="33">
        <v>1003.6775400000008</v>
      </c>
      <c r="D52" s="71">
        <f t="shared" si="0"/>
        <v>25.05327955470748</v>
      </c>
      <c r="E52" s="33">
        <v>4006.1722770000024</v>
      </c>
      <c r="F52" s="33">
        <v>954.0782339999996</v>
      </c>
      <c r="G52" s="71">
        <f t="shared" si="1"/>
        <v>34.09307779517944</v>
      </c>
      <c r="H52" s="33">
        <v>2798.4514620000095</v>
      </c>
    </row>
    <row r="53" spans="1:8" s="72" customFormat="1" ht="15">
      <c r="A53" s="72" t="s">
        <v>204</v>
      </c>
      <c r="C53" s="73">
        <f>SUM(C51:C52)</f>
        <v>1112.0960640000008</v>
      </c>
      <c r="D53" s="74">
        <f>(C53/E53)*100</f>
        <v>26.074808433424206</v>
      </c>
      <c r="E53" s="73">
        <f>SUM(E51:E52)</f>
        <v>4265.021033000002</v>
      </c>
      <c r="F53" s="73">
        <f>SUM(F51:F52)</f>
        <v>1018.1789439999995</v>
      </c>
      <c r="G53" s="74">
        <f>(F53/H53)*100</f>
        <v>34.80408183712394</v>
      </c>
      <c r="H53" s="73">
        <f>SUM(H51:H52)</f>
        <v>2925.4584240000095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0" customWidth="1"/>
    <col min="2" max="2" width="37.00390625" style="30" bestFit="1" customWidth="1"/>
    <col min="3" max="4" width="14.7109375" style="30" customWidth="1"/>
    <col min="5" max="5" width="15.8515625" style="30" customWidth="1"/>
    <col min="6" max="6" width="19.140625" style="30" customWidth="1"/>
    <col min="7" max="8" width="15.421875" style="30" customWidth="1"/>
    <col min="9" max="16384" width="9.140625" style="30" customWidth="1"/>
  </cols>
  <sheetData>
    <row r="1" s="40" customFormat="1" ht="15.75">
      <c r="A1" s="39" t="s">
        <v>263</v>
      </c>
    </row>
    <row r="2" spans="1:8" s="60" customFormat="1" ht="45" customHeight="1">
      <c r="A2" s="60" t="s">
        <v>94</v>
      </c>
      <c r="B2" s="60" t="s">
        <v>94</v>
      </c>
      <c r="C2" s="83" t="s">
        <v>165</v>
      </c>
      <c r="D2" s="83"/>
      <c r="E2" s="83" t="s">
        <v>264</v>
      </c>
      <c r="F2" s="83"/>
      <c r="G2" s="75" t="s">
        <v>265</v>
      </c>
      <c r="H2" s="75"/>
    </row>
    <row r="3" spans="3:7" s="66" customFormat="1" ht="30" customHeight="1">
      <c r="C3" s="66" t="s">
        <v>151</v>
      </c>
      <c r="D3" s="66" t="s">
        <v>203</v>
      </c>
      <c r="E3" s="66" t="s">
        <v>151</v>
      </c>
      <c r="F3" s="61" t="s">
        <v>266</v>
      </c>
      <c r="G3" s="66" t="s">
        <v>151</v>
      </c>
    </row>
    <row r="4" spans="1:7" ht="15">
      <c r="A4" s="30" t="s">
        <v>215</v>
      </c>
      <c r="B4" s="30" t="s">
        <v>242</v>
      </c>
      <c r="C4" s="30">
        <v>116.883642</v>
      </c>
      <c r="D4" s="52">
        <f>(C4/G4)*100</f>
        <v>60.65917592780116</v>
      </c>
      <c r="E4" s="30">
        <v>26.041248999999997</v>
      </c>
      <c r="F4" s="52">
        <f>(E4/C4)*100</f>
        <v>22.279635160581325</v>
      </c>
      <c r="G4" s="30">
        <v>192.68913599999993</v>
      </c>
    </row>
    <row r="5" spans="2:7" ht="15">
      <c r="B5" s="30" t="s">
        <v>243</v>
      </c>
      <c r="C5" s="30">
        <v>79.60508799999998</v>
      </c>
      <c r="D5" s="52">
        <f aca="true" t="shared" si="0" ref="D5:D63">(C5/G5)*100</f>
        <v>42.03098855482214</v>
      </c>
      <c r="E5" s="30">
        <v>32.319661</v>
      </c>
      <c r="F5" s="52">
        <f aca="true" t="shared" si="1" ref="F5:F63">(E5/C5)*100</f>
        <v>40.59999406068116</v>
      </c>
      <c r="G5" s="30">
        <v>189.39618299999998</v>
      </c>
    </row>
    <row r="6" spans="2:7" ht="15">
      <c r="B6" s="30" t="s">
        <v>244</v>
      </c>
      <c r="C6" s="30">
        <v>143.18493400000003</v>
      </c>
      <c r="D6" s="52">
        <f t="shared" si="0"/>
        <v>39.06891042181624</v>
      </c>
      <c r="E6" s="30">
        <v>51.60448899999998</v>
      </c>
      <c r="F6" s="52">
        <f t="shared" si="1"/>
        <v>36.040446126825024</v>
      </c>
      <c r="G6" s="30">
        <v>366.49328700000035</v>
      </c>
    </row>
    <row r="7" spans="2:7" ht="15">
      <c r="B7" s="30" t="s">
        <v>245</v>
      </c>
      <c r="C7" s="30">
        <v>252.98609499999966</v>
      </c>
      <c r="D7" s="52">
        <f t="shared" si="0"/>
        <v>38.12068521982041</v>
      </c>
      <c r="E7" s="30">
        <v>89.81234099999996</v>
      </c>
      <c r="F7" s="52">
        <f t="shared" si="1"/>
        <v>35.500900158168804</v>
      </c>
      <c r="G7" s="30">
        <v>663.6451930000001</v>
      </c>
    </row>
    <row r="8" spans="2:7" ht="15">
      <c r="B8" s="30" t="s">
        <v>246</v>
      </c>
      <c r="C8" s="30">
        <v>174.2932420000001</v>
      </c>
      <c r="D8" s="52">
        <f t="shared" si="0"/>
        <v>29.686047165705613</v>
      </c>
      <c r="E8" s="30">
        <v>62.883782999999994</v>
      </c>
      <c r="F8" s="52">
        <f t="shared" si="1"/>
        <v>36.07930076829942</v>
      </c>
      <c r="G8" s="30">
        <v>587.1217580000005</v>
      </c>
    </row>
    <row r="9" spans="2:7" ht="15">
      <c r="B9" s="30" t="s">
        <v>247</v>
      </c>
      <c r="C9" s="30">
        <v>408.1140710000002</v>
      </c>
      <c r="D9" s="52">
        <f t="shared" si="0"/>
        <v>30.26545372516906</v>
      </c>
      <c r="E9" s="30">
        <v>140.88665799999995</v>
      </c>
      <c r="F9" s="52">
        <f t="shared" si="1"/>
        <v>34.52139193701064</v>
      </c>
      <c r="G9" s="30">
        <v>1348.448547000002</v>
      </c>
    </row>
    <row r="10" spans="2:7" s="40" customFormat="1" ht="15.75">
      <c r="B10" s="40" t="s">
        <v>248</v>
      </c>
      <c r="C10" s="40">
        <v>141.80321800000002</v>
      </c>
      <c r="D10" s="52">
        <f t="shared" si="0"/>
        <v>63.389143257012925</v>
      </c>
      <c r="E10" s="40">
        <v>35.532163</v>
      </c>
      <c r="F10" s="52">
        <f t="shared" si="1"/>
        <v>25.057374226866973</v>
      </c>
      <c r="G10" s="40">
        <v>223.70268899999988</v>
      </c>
    </row>
    <row r="11" spans="2:7" ht="15">
      <c r="B11" s="30" t="s">
        <v>249</v>
      </c>
      <c r="C11" s="30">
        <v>82.94179699999998</v>
      </c>
      <c r="D11" s="52">
        <f t="shared" si="0"/>
        <v>46.47025262041245</v>
      </c>
      <c r="E11" s="30">
        <v>30.185865</v>
      </c>
      <c r="F11" s="52">
        <f t="shared" si="1"/>
        <v>36.39403303499682</v>
      </c>
      <c r="G11" s="30">
        <v>178.48363700000007</v>
      </c>
    </row>
    <row r="12" spans="2:7" ht="15">
      <c r="B12" s="30" t="s">
        <v>250</v>
      </c>
      <c r="C12" s="30">
        <v>155.91016000000008</v>
      </c>
      <c r="D12" s="52">
        <f t="shared" si="0"/>
        <v>40.69970593233095</v>
      </c>
      <c r="E12" s="30">
        <v>51.92918199999998</v>
      </c>
      <c r="F12" s="52">
        <f t="shared" si="1"/>
        <v>33.307118663722726</v>
      </c>
      <c r="G12" s="30">
        <v>383.07441400000016</v>
      </c>
    </row>
    <row r="13" spans="2:7" ht="15">
      <c r="B13" s="30" t="s">
        <v>251</v>
      </c>
      <c r="C13" s="30">
        <v>248.40017200000008</v>
      </c>
      <c r="D13" s="52">
        <f t="shared" si="0"/>
        <v>37.07378827537449</v>
      </c>
      <c r="E13" s="30">
        <v>106.82798699999994</v>
      </c>
      <c r="F13" s="52">
        <f t="shared" si="1"/>
        <v>43.006406211345094</v>
      </c>
      <c r="G13" s="30">
        <v>670.0156190000007</v>
      </c>
    </row>
    <row r="14" spans="2:7" ht="15">
      <c r="B14" s="30" t="s">
        <v>252</v>
      </c>
      <c r="C14" s="30">
        <v>211.85726800000015</v>
      </c>
      <c r="D14" s="52">
        <f t="shared" si="0"/>
        <v>32.92824756224</v>
      </c>
      <c r="E14" s="30">
        <v>64.71722199999999</v>
      </c>
      <c r="F14" s="52">
        <f t="shared" si="1"/>
        <v>30.547558085191557</v>
      </c>
      <c r="G14" s="30">
        <v>643.3906560000005</v>
      </c>
    </row>
    <row r="15" spans="2:7" ht="15">
      <c r="B15" s="30" t="s">
        <v>253</v>
      </c>
      <c r="C15" s="30">
        <v>394.42232300000035</v>
      </c>
      <c r="D15" s="52">
        <f t="shared" si="0"/>
        <v>28.140625492914616</v>
      </c>
      <c r="E15" s="30">
        <v>134.49903799999998</v>
      </c>
      <c r="F15" s="52">
        <f t="shared" si="1"/>
        <v>34.10026009100907</v>
      </c>
      <c r="G15" s="30">
        <v>1401.6117840000036</v>
      </c>
    </row>
    <row r="16" spans="1:7" ht="15">
      <c r="A16" s="30" t="s">
        <v>103</v>
      </c>
      <c r="B16" s="30" t="s">
        <v>159</v>
      </c>
      <c r="C16" s="30">
        <v>16.576827</v>
      </c>
      <c r="D16" s="52">
        <f t="shared" si="0"/>
        <v>50.66443321504072</v>
      </c>
      <c r="E16" s="30">
        <v>4.71956</v>
      </c>
      <c r="F16" s="52">
        <f t="shared" si="1"/>
        <v>28.470828584987945</v>
      </c>
      <c r="G16" s="30">
        <v>32.718864</v>
      </c>
    </row>
    <row r="17" spans="2:7" ht="15">
      <c r="B17" s="30" t="s">
        <v>127</v>
      </c>
      <c r="C17" s="30">
        <v>780.4759619999996</v>
      </c>
      <c r="D17" s="52">
        <f t="shared" si="0"/>
        <v>40.42071409031931</v>
      </c>
      <c r="E17" s="30">
        <v>253.0524389999999</v>
      </c>
      <c r="F17" s="52">
        <f t="shared" si="1"/>
        <v>32.42283572085209</v>
      </c>
      <c r="G17" s="30">
        <v>1930.881182000004</v>
      </c>
    </row>
    <row r="18" spans="2:7" ht="15">
      <c r="B18" s="30" t="s">
        <v>128</v>
      </c>
      <c r="C18" s="30">
        <v>834.7326389999974</v>
      </c>
      <c r="D18" s="52">
        <f t="shared" si="0"/>
        <v>34.93134105989705</v>
      </c>
      <c r="E18" s="30">
        <v>315.7567360000003</v>
      </c>
      <c r="F18" s="52">
        <f t="shared" si="1"/>
        <v>37.82728999051411</v>
      </c>
      <c r="G18" s="30">
        <v>2389.638111999979</v>
      </c>
    </row>
    <row r="19" spans="2:7" ht="15">
      <c r="B19" s="30" t="s">
        <v>160</v>
      </c>
      <c r="C19" s="30">
        <v>778.6165819999998</v>
      </c>
      <c r="D19" s="52">
        <f t="shared" si="0"/>
        <v>31.209144555985823</v>
      </c>
      <c r="E19" s="30">
        <v>253.7109029999999</v>
      </c>
      <c r="F19" s="52">
        <f t="shared" si="1"/>
        <v>32.58483172144926</v>
      </c>
      <c r="G19" s="30">
        <v>2494.834744999966</v>
      </c>
    </row>
    <row r="20" spans="1:7" ht="15">
      <c r="A20" s="30" t="s">
        <v>161</v>
      </c>
      <c r="B20" s="30" t="s">
        <v>130</v>
      </c>
      <c r="C20" s="30">
        <v>640.309012</v>
      </c>
      <c r="D20" s="52">
        <f t="shared" si="0"/>
        <v>40.7027581722401</v>
      </c>
      <c r="E20" s="30">
        <v>208.18540500000003</v>
      </c>
      <c r="F20" s="52">
        <f t="shared" si="1"/>
        <v>32.51327110791938</v>
      </c>
      <c r="G20" s="30">
        <v>1573.1342070000073</v>
      </c>
    </row>
    <row r="21" spans="2:7" ht="15">
      <c r="B21" s="30" t="s">
        <v>131</v>
      </c>
      <c r="C21" s="30">
        <v>978.2520469999985</v>
      </c>
      <c r="D21" s="52">
        <f t="shared" si="0"/>
        <v>34.92806734629477</v>
      </c>
      <c r="E21" s="30">
        <v>322.2719090000006</v>
      </c>
      <c r="F21" s="52">
        <f t="shared" si="1"/>
        <v>32.94364780409206</v>
      </c>
      <c r="G21" s="30">
        <v>2800.7620269999657</v>
      </c>
    </row>
    <row r="22" spans="2:7" ht="15">
      <c r="B22" s="30" t="s">
        <v>132</v>
      </c>
      <c r="C22" s="30">
        <v>62.885063</v>
      </c>
      <c r="D22" s="52">
        <f t="shared" si="0"/>
        <v>19.48381841300196</v>
      </c>
      <c r="E22" s="30">
        <v>15.727666000000003</v>
      </c>
      <c r="F22" s="52">
        <f t="shared" si="1"/>
        <v>25.01017769513883</v>
      </c>
      <c r="G22" s="30">
        <v>322.7553330000011</v>
      </c>
    </row>
    <row r="23" spans="2:7" ht="15">
      <c r="B23" s="30" t="s">
        <v>133</v>
      </c>
      <c r="C23" s="30">
        <v>726.7724299999988</v>
      </c>
      <c r="D23" s="52">
        <f t="shared" si="0"/>
        <v>33.82173199264621</v>
      </c>
      <c r="E23" s="30">
        <v>281.05465800000036</v>
      </c>
      <c r="F23" s="52">
        <f t="shared" si="1"/>
        <v>38.67161801941232</v>
      </c>
      <c r="G23" s="30">
        <v>2148.832680000006</v>
      </c>
    </row>
    <row r="24" spans="1:7" ht="15">
      <c r="A24" s="30" t="s">
        <v>105</v>
      </c>
      <c r="B24" s="30" t="s">
        <v>134</v>
      </c>
      <c r="C24" s="30">
        <v>2181.9103489999825</v>
      </c>
      <c r="D24" s="52">
        <f t="shared" si="0"/>
        <v>34.84030379554667</v>
      </c>
      <c r="E24" s="30">
        <v>753.0968509999985</v>
      </c>
      <c r="F24" s="52">
        <f t="shared" si="1"/>
        <v>34.51548095663781</v>
      </c>
      <c r="G24" s="30">
        <v>6262.604257999831</v>
      </c>
    </row>
    <row r="25" spans="2:7" ht="15">
      <c r="B25" s="30" t="s">
        <v>135</v>
      </c>
      <c r="C25" s="30">
        <v>228.4916610000001</v>
      </c>
      <c r="D25" s="52">
        <f t="shared" si="0"/>
        <v>39.02713884874226</v>
      </c>
      <c r="E25" s="30">
        <v>74.14278699999997</v>
      </c>
      <c r="F25" s="52">
        <f t="shared" si="1"/>
        <v>32.44879339382103</v>
      </c>
      <c r="G25" s="30">
        <v>585.4686450000005</v>
      </c>
    </row>
    <row r="26" spans="1:7" ht="15">
      <c r="A26" s="30" t="s">
        <v>69</v>
      </c>
      <c r="B26" s="30" t="s">
        <v>136</v>
      </c>
      <c r="C26" s="30">
        <v>513.2804389999999</v>
      </c>
      <c r="D26" s="52">
        <f t="shared" si="0"/>
        <v>37.90411296308073</v>
      </c>
      <c r="E26" s="30">
        <v>159.83316099999996</v>
      </c>
      <c r="F26" s="52">
        <f t="shared" si="1"/>
        <v>31.139538711312547</v>
      </c>
      <c r="G26" s="30">
        <v>1354.1549949999992</v>
      </c>
    </row>
    <row r="27" spans="2:7" ht="15">
      <c r="B27" s="30" t="s">
        <v>137</v>
      </c>
      <c r="C27" s="30">
        <v>516.5977620000004</v>
      </c>
      <c r="D27" s="52">
        <f t="shared" si="0"/>
        <v>35.54352504689956</v>
      </c>
      <c r="E27" s="30">
        <v>187.5744410000001</v>
      </c>
      <c r="F27" s="52">
        <f t="shared" si="1"/>
        <v>36.30957290132433</v>
      </c>
      <c r="G27" s="30">
        <v>1453.422983000002</v>
      </c>
    </row>
    <row r="28" spans="2:7" ht="15">
      <c r="B28" s="30" t="s">
        <v>138</v>
      </c>
      <c r="C28" s="30">
        <v>501.34089300000005</v>
      </c>
      <c r="D28" s="52">
        <f t="shared" si="0"/>
        <v>36.444455679700006</v>
      </c>
      <c r="E28" s="30">
        <v>189.2662059999999</v>
      </c>
      <c r="F28" s="52">
        <f t="shared" si="1"/>
        <v>37.751998419167435</v>
      </c>
      <c r="G28" s="30">
        <v>1375.630075000003</v>
      </c>
    </row>
    <row r="29" spans="2:7" ht="15">
      <c r="B29" s="30" t="s">
        <v>139</v>
      </c>
      <c r="C29" s="30">
        <v>460.8123020000004</v>
      </c>
      <c r="D29" s="52">
        <f t="shared" si="0"/>
        <v>33.98369207896579</v>
      </c>
      <c r="E29" s="30">
        <v>159.68088899999995</v>
      </c>
      <c r="F29" s="52">
        <f t="shared" si="1"/>
        <v>34.652045595779214</v>
      </c>
      <c r="G29" s="30">
        <v>1355.980689000005</v>
      </c>
    </row>
    <row r="30" spans="2:7" ht="15">
      <c r="B30" s="30" t="s">
        <v>140</v>
      </c>
      <c r="C30" s="30">
        <v>418.370614000001</v>
      </c>
      <c r="D30" s="52">
        <f t="shared" si="0"/>
        <v>31.963914490367095</v>
      </c>
      <c r="E30" s="30">
        <v>130.8849409999998</v>
      </c>
      <c r="F30" s="52">
        <f t="shared" si="1"/>
        <v>31.284448912083363</v>
      </c>
      <c r="G30" s="30">
        <v>1308.884161000007</v>
      </c>
    </row>
    <row r="31" spans="1:6" ht="15">
      <c r="A31" s="30" t="s">
        <v>1</v>
      </c>
      <c r="B31" s="30" t="s">
        <v>148</v>
      </c>
      <c r="D31" s="52"/>
      <c r="F31" s="52"/>
    </row>
    <row r="32" spans="1:7" ht="15">
      <c r="A32" s="30" t="s">
        <v>3</v>
      </c>
      <c r="B32" s="30" t="s">
        <v>5</v>
      </c>
      <c r="C32" s="30">
        <v>2187.2824349999873</v>
      </c>
      <c r="D32" s="52">
        <f t="shared" si="0"/>
        <v>34.4571924151899</v>
      </c>
      <c r="E32" s="30">
        <v>757.1955199999984</v>
      </c>
      <c r="F32" s="52">
        <f t="shared" si="1"/>
        <v>34.61809539928037</v>
      </c>
      <c r="G32" s="30">
        <v>6347.825465999832</v>
      </c>
    </row>
    <row r="33" spans="2:7" ht="15">
      <c r="B33" s="30" t="s">
        <v>6</v>
      </c>
      <c r="C33" s="30">
        <v>72.0192699999999</v>
      </c>
      <c r="D33" s="52">
        <f t="shared" si="0"/>
        <v>41.7070829983012</v>
      </c>
      <c r="E33" s="30">
        <v>22.829948000000005</v>
      </c>
      <c r="F33" s="52">
        <f t="shared" si="1"/>
        <v>31.699777018012032</v>
      </c>
      <c r="G33" s="30">
        <v>172.6787510000001</v>
      </c>
    </row>
    <row r="34" spans="2:7" ht="15">
      <c r="B34" s="30" t="s">
        <v>146</v>
      </c>
      <c r="C34" s="30">
        <v>120.51845400000005</v>
      </c>
      <c r="D34" s="52">
        <f t="shared" si="0"/>
        <v>43.70420201783134</v>
      </c>
      <c r="E34" s="30">
        <v>41.224182</v>
      </c>
      <c r="F34" s="52">
        <f t="shared" si="1"/>
        <v>34.20570097920439</v>
      </c>
      <c r="G34" s="30">
        <v>275.7594200000001</v>
      </c>
    </row>
    <row r="35" spans="2:7" ht="15">
      <c r="B35" s="30" t="s">
        <v>147</v>
      </c>
      <c r="C35" s="30">
        <v>27.53173999999998</v>
      </c>
      <c r="D35" s="52">
        <f t="shared" si="0"/>
        <v>58.40008102949884</v>
      </c>
      <c r="E35" s="30">
        <v>5.3918040000000005</v>
      </c>
      <c r="F35" s="52">
        <f t="shared" si="1"/>
        <v>19.583956553418</v>
      </c>
      <c r="G35" s="30">
        <v>47.143325</v>
      </c>
    </row>
    <row r="36" spans="2:6" ht="15">
      <c r="B36" s="30" t="s">
        <v>148</v>
      </c>
      <c r="D36" s="52"/>
      <c r="F36" s="52"/>
    </row>
    <row r="37" spans="1:7" ht="15">
      <c r="A37" s="30" t="s">
        <v>2</v>
      </c>
      <c r="B37" s="30" t="s">
        <v>141</v>
      </c>
      <c r="C37" s="30">
        <v>2374.115468999976</v>
      </c>
      <c r="D37" s="52">
        <f t="shared" si="0"/>
        <v>35.02526260382139</v>
      </c>
      <c r="E37" s="30">
        <v>810.3618699999986</v>
      </c>
      <c r="F37" s="52">
        <f t="shared" si="1"/>
        <v>34.133212161805204</v>
      </c>
      <c r="G37" s="30">
        <v>6778.294557999834</v>
      </c>
    </row>
    <row r="38" spans="2:7" ht="15">
      <c r="B38" s="30" t="s">
        <v>142</v>
      </c>
      <c r="C38" s="30">
        <v>32.90805800000002</v>
      </c>
      <c r="D38" s="52">
        <f t="shared" si="0"/>
        <v>55.117324172855156</v>
      </c>
      <c r="E38" s="30">
        <v>14.827504000000003</v>
      </c>
      <c r="F38" s="52">
        <f t="shared" si="1"/>
        <v>45.05736558504909</v>
      </c>
      <c r="G38" s="30">
        <v>59.70547099999999</v>
      </c>
    </row>
    <row r="39" spans="2:7" ht="15">
      <c r="B39" s="30" t="s">
        <v>143</v>
      </c>
      <c r="C39" s="30">
        <v>0.286762</v>
      </c>
      <c r="D39" s="52">
        <f t="shared" si="0"/>
        <v>48.420714924944704</v>
      </c>
      <c r="E39" s="30" t="s">
        <v>94</v>
      </c>
      <c r="F39" s="52"/>
      <c r="G39" s="30">
        <v>0.59223</v>
      </c>
    </row>
    <row r="40" spans="2:7" ht="15">
      <c r="B40" s="30" t="s">
        <v>144</v>
      </c>
      <c r="C40" s="30" t="s">
        <v>94</v>
      </c>
      <c r="D40" s="52"/>
      <c r="E40" s="30" t="s">
        <v>94</v>
      </c>
      <c r="F40" s="52"/>
      <c r="G40" s="30">
        <v>2.7729499999999994</v>
      </c>
    </row>
    <row r="41" spans="2:7" ht="15">
      <c r="B41" s="30" t="s">
        <v>145</v>
      </c>
      <c r="C41" s="30">
        <v>3.0917209999999997</v>
      </c>
      <c r="D41" s="52">
        <f t="shared" si="0"/>
        <v>46.09215924280385</v>
      </c>
      <c r="E41" s="30">
        <v>2.050264</v>
      </c>
      <c r="F41" s="52">
        <f t="shared" si="1"/>
        <v>66.31465128968624</v>
      </c>
      <c r="G41" s="30">
        <v>6.707694</v>
      </c>
    </row>
    <row r="42" spans="1:7" ht="15">
      <c r="A42" s="30" t="s">
        <v>162</v>
      </c>
      <c r="B42" s="30" t="s">
        <v>149</v>
      </c>
      <c r="C42" s="30">
        <v>10.909394000000002</v>
      </c>
      <c r="D42" s="52">
        <f t="shared" si="0"/>
        <v>27.819003132884472</v>
      </c>
      <c r="E42" s="30">
        <v>3.672019</v>
      </c>
      <c r="F42" s="52">
        <f t="shared" si="1"/>
        <v>33.659239000809755</v>
      </c>
      <c r="G42" s="30">
        <v>39.215617999999985</v>
      </c>
    </row>
    <row r="43" spans="2:7" ht="15">
      <c r="B43" s="30" t="s">
        <v>150</v>
      </c>
      <c r="C43" s="30">
        <v>2399.4926159999723</v>
      </c>
      <c r="D43" s="52">
        <f t="shared" si="0"/>
        <v>35.2407535591346</v>
      </c>
      <c r="E43" s="30">
        <v>823.5676189999984</v>
      </c>
      <c r="F43" s="52">
        <f t="shared" si="1"/>
        <v>34.322573593617086</v>
      </c>
      <c r="G43" s="30">
        <v>6808.857284999827</v>
      </c>
    </row>
    <row r="44" spans="1:7" ht="15">
      <c r="A44" s="30" t="s">
        <v>108</v>
      </c>
      <c r="B44" s="30" t="s">
        <v>149</v>
      </c>
      <c r="C44" s="30">
        <v>805.5298749999996</v>
      </c>
      <c r="D44" s="52">
        <f t="shared" si="0"/>
        <v>34.835794195661215</v>
      </c>
      <c r="E44" s="30">
        <v>287.7561470000003</v>
      </c>
      <c r="F44" s="52">
        <f t="shared" si="1"/>
        <v>35.72259154261664</v>
      </c>
      <c r="G44" s="30">
        <v>2312.362595999973</v>
      </c>
    </row>
    <row r="45" spans="2:7" ht="15">
      <c r="B45" s="30" t="s">
        <v>150</v>
      </c>
      <c r="C45" s="30">
        <v>900.0382469999981</v>
      </c>
      <c r="D45" s="52">
        <f t="shared" si="0"/>
        <v>32.43901890116231</v>
      </c>
      <c r="E45" s="30">
        <v>301.3191810000004</v>
      </c>
      <c r="F45" s="52">
        <f t="shared" si="1"/>
        <v>33.47848627592834</v>
      </c>
      <c r="G45" s="30">
        <v>2774.5544639999866</v>
      </c>
    </row>
    <row r="46" spans="1:6" ht="15">
      <c r="A46" s="30" t="s">
        <v>163</v>
      </c>
      <c r="B46" s="30" t="s">
        <v>148</v>
      </c>
      <c r="D46" s="52"/>
      <c r="F46" s="52"/>
    </row>
    <row r="47" spans="1:6" ht="15">
      <c r="A47" s="30" t="s">
        <v>164</v>
      </c>
      <c r="B47" s="30" t="s">
        <v>148</v>
      </c>
      <c r="D47" s="52"/>
      <c r="F47" s="52"/>
    </row>
    <row r="48" spans="1:7" ht="15">
      <c r="A48" s="30" t="s">
        <v>111</v>
      </c>
      <c r="B48" s="30" t="s">
        <v>149</v>
      </c>
      <c r="C48" s="30">
        <v>2283.402153999979</v>
      </c>
      <c r="D48" s="52">
        <f t="shared" si="0"/>
        <v>35.138545316557874</v>
      </c>
      <c r="E48" s="30">
        <v>785.4085389999984</v>
      </c>
      <c r="F48" s="52">
        <f t="shared" si="1"/>
        <v>34.396417539685196</v>
      </c>
      <c r="G48" s="30">
        <v>6498.283105999842</v>
      </c>
    </row>
    <row r="49" spans="2:7" ht="15">
      <c r="B49" s="30" t="s">
        <v>150</v>
      </c>
      <c r="C49" s="30">
        <v>126.99985600000001</v>
      </c>
      <c r="D49" s="52">
        <f t="shared" si="0"/>
        <v>36.30747868840778</v>
      </c>
      <c r="E49" s="30">
        <v>41.831099000000016</v>
      </c>
      <c r="F49" s="52">
        <f t="shared" si="1"/>
        <v>32.93791057526869</v>
      </c>
      <c r="G49" s="30">
        <v>349.7897970000005</v>
      </c>
    </row>
    <row r="50" spans="1:7" ht="15">
      <c r="A50" s="30" t="s">
        <v>112</v>
      </c>
      <c r="B50" s="30" t="s">
        <v>149</v>
      </c>
      <c r="C50" s="30">
        <v>1971.453485000003</v>
      </c>
      <c r="D50" s="52">
        <f t="shared" si="0"/>
        <v>34.732965707087345</v>
      </c>
      <c r="E50" s="30">
        <v>688.4496809999979</v>
      </c>
      <c r="F50" s="52">
        <f t="shared" si="1"/>
        <v>34.92091932364293</v>
      </c>
      <c r="G50" s="30">
        <v>5676.029802999872</v>
      </c>
    </row>
    <row r="51" spans="2:7" ht="15">
      <c r="B51" s="30" t="s">
        <v>150</v>
      </c>
      <c r="C51" s="30">
        <v>427.42236800000046</v>
      </c>
      <c r="D51" s="52">
        <f t="shared" si="0"/>
        <v>37.040877650022594</v>
      </c>
      <c r="E51" s="30">
        <v>137.264372</v>
      </c>
      <c r="F51" s="52">
        <f t="shared" si="1"/>
        <v>32.11445686436323</v>
      </c>
      <c r="G51" s="30">
        <v>1153.9207360000007</v>
      </c>
    </row>
    <row r="52" spans="1:7" ht="15">
      <c r="A52" s="30" t="s">
        <v>113</v>
      </c>
      <c r="B52" s="30" t="s">
        <v>149</v>
      </c>
      <c r="C52" s="30">
        <v>2318.6048509999773</v>
      </c>
      <c r="D52" s="52">
        <f t="shared" si="0"/>
        <v>35.30646121464209</v>
      </c>
      <c r="E52" s="30">
        <v>790.2023549999985</v>
      </c>
      <c r="F52" s="52">
        <f t="shared" si="1"/>
        <v>34.08094115990471</v>
      </c>
      <c r="G52" s="30">
        <v>6567.083675999845</v>
      </c>
    </row>
    <row r="53" spans="2:7" ht="15">
      <c r="B53" s="30" t="s">
        <v>150</v>
      </c>
      <c r="C53" s="30">
        <v>91.79715899999998</v>
      </c>
      <c r="D53" s="52">
        <f t="shared" si="0"/>
        <v>32.66928059131604</v>
      </c>
      <c r="E53" s="30">
        <v>37.03728299999998</v>
      </c>
      <c r="F53" s="52">
        <f t="shared" si="1"/>
        <v>40.346872826423734</v>
      </c>
      <c r="G53" s="30">
        <v>280.9892270000001</v>
      </c>
    </row>
    <row r="54" spans="1:7" ht="15">
      <c r="A54" s="30" t="s">
        <v>114</v>
      </c>
      <c r="B54" s="30" t="s">
        <v>149</v>
      </c>
      <c r="C54" s="30">
        <v>2363.1522499999737</v>
      </c>
      <c r="D54" s="52">
        <f t="shared" si="0"/>
        <v>35.146496134817575</v>
      </c>
      <c r="E54" s="30">
        <v>814.4386949999986</v>
      </c>
      <c r="F54" s="52">
        <f t="shared" si="1"/>
        <v>34.46408055172948</v>
      </c>
      <c r="G54" s="30">
        <v>6723.720739999847</v>
      </c>
    </row>
    <row r="55" spans="2:7" ht="15">
      <c r="B55" s="30" t="s">
        <v>150</v>
      </c>
      <c r="C55" s="30">
        <v>47.24976</v>
      </c>
      <c r="D55" s="52">
        <f t="shared" si="0"/>
        <v>37.99673351882106</v>
      </c>
      <c r="E55" s="30">
        <v>12.800942999999998</v>
      </c>
      <c r="F55" s="52">
        <f t="shared" si="1"/>
        <v>27.092080467710307</v>
      </c>
      <c r="G55" s="30">
        <v>124.35216300000002</v>
      </c>
    </row>
    <row r="56" spans="1:7" ht="15">
      <c r="A56" s="30" t="s">
        <v>0</v>
      </c>
      <c r="B56" s="30" t="s">
        <v>117</v>
      </c>
      <c r="C56" s="30">
        <v>713.0860829999999</v>
      </c>
      <c r="D56" s="52">
        <f t="shared" si="0"/>
        <v>30.28436700314106</v>
      </c>
      <c r="E56" s="30">
        <v>220.3073170000001</v>
      </c>
      <c r="F56" s="52">
        <f t="shared" si="1"/>
        <v>30.894911884011645</v>
      </c>
      <c r="G56" s="30">
        <v>2354.6342669999985</v>
      </c>
    </row>
    <row r="57" spans="2:7" ht="15">
      <c r="B57" s="30" t="s">
        <v>118</v>
      </c>
      <c r="C57" s="30">
        <v>380.7094869999994</v>
      </c>
      <c r="D57" s="52">
        <f t="shared" si="0"/>
        <v>36.70775072777398</v>
      </c>
      <c r="E57" s="30">
        <v>115.23148499999996</v>
      </c>
      <c r="F57" s="52">
        <f t="shared" si="1"/>
        <v>30.267563308712646</v>
      </c>
      <c r="G57" s="30">
        <v>1037.1365159999993</v>
      </c>
    </row>
    <row r="58" spans="2:7" ht="15">
      <c r="B58" s="30" t="s">
        <v>119</v>
      </c>
      <c r="C58" s="30">
        <v>158.03858399999973</v>
      </c>
      <c r="D58" s="52">
        <f t="shared" si="0"/>
        <v>30.732194502161324</v>
      </c>
      <c r="E58" s="30">
        <v>64.89362000000006</v>
      </c>
      <c r="F58" s="52">
        <f t="shared" si="1"/>
        <v>41.061883976384</v>
      </c>
      <c r="G58" s="30">
        <v>514.244383000001</v>
      </c>
    </row>
    <row r="59" spans="2:7" ht="15">
      <c r="B59" s="30" t="s">
        <v>120</v>
      </c>
      <c r="C59" s="30">
        <v>756.3088429999991</v>
      </c>
      <c r="D59" s="52">
        <f t="shared" si="0"/>
        <v>50.64736154144931</v>
      </c>
      <c r="E59" s="30">
        <v>289.2552410000008</v>
      </c>
      <c r="F59" s="52">
        <f t="shared" si="1"/>
        <v>38.24565105607275</v>
      </c>
      <c r="G59" s="30">
        <v>1493.2837960000015</v>
      </c>
    </row>
    <row r="60" spans="2:7" ht="15">
      <c r="B60" s="30" t="s">
        <v>121</v>
      </c>
      <c r="C60" s="30">
        <v>402.2590130000001</v>
      </c>
      <c r="D60" s="52">
        <f t="shared" si="0"/>
        <v>27.765478216866864</v>
      </c>
      <c r="E60" s="30">
        <v>137.55197499999997</v>
      </c>
      <c r="F60" s="52">
        <f t="shared" si="1"/>
        <v>34.19487707041134</v>
      </c>
      <c r="G60" s="30">
        <v>1448.7739410000054</v>
      </c>
    </row>
    <row r="61" spans="1:7" ht="15">
      <c r="A61" s="30" t="s">
        <v>89</v>
      </c>
      <c r="B61" s="30" t="s">
        <v>122</v>
      </c>
      <c r="C61" s="30">
        <v>105.82836299999992</v>
      </c>
      <c r="D61" s="52">
        <f t="shared" si="0"/>
        <v>33.34337672505986</v>
      </c>
      <c r="E61" s="30">
        <v>42.46967600000005</v>
      </c>
      <c r="F61" s="52">
        <f t="shared" si="1"/>
        <v>40.13071240646525</v>
      </c>
      <c r="G61" s="30">
        <v>317.3894590000015</v>
      </c>
    </row>
    <row r="62" spans="2:7" ht="15">
      <c r="B62" s="30" t="s">
        <v>4</v>
      </c>
      <c r="C62" s="30">
        <v>2304.5736469999933</v>
      </c>
      <c r="D62" s="52">
        <f t="shared" si="0"/>
        <v>35.2883992427674</v>
      </c>
      <c r="E62" s="30">
        <v>784.7699619999987</v>
      </c>
      <c r="F62" s="52">
        <f t="shared" si="1"/>
        <v>34.05271786482426</v>
      </c>
      <c r="G62" s="30">
        <v>6530.683443999891</v>
      </c>
    </row>
    <row r="63" spans="1:7" s="56" customFormat="1" ht="15">
      <c r="A63" s="56" t="s">
        <v>204</v>
      </c>
      <c r="C63" s="56">
        <f>SUM(C61:C62)</f>
        <v>2410.4020099999934</v>
      </c>
      <c r="D63" s="56">
        <f t="shared" si="0"/>
        <v>35.19825276603121</v>
      </c>
      <c r="E63" s="56">
        <f>SUM(E61:E62)</f>
        <v>827.2396379999988</v>
      </c>
      <c r="F63" s="56">
        <f t="shared" si="1"/>
        <v>34.31957136477832</v>
      </c>
      <c r="G63" s="56">
        <f>SUM(G61:G62)</f>
        <v>6848.072902999893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0" customWidth="1"/>
    <col min="2" max="2" width="21.140625" style="30" bestFit="1" customWidth="1"/>
    <col min="3" max="4" width="19.57421875" style="30" customWidth="1"/>
    <col min="5" max="6" width="13.7109375" style="30" customWidth="1"/>
    <col min="7" max="7" width="16.7109375" style="30" customWidth="1"/>
    <col min="8" max="8" width="14.140625" style="30" customWidth="1"/>
    <col min="9" max="9" width="12.57421875" style="30" customWidth="1"/>
    <col min="10" max="16384" width="9.140625" style="30" customWidth="1"/>
  </cols>
  <sheetData>
    <row r="1" s="40" customFormat="1" ht="15.75">
      <c r="A1" s="39" t="s">
        <v>267</v>
      </c>
    </row>
    <row r="2" spans="1:7" s="62" customFormat="1" ht="45" customHeight="1">
      <c r="A2" s="62" t="s">
        <v>94</v>
      </c>
      <c r="B2" s="62" t="s">
        <v>94</v>
      </c>
      <c r="C2" s="88" t="s">
        <v>268</v>
      </c>
      <c r="D2" s="88"/>
      <c r="E2" s="88" t="s">
        <v>269</v>
      </c>
      <c r="F2" s="88"/>
      <c r="G2" s="76" t="s">
        <v>270</v>
      </c>
    </row>
    <row r="3" spans="3:7" s="53" customFormat="1" ht="15">
      <c r="C3" s="53" t="s">
        <v>151</v>
      </c>
      <c r="D3" s="53" t="s">
        <v>203</v>
      </c>
      <c r="E3" s="53" t="s">
        <v>151</v>
      </c>
      <c r="F3" s="53" t="s">
        <v>271</v>
      </c>
      <c r="G3" s="53" t="s">
        <v>151</v>
      </c>
    </row>
    <row r="4" spans="1:7" ht="15">
      <c r="A4" s="30" t="s">
        <v>215</v>
      </c>
      <c r="B4" s="30" t="s">
        <v>8</v>
      </c>
      <c r="C4" s="30">
        <v>94.56478300000002</v>
      </c>
      <c r="D4" s="69">
        <f>(C4/G4)*100</f>
        <v>4.650240427816839</v>
      </c>
      <c r="E4" s="30">
        <v>94.56478300000002</v>
      </c>
      <c r="F4" s="69">
        <f>(E4/C4)*100</f>
        <v>100</v>
      </c>
      <c r="G4" s="30">
        <v>2033.5461030000035</v>
      </c>
    </row>
    <row r="5" spans="2:7" ht="15">
      <c r="B5" s="30" t="s">
        <v>9</v>
      </c>
      <c r="C5" s="30">
        <v>104.59164700000005</v>
      </c>
      <c r="D5" s="69">
        <f aca="true" t="shared" si="0" ref="D5:D61">(C5/G5)*100</f>
        <v>7.817240074270268</v>
      </c>
      <c r="E5" s="30">
        <v>104.59164700000005</v>
      </c>
      <c r="F5" s="69">
        <f aca="true" t="shared" si="1" ref="F5:F61">(E5/C5)*100</f>
        <v>100</v>
      </c>
      <c r="G5" s="30">
        <v>1337.9613010000025</v>
      </c>
    </row>
    <row r="6" spans="2:7" ht="15">
      <c r="B6" s="30" t="s">
        <v>10</v>
      </c>
      <c r="C6" s="30">
        <v>544.9498420000006</v>
      </c>
      <c r="D6" s="69">
        <f t="shared" si="0"/>
        <v>16.96321977684536</v>
      </c>
      <c r="E6" s="30">
        <v>544.9498420000006</v>
      </c>
      <c r="F6" s="69">
        <f t="shared" si="1"/>
        <v>100</v>
      </c>
      <c r="G6" s="30">
        <v>3212.537767999989</v>
      </c>
    </row>
    <row r="7" spans="2:7" ht="15">
      <c r="B7" s="30" t="s">
        <v>11</v>
      </c>
      <c r="C7" s="30">
        <v>864.0949409999998</v>
      </c>
      <c r="D7" s="69">
        <f t="shared" si="0"/>
        <v>28.371906305128174</v>
      </c>
      <c r="E7" s="30">
        <v>864.0949409999998</v>
      </c>
      <c r="F7" s="69">
        <f t="shared" si="1"/>
        <v>100</v>
      </c>
      <c r="G7" s="30">
        <v>3045.6005729999756</v>
      </c>
    </row>
    <row r="8" spans="2:7" ht="15">
      <c r="B8" s="30" t="s">
        <v>12</v>
      </c>
      <c r="C8" s="30">
        <v>483.55005900000054</v>
      </c>
      <c r="D8" s="69">
        <f t="shared" si="0"/>
        <v>33.318420973200055</v>
      </c>
      <c r="E8" s="30">
        <v>483.55005900000054</v>
      </c>
      <c r="F8" s="69">
        <f t="shared" si="1"/>
        <v>100</v>
      </c>
      <c r="G8" s="30">
        <v>1451.299446000001</v>
      </c>
    </row>
    <row r="9" spans="2:7" ht="15">
      <c r="B9" s="30" t="s">
        <v>13</v>
      </c>
      <c r="C9" s="30">
        <v>97.49510600000005</v>
      </c>
      <c r="D9" s="69">
        <f t="shared" si="0"/>
        <v>4.558359925062063</v>
      </c>
      <c r="E9" s="30">
        <v>97.49510600000005</v>
      </c>
      <c r="F9" s="69">
        <f t="shared" si="1"/>
        <v>100</v>
      </c>
      <c r="G9" s="30">
        <v>2138.8198299999895</v>
      </c>
    </row>
    <row r="10" spans="2:7" ht="15">
      <c r="B10" s="30" t="s">
        <v>14</v>
      </c>
      <c r="C10" s="30">
        <v>126.73013399999995</v>
      </c>
      <c r="D10" s="69">
        <f t="shared" si="0"/>
        <v>9.191536392339431</v>
      </c>
      <c r="E10" s="30">
        <v>126.73013399999995</v>
      </c>
      <c r="F10" s="69">
        <f t="shared" si="1"/>
        <v>100</v>
      </c>
      <c r="G10" s="30">
        <v>1378.7698660000037</v>
      </c>
    </row>
    <row r="11" spans="2:7" ht="15">
      <c r="B11" s="30" t="s">
        <v>15</v>
      </c>
      <c r="C11" s="30">
        <v>537.5712870000007</v>
      </c>
      <c r="D11" s="69">
        <f t="shared" si="0"/>
        <v>16.662700565766585</v>
      </c>
      <c r="E11" s="30">
        <v>537.5712870000007</v>
      </c>
      <c r="F11" s="69">
        <f t="shared" si="1"/>
        <v>100</v>
      </c>
      <c r="G11" s="30">
        <v>3226.195446999975</v>
      </c>
    </row>
    <row r="12" spans="2:7" ht="15">
      <c r="B12" s="30" t="s">
        <v>16</v>
      </c>
      <c r="C12" s="30">
        <v>939.8358940000002</v>
      </c>
      <c r="D12" s="69">
        <f t="shared" si="0"/>
        <v>29.2012878709105</v>
      </c>
      <c r="E12" s="30">
        <v>939.8358940000002</v>
      </c>
      <c r="F12" s="69">
        <f t="shared" si="1"/>
        <v>100</v>
      </c>
      <c r="G12" s="30">
        <v>3218.4741239999835</v>
      </c>
    </row>
    <row r="13" spans="2:7" ht="15">
      <c r="B13" s="30" t="s">
        <v>216</v>
      </c>
      <c r="C13" s="30">
        <v>552.4388620000001</v>
      </c>
      <c r="D13" s="69">
        <f t="shared" si="0"/>
        <v>34.867285427191256</v>
      </c>
      <c r="E13" s="30">
        <v>552.4388620000001</v>
      </c>
      <c r="F13" s="69">
        <f t="shared" si="1"/>
        <v>100</v>
      </c>
      <c r="G13" s="30">
        <v>1584.4045650000057</v>
      </c>
    </row>
    <row r="14" spans="1:7" ht="15">
      <c r="A14" s="30" t="s">
        <v>103</v>
      </c>
      <c r="B14" s="30" t="s">
        <v>159</v>
      </c>
      <c r="C14" s="30">
        <v>158.92230099999998</v>
      </c>
      <c r="D14" s="69">
        <f t="shared" si="0"/>
        <v>58.09650160778786</v>
      </c>
      <c r="E14" s="30">
        <v>158.92230099999998</v>
      </c>
      <c r="F14" s="69">
        <f t="shared" si="1"/>
        <v>100</v>
      </c>
      <c r="G14" s="30">
        <v>273.5488310000002</v>
      </c>
    </row>
    <row r="15" spans="2:7" ht="15">
      <c r="B15" s="30" t="s">
        <v>127</v>
      </c>
      <c r="C15" s="30">
        <v>1212.2467670000012</v>
      </c>
      <c r="D15" s="69">
        <f t="shared" si="0"/>
        <v>29.392427378727515</v>
      </c>
      <c r="E15" s="30">
        <v>1212.2467670000012</v>
      </c>
      <c r="F15" s="69">
        <f t="shared" si="1"/>
        <v>100</v>
      </c>
      <c r="G15" s="30">
        <v>4124.350640999978</v>
      </c>
    </row>
    <row r="16" spans="2:7" ht="15">
      <c r="B16" s="30" t="s">
        <v>128</v>
      </c>
      <c r="C16" s="30">
        <v>1679.5005300000043</v>
      </c>
      <c r="D16" s="69">
        <f t="shared" si="0"/>
        <v>21.727759274882562</v>
      </c>
      <c r="E16" s="30">
        <v>1679.5005300000043</v>
      </c>
      <c r="F16" s="69">
        <f t="shared" si="1"/>
        <v>100</v>
      </c>
      <c r="G16" s="30">
        <v>7729.7456619998475</v>
      </c>
    </row>
    <row r="17" spans="2:7" ht="15">
      <c r="B17" s="30" t="s">
        <v>160</v>
      </c>
      <c r="C17" s="30">
        <v>1295.1529570000007</v>
      </c>
      <c r="D17" s="69">
        <f t="shared" si="0"/>
        <v>12.334832487917273</v>
      </c>
      <c r="E17" s="30">
        <v>1295.1529570000007</v>
      </c>
      <c r="F17" s="69">
        <f t="shared" si="1"/>
        <v>100</v>
      </c>
      <c r="G17" s="30">
        <v>10499.963889000379</v>
      </c>
    </row>
    <row r="18" spans="1:7" ht="15">
      <c r="A18" s="30" t="s">
        <v>161</v>
      </c>
      <c r="B18" s="30" t="s">
        <v>130</v>
      </c>
      <c r="C18" s="30">
        <v>1406.8052650000016</v>
      </c>
      <c r="D18" s="69">
        <f t="shared" si="0"/>
        <v>22.87744443062533</v>
      </c>
      <c r="E18" s="30">
        <v>1406.8052650000016</v>
      </c>
      <c r="F18" s="69">
        <f t="shared" si="1"/>
        <v>100</v>
      </c>
      <c r="G18" s="30">
        <v>6149.311253999833</v>
      </c>
    </row>
    <row r="19" spans="2:7" ht="15">
      <c r="B19" s="30" t="s">
        <v>131</v>
      </c>
      <c r="C19" s="30">
        <v>1118.315082000006</v>
      </c>
      <c r="D19" s="69">
        <f t="shared" si="0"/>
        <v>14.257458013633395</v>
      </c>
      <c r="E19" s="30">
        <v>1118.315082000006</v>
      </c>
      <c r="F19" s="69">
        <f t="shared" si="1"/>
        <v>100</v>
      </c>
      <c r="G19" s="30">
        <v>7843.719973999858</v>
      </c>
    </row>
    <row r="20" spans="2:7" ht="15">
      <c r="B20" s="30" t="s">
        <v>132</v>
      </c>
      <c r="C20" s="30">
        <v>168.3608279999998</v>
      </c>
      <c r="D20" s="69">
        <f t="shared" si="0"/>
        <v>16.94294665776666</v>
      </c>
      <c r="E20" s="30">
        <v>168.3608279999998</v>
      </c>
      <c r="F20" s="69">
        <f t="shared" si="1"/>
        <v>100</v>
      </c>
      <c r="G20" s="30">
        <v>993.6927230000045</v>
      </c>
    </row>
    <row r="21" spans="2:7" ht="15">
      <c r="B21" s="30" t="s">
        <v>133</v>
      </c>
      <c r="C21" s="30">
        <v>1652.341380000004</v>
      </c>
      <c r="D21" s="69">
        <f t="shared" si="0"/>
        <v>21.645669104210207</v>
      </c>
      <c r="E21" s="30">
        <v>1652.341380000004</v>
      </c>
      <c r="F21" s="69">
        <f t="shared" si="1"/>
        <v>100</v>
      </c>
      <c r="G21" s="30">
        <v>7633.588834999857</v>
      </c>
    </row>
    <row r="22" spans="1:7" ht="15">
      <c r="A22" s="30" t="s">
        <v>105</v>
      </c>
      <c r="B22" s="30" t="s">
        <v>134</v>
      </c>
      <c r="C22" s="30">
        <v>1506.9956110000066</v>
      </c>
      <c r="D22" s="69">
        <f t="shared" si="0"/>
        <v>8.044593316490598</v>
      </c>
      <c r="E22" s="30">
        <v>1506.9956110000066</v>
      </c>
      <c r="F22" s="69">
        <f t="shared" si="1"/>
        <v>100</v>
      </c>
      <c r="G22" s="30">
        <v>18733.02417800063</v>
      </c>
    </row>
    <row r="23" spans="2:7" ht="15">
      <c r="B23" s="30" t="s">
        <v>135</v>
      </c>
      <c r="C23" s="30">
        <v>2838.826943999972</v>
      </c>
      <c r="D23" s="69">
        <f t="shared" si="0"/>
        <v>72.89164460352177</v>
      </c>
      <c r="E23" s="30">
        <v>2838.826943999972</v>
      </c>
      <c r="F23" s="69">
        <f t="shared" si="1"/>
        <v>100</v>
      </c>
      <c r="G23" s="30">
        <v>3894.5848449999357</v>
      </c>
    </row>
    <row r="24" spans="1:7" ht="15">
      <c r="A24" s="30" t="s">
        <v>69</v>
      </c>
      <c r="B24" s="30" t="s">
        <v>136</v>
      </c>
      <c r="C24" s="30">
        <v>1049.556282000001</v>
      </c>
      <c r="D24" s="69">
        <f t="shared" si="0"/>
        <v>22.98879368649033</v>
      </c>
      <c r="E24" s="30">
        <v>1049.556282000001</v>
      </c>
      <c r="F24" s="69">
        <f t="shared" si="1"/>
        <v>100</v>
      </c>
      <c r="G24" s="30">
        <v>4565.512641999944</v>
      </c>
    </row>
    <row r="25" spans="2:7" ht="15">
      <c r="B25" s="30" t="s">
        <v>137</v>
      </c>
      <c r="C25" s="30">
        <v>933.5599550000003</v>
      </c>
      <c r="D25" s="69">
        <f t="shared" si="0"/>
        <v>20.736068288845416</v>
      </c>
      <c r="E25" s="30">
        <v>933.5599550000003</v>
      </c>
      <c r="F25" s="69">
        <f t="shared" si="1"/>
        <v>100</v>
      </c>
      <c r="G25" s="30">
        <v>4502.106869999997</v>
      </c>
    </row>
    <row r="26" spans="2:7" ht="15">
      <c r="B26" s="30" t="s">
        <v>138</v>
      </c>
      <c r="C26" s="30">
        <v>853.0517609999997</v>
      </c>
      <c r="D26" s="69">
        <f t="shared" si="0"/>
        <v>18.77011774062945</v>
      </c>
      <c r="E26" s="30">
        <v>853.0517609999997</v>
      </c>
      <c r="F26" s="69">
        <f t="shared" si="1"/>
        <v>100</v>
      </c>
      <c r="G26" s="30">
        <v>4544.7331379999805</v>
      </c>
    </row>
    <row r="27" spans="2:7" ht="15">
      <c r="B27" s="30" t="s">
        <v>139</v>
      </c>
      <c r="C27" s="30">
        <v>743.6703049999999</v>
      </c>
      <c r="D27" s="69">
        <f t="shared" si="0"/>
        <v>16.147199887818715</v>
      </c>
      <c r="E27" s="30">
        <v>743.6703049999999</v>
      </c>
      <c r="F27" s="69">
        <f t="shared" si="1"/>
        <v>100</v>
      </c>
      <c r="G27" s="30">
        <v>4605.568210999959</v>
      </c>
    </row>
    <row r="28" spans="2:7" ht="15">
      <c r="B28" s="30" t="s">
        <v>140</v>
      </c>
      <c r="C28" s="30">
        <v>765.9842520000004</v>
      </c>
      <c r="D28" s="69">
        <f t="shared" si="0"/>
        <v>17.370485709189612</v>
      </c>
      <c r="E28" s="30">
        <v>765.9842520000004</v>
      </c>
      <c r="F28" s="69">
        <f t="shared" si="1"/>
        <v>100</v>
      </c>
      <c r="G28" s="30">
        <v>4409.688161999795</v>
      </c>
    </row>
    <row r="29" spans="1:7" ht="15">
      <c r="A29" s="30" t="s">
        <v>1</v>
      </c>
      <c r="B29" s="30" t="s">
        <v>148</v>
      </c>
      <c r="C29" s="30">
        <v>4345.822554999941</v>
      </c>
      <c r="D29" s="69">
        <f t="shared" si="0"/>
        <v>19.205840752253167</v>
      </c>
      <c r="E29" s="30">
        <v>4345.822554999941</v>
      </c>
      <c r="F29" s="69">
        <f t="shared" si="1"/>
        <v>100</v>
      </c>
      <c r="G29" s="30">
        <v>22627.609023000477</v>
      </c>
    </row>
    <row r="30" spans="1:7" ht="15">
      <c r="A30" s="30" t="s">
        <v>3</v>
      </c>
      <c r="B30" s="30" t="s">
        <v>5</v>
      </c>
      <c r="C30" s="30">
        <v>4093.7895419999486</v>
      </c>
      <c r="D30" s="69">
        <f t="shared" si="0"/>
        <v>19.4648182321131</v>
      </c>
      <c r="E30" s="30">
        <v>4093.7895419999486</v>
      </c>
      <c r="F30" s="69">
        <f t="shared" si="1"/>
        <v>100</v>
      </c>
      <c r="G30" s="30">
        <v>21031.737842000526</v>
      </c>
    </row>
    <row r="31" spans="2:7" ht="15">
      <c r="B31" s="30" t="s">
        <v>6</v>
      </c>
      <c r="C31" s="30">
        <v>93.9687339999999</v>
      </c>
      <c r="D31" s="69">
        <f t="shared" si="0"/>
        <v>17.391025564315413</v>
      </c>
      <c r="E31" s="30">
        <v>93.9687339999999</v>
      </c>
      <c r="F31" s="69">
        <f t="shared" si="1"/>
        <v>100</v>
      </c>
      <c r="G31" s="30">
        <v>540.3288820000014</v>
      </c>
    </row>
    <row r="32" spans="2:7" ht="15">
      <c r="B32" s="30" t="s">
        <v>146</v>
      </c>
      <c r="C32" s="30">
        <v>142.2500400000001</v>
      </c>
      <c r="D32" s="69">
        <f t="shared" si="0"/>
        <v>15.52004973344804</v>
      </c>
      <c r="E32" s="30">
        <v>142.2500400000001</v>
      </c>
      <c r="F32" s="69">
        <f t="shared" si="1"/>
        <v>100</v>
      </c>
      <c r="G32" s="30">
        <v>916.556599000001</v>
      </c>
    </row>
    <row r="33" spans="2:7" ht="15">
      <c r="B33" s="30" t="s">
        <v>147</v>
      </c>
      <c r="C33" s="30">
        <v>14.636797</v>
      </c>
      <c r="D33" s="69">
        <f t="shared" si="0"/>
        <v>11.747955103487774</v>
      </c>
      <c r="E33" s="30">
        <v>14.636797</v>
      </c>
      <c r="F33" s="69">
        <f t="shared" si="1"/>
        <v>100</v>
      </c>
      <c r="G33" s="30">
        <v>124.59016800000006</v>
      </c>
    </row>
    <row r="34" spans="2:7" ht="15">
      <c r="B34" s="30" t="s">
        <v>148</v>
      </c>
      <c r="C34" s="30">
        <v>1.1774419999999999</v>
      </c>
      <c r="D34" s="69">
        <f t="shared" si="0"/>
        <v>8.179218385260095</v>
      </c>
      <c r="E34" s="30">
        <v>1.1774419999999999</v>
      </c>
      <c r="F34" s="69">
        <f t="shared" si="1"/>
        <v>100</v>
      </c>
      <c r="G34" s="30">
        <v>14.395531999999998</v>
      </c>
    </row>
    <row r="35" spans="1:7" ht="15">
      <c r="A35" s="30" t="s">
        <v>2</v>
      </c>
      <c r="B35" s="30" t="s">
        <v>141</v>
      </c>
      <c r="C35" s="30">
        <v>4297.667410999948</v>
      </c>
      <c r="D35" s="69">
        <f t="shared" si="0"/>
        <v>19.178135116034554</v>
      </c>
      <c r="E35" s="30">
        <v>4297.667410999948</v>
      </c>
      <c r="F35" s="69">
        <f t="shared" si="1"/>
        <v>100</v>
      </c>
      <c r="G35" s="30">
        <v>22409.203945000532</v>
      </c>
    </row>
    <row r="36" spans="2:7" ht="15">
      <c r="B36" s="30" t="s">
        <v>142</v>
      </c>
      <c r="C36" s="30">
        <v>41.52216099999998</v>
      </c>
      <c r="D36" s="69">
        <f t="shared" si="0"/>
        <v>22.04149742500812</v>
      </c>
      <c r="E36" s="30">
        <v>41.52216099999998</v>
      </c>
      <c r="F36" s="69">
        <f t="shared" si="1"/>
        <v>100</v>
      </c>
      <c r="G36" s="30">
        <v>188.38176100000013</v>
      </c>
    </row>
    <row r="37" spans="2:7" ht="15">
      <c r="B37" s="30" t="s">
        <v>143</v>
      </c>
      <c r="C37" s="30">
        <v>1.9998619999999998</v>
      </c>
      <c r="D37" s="69">
        <f t="shared" si="0"/>
        <v>52.95470577394406</v>
      </c>
      <c r="E37" s="30">
        <v>1.9998619999999998</v>
      </c>
      <c r="F37" s="69">
        <f t="shared" si="1"/>
        <v>100</v>
      </c>
      <c r="G37" s="30">
        <v>3.7765519999999992</v>
      </c>
    </row>
    <row r="38" spans="2:7" ht="15">
      <c r="B38" s="30" t="s">
        <v>144</v>
      </c>
      <c r="C38" s="30">
        <v>2.7059349999999993</v>
      </c>
      <c r="D38" s="69">
        <f t="shared" si="0"/>
        <v>32.393302446028414</v>
      </c>
      <c r="E38" s="30">
        <v>2.7059349999999993</v>
      </c>
      <c r="F38" s="69">
        <f t="shared" si="1"/>
        <v>100</v>
      </c>
      <c r="G38" s="30">
        <v>8.353378</v>
      </c>
    </row>
    <row r="39" spans="2:7" ht="15">
      <c r="B39" s="30" t="s">
        <v>145</v>
      </c>
      <c r="C39" s="30">
        <v>1.927186</v>
      </c>
      <c r="D39" s="69">
        <f t="shared" si="0"/>
        <v>10.770381258729833</v>
      </c>
      <c r="E39" s="30">
        <v>1.927186</v>
      </c>
      <c r="F39" s="69">
        <f t="shared" si="1"/>
        <v>100</v>
      </c>
      <c r="G39" s="30">
        <v>17.893386999999997</v>
      </c>
    </row>
    <row r="40" spans="1:7" ht="15">
      <c r="A40" s="30" t="s">
        <v>162</v>
      </c>
      <c r="B40" s="30" t="s">
        <v>149</v>
      </c>
      <c r="C40" s="30">
        <v>419.91771099999994</v>
      </c>
      <c r="D40" s="69">
        <f t="shared" si="0"/>
        <v>50.803537603463454</v>
      </c>
      <c r="E40" s="30">
        <v>419.91771099999994</v>
      </c>
      <c r="F40" s="69">
        <f t="shared" si="1"/>
        <v>100</v>
      </c>
      <c r="G40" s="30">
        <v>826.5521080000001</v>
      </c>
    </row>
    <row r="41" spans="2:7" ht="15">
      <c r="B41" s="30" t="s">
        <v>150</v>
      </c>
      <c r="C41" s="30">
        <v>3925.904843999933</v>
      </c>
      <c r="D41" s="69">
        <f t="shared" si="0"/>
        <v>18.007864753101366</v>
      </c>
      <c r="E41" s="30">
        <v>3925.904843999933</v>
      </c>
      <c r="F41" s="69">
        <f t="shared" si="1"/>
        <v>100</v>
      </c>
      <c r="G41" s="30">
        <v>21801.056915000445</v>
      </c>
    </row>
    <row r="42" spans="1:7" ht="15">
      <c r="A42" s="30" t="s">
        <v>108</v>
      </c>
      <c r="B42" s="30" t="s">
        <v>149</v>
      </c>
      <c r="C42" s="30">
        <v>1389.134329000004</v>
      </c>
      <c r="D42" s="69">
        <f t="shared" si="0"/>
        <v>16.925497315570652</v>
      </c>
      <c r="E42" s="30">
        <v>1389.134329000004</v>
      </c>
      <c r="F42" s="69">
        <f t="shared" si="1"/>
        <v>100</v>
      </c>
      <c r="G42" s="30">
        <v>8207.347193999829</v>
      </c>
    </row>
    <row r="43" spans="2:7" ht="15">
      <c r="B43" s="30" t="s">
        <v>150</v>
      </c>
      <c r="C43" s="30">
        <v>2656.031357999989</v>
      </c>
      <c r="D43" s="69">
        <f t="shared" si="0"/>
        <v>21.68830385642611</v>
      </c>
      <c r="E43" s="30">
        <v>2656.031357999989</v>
      </c>
      <c r="F43" s="69">
        <f t="shared" si="1"/>
        <v>100</v>
      </c>
      <c r="G43" s="30">
        <v>12246.376552000507</v>
      </c>
    </row>
    <row r="44" spans="1:7" ht="15">
      <c r="A44" s="30" t="s">
        <v>163</v>
      </c>
      <c r="B44" s="30" t="s">
        <v>148</v>
      </c>
      <c r="C44" s="30">
        <v>4345.822554999941</v>
      </c>
      <c r="D44" s="69">
        <f t="shared" si="0"/>
        <v>19.205840752253167</v>
      </c>
      <c r="E44" s="30">
        <v>4345.822554999941</v>
      </c>
      <c r="F44" s="69">
        <f t="shared" si="1"/>
        <v>100</v>
      </c>
      <c r="G44" s="30">
        <v>22627.609023000477</v>
      </c>
    </row>
    <row r="45" spans="1:7" ht="15">
      <c r="A45" s="30" t="s">
        <v>164</v>
      </c>
      <c r="B45" s="30" t="s">
        <v>148</v>
      </c>
      <c r="C45" s="30">
        <v>3188.166693999958</v>
      </c>
      <c r="D45" s="69">
        <f t="shared" si="0"/>
        <v>16.28424890273017</v>
      </c>
      <c r="E45" s="30">
        <v>3188.166693999958</v>
      </c>
      <c r="F45" s="69">
        <f t="shared" si="1"/>
        <v>100</v>
      </c>
      <c r="G45" s="30">
        <v>19578.22379800053</v>
      </c>
    </row>
    <row r="46" spans="1:7" ht="15">
      <c r="A46" s="30" t="s">
        <v>111</v>
      </c>
      <c r="B46" s="30" t="s">
        <v>149</v>
      </c>
      <c r="C46" s="30">
        <v>2672.1619749999595</v>
      </c>
      <c r="D46" s="69">
        <f t="shared" si="0"/>
        <v>13.168748750369517</v>
      </c>
      <c r="E46" s="30">
        <v>2672.1619749999595</v>
      </c>
      <c r="F46" s="69">
        <f t="shared" si="1"/>
        <v>100</v>
      </c>
      <c r="G46" s="30">
        <v>20291.692291000527</v>
      </c>
    </row>
    <row r="47" spans="2:7" ht="15">
      <c r="B47" s="30" t="s">
        <v>150</v>
      </c>
      <c r="C47" s="30">
        <v>1673.660580000003</v>
      </c>
      <c r="D47" s="69">
        <f t="shared" si="0"/>
        <v>71.64898290561199</v>
      </c>
      <c r="E47" s="30">
        <v>1673.660580000003</v>
      </c>
      <c r="F47" s="69">
        <f t="shared" si="1"/>
        <v>100</v>
      </c>
      <c r="G47" s="30">
        <v>2335.9167319999897</v>
      </c>
    </row>
    <row r="48" spans="1:7" ht="15">
      <c r="A48" s="30" t="s">
        <v>112</v>
      </c>
      <c r="B48" s="30" t="s">
        <v>149</v>
      </c>
      <c r="C48" s="30" t="s">
        <v>94</v>
      </c>
      <c r="D48" s="69"/>
      <c r="E48" s="30" t="s">
        <v>94</v>
      </c>
      <c r="F48" s="69"/>
      <c r="G48" s="30">
        <v>16420.58061500043</v>
      </c>
    </row>
    <row r="49" spans="2:7" ht="15">
      <c r="B49" s="30" t="s">
        <v>150</v>
      </c>
      <c r="C49" s="30">
        <v>4345.822554999941</v>
      </c>
      <c r="D49" s="69">
        <f t="shared" si="0"/>
        <v>70.7771409050902</v>
      </c>
      <c r="E49" s="30">
        <v>4345.822554999941</v>
      </c>
      <c r="F49" s="69">
        <f t="shared" si="1"/>
        <v>100</v>
      </c>
      <c r="G49" s="30">
        <v>6140.149911999899</v>
      </c>
    </row>
    <row r="50" spans="1:7" ht="15">
      <c r="A50" s="30" t="s">
        <v>113</v>
      </c>
      <c r="B50" s="30" t="s">
        <v>149</v>
      </c>
      <c r="C50" s="30">
        <v>3446.1654889999436</v>
      </c>
      <c r="D50" s="69">
        <f t="shared" si="0"/>
        <v>16.334408247522465</v>
      </c>
      <c r="E50" s="30">
        <v>3446.1654889999436</v>
      </c>
      <c r="F50" s="69">
        <f t="shared" si="1"/>
        <v>100</v>
      </c>
      <c r="G50" s="30">
        <v>21097.5839270005</v>
      </c>
    </row>
    <row r="51" spans="2:7" ht="15">
      <c r="B51" s="30" t="s">
        <v>150</v>
      </c>
      <c r="C51" s="30">
        <v>858.7323209999994</v>
      </c>
      <c r="D51" s="69">
        <f t="shared" si="0"/>
        <v>57.73727792442705</v>
      </c>
      <c r="E51" s="30">
        <v>858.7323209999994</v>
      </c>
      <c r="F51" s="69">
        <f t="shared" si="1"/>
        <v>100</v>
      </c>
      <c r="G51" s="30">
        <v>1487.3100220000042</v>
      </c>
    </row>
    <row r="52" spans="1:7" ht="15">
      <c r="A52" s="30" t="s">
        <v>114</v>
      </c>
      <c r="B52" s="30" t="s">
        <v>149</v>
      </c>
      <c r="C52" s="30">
        <v>4011.0764349999317</v>
      </c>
      <c r="D52" s="69">
        <f t="shared" si="0"/>
        <v>18.46794472650133</v>
      </c>
      <c r="E52" s="30">
        <v>4011.0764349999317</v>
      </c>
      <c r="F52" s="69">
        <f t="shared" si="1"/>
        <v>100</v>
      </c>
      <c r="G52" s="30">
        <v>21719.12735500055</v>
      </c>
    </row>
    <row r="53" spans="2:7" ht="15">
      <c r="B53" s="30" t="s">
        <v>150</v>
      </c>
      <c r="C53" s="30">
        <v>334.7461200000006</v>
      </c>
      <c r="D53" s="69">
        <f t="shared" si="0"/>
        <v>36.8467666207218</v>
      </c>
      <c r="E53" s="30">
        <v>334.7461200000006</v>
      </c>
      <c r="F53" s="69">
        <f t="shared" si="1"/>
        <v>100</v>
      </c>
      <c r="G53" s="30">
        <v>908.4816679999998</v>
      </c>
    </row>
    <row r="54" spans="1:7" ht="15">
      <c r="A54" s="30" t="s">
        <v>0</v>
      </c>
      <c r="B54" s="30" t="s">
        <v>117</v>
      </c>
      <c r="C54" s="30">
        <v>1559.770281999998</v>
      </c>
      <c r="D54" s="69">
        <f t="shared" si="0"/>
        <v>20.479247907945012</v>
      </c>
      <c r="E54" s="30">
        <v>1559.770281999998</v>
      </c>
      <c r="F54" s="69">
        <f t="shared" si="1"/>
        <v>100</v>
      </c>
      <c r="G54" s="30">
        <v>7616.345526999935</v>
      </c>
    </row>
    <row r="55" spans="2:7" ht="15">
      <c r="B55" s="30" t="s">
        <v>118</v>
      </c>
      <c r="C55" s="30">
        <v>638.5066879999999</v>
      </c>
      <c r="D55" s="69">
        <f t="shared" si="0"/>
        <v>17.347714573381946</v>
      </c>
      <c r="E55" s="30">
        <v>638.5066879999999</v>
      </c>
      <c r="F55" s="69">
        <f t="shared" si="1"/>
        <v>100</v>
      </c>
      <c r="G55" s="30">
        <v>3680.6386529999427</v>
      </c>
    </row>
    <row r="56" spans="2:7" ht="15">
      <c r="B56" s="30" t="s">
        <v>119</v>
      </c>
      <c r="C56" s="30">
        <v>227.39087499999962</v>
      </c>
      <c r="D56" s="69">
        <f t="shared" si="0"/>
        <v>14.41827854805384</v>
      </c>
      <c r="E56" s="30">
        <v>227.39087499999962</v>
      </c>
      <c r="F56" s="69">
        <f t="shared" si="1"/>
        <v>100</v>
      </c>
      <c r="G56" s="30">
        <v>1577.1014150000074</v>
      </c>
    </row>
    <row r="57" spans="2:7" ht="15">
      <c r="B57" s="30" t="s">
        <v>120</v>
      </c>
      <c r="C57" s="30">
        <v>981.0685850000003</v>
      </c>
      <c r="D57" s="69">
        <f t="shared" si="0"/>
        <v>20.170988760441265</v>
      </c>
      <c r="E57" s="30">
        <v>981.0685850000003</v>
      </c>
      <c r="F57" s="69">
        <f t="shared" si="1"/>
        <v>100</v>
      </c>
      <c r="G57" s="30">
        <v>4863.760505999797</v>
      </c>
    </row>
    <row r="58" spans="2:7" ht="15">
      <c r="B58" s="30" t="s">
        <v>121</v>
      </c>
      <c r="C58" s="30">
        <v>939.0861250000004</v>
      </c>
      <c r="D58" s="69">
        <f t="shared" si="0"/>
        <v>19.205146343085243</v>
      </c>
      <c r="E58" s="30">
        <v>939.0861250000004</v>
      </c>
      <c r="F58" s="69">
        <f t="shared" si="1"/>
        <v>100</v>
      </c>
      <c r="G58" s="30">
        <v>4889.762921999892</v>
      </c>
    </row>
    <row r="59" spans="1:7" ht="15">
      <c r="A59" s="30" t="s">
        <v>89</v>
      </c>
      <c r="B59" s="30" t="s">
        <v>122</v>
      </c>
      <c r="C59" s="30">
        <v>231.32787799999915</v>
      </c>
      <c r="D59" s="69">
        <f t="shared" si="0"/>
        <v>21.865202266984923</v>
      </c>
      <c r="E59" s="30">
        <v>231.32787799999915</v>
      </c>
      <c r="F59" s="69">
        <f t="shared" si="1"/>
        <v>100</v>
      </c>
      <c r="G59" s="30">
        <v>1057.9727330000037</v>
      </c>
    </row>
    <row r="60" spans="2:7" ht="15">
      <c r="B60" s="30" t="s">
        <v>4</v>
      </c>
      <c r="C60" s="30">
        <v>4114.4946769999715</v>
      </c>
      <c r="D60" s="69">
        <f t="shared" si="0"/>
        <v>19.075401280213356</v>
      </c>
      <c r="E60" s="30">
        <v>4114.4946769999715</v>
      </c>
      <c r="F60" s="69">
        <f t="shared" si="1"/>
        <v>100</v>
      </c>
      <c r="G60" s="30">
        <v>21569.636289999722</v>
      </c>
    </row>
    <row r="61" spans="1:7" s="58" customFormat="1" ht="15">
      <c r="A61" s="58" t="s">
        <v>204</v>
      </c>
      <c r="C61" s="56">
        <f>SUM(C59:C60)</f>
        <v>4345.822554999971</v>
      </c>
      <c r="D61" s="70">
        <f t="shared" si="0"/>
        <v>19.205840752253938</v>
      </c>
      <c r="E61" s="56">
        <f>SUM(E59:E60)</f>
        <v>4345.822554999971</v>
      </c>
      <c r="F61" s="70">
        <f t="shared" si="1"/>
        <v>100</v>
      </c>
      <c r="G61" s="56">
        <f>SUM(G59:G60)</f>
        <v>22627.609022999724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6.00390625" style="31" customWidth="1"/>
    <col min="2" max="2" width="21.140625" style="31" bestFit="1" customWidth="1"/>
    <col min="3" max="4" width="12.7109375" style="30" customWidth="1"/>
    <col min="5" max="6" width="12.421875" style="30" customWidth="1"/>
    <col min="7" max="7" width="16.28125" style="30" customWidth="1"/>
    <col min="8" max="8" width="8.00390625" style="34" customWidth="1"/>
    <col min="9" max="9" width="21.140625" style="34" customWidth="1"/>
    <col min="10" max="16384" width="9.140625" style="31" customWidth="1"/>
  </cols>
  <sheetData>
    <row r="1" spans="1:9" s="41" customFormat="1" ht="15.75">
      <c r="A1" s="39" t="s">
        <v>272</v>
      </c>
      <c r="B1" s="40"/>
      <c r="C1" s="40"/>
      <c r="D1" s="40"/>
      <c r="E1" s="40"/>
      <c r="F1" s="40"/>
      <c r="G1" s="40"/>
      <c r="H1" s="40"/>
      <c r="I1" s="40"/>
    </row>
    <row r="2" spans="1:7" s="62" customFormat="1" ht="30" customHeight="1">
      <c r="A2" s="60" t="s">
        <v>94</v>
      </c>
      <c r="B2" s="60" t="s">
        <v>94</v>
      </c>
      <c r="C2" s="83" t="s">
        <v>273</v>
      </c>
      <c r="D2" s="83"/>
      <c r="E2" s="83" t="s">
        <v>274</v>
      </c>
      <c r="F2" s="83"/>
      <c r="G2" s="61" t="s">
        <v>275</v>
      </c>
    </row>
    <row r="3" spans="1:7" s="53" customFormat="1" ht="15">
      <c r="A3" s="54"/>
      <c r="B3" s="54"/>
      <c r="C3" s="54" t="s">
        <v>151</v>
      </c>
      <c r="D3" s="53" t="s">
        <v>203</v>
      </c>
      <c r="E3" s="54" t="s">
        <v>151</v>
      </c>
      <c r="F3" s="54" t="s">
        <v>282</v>
      </c>
      <c r="G3" s="54" t="s">
        <v>151</v>
      </c>
    </row>
    <row r="4" spans="1:9" ht="15">
      <c r="A4" s="30" t="s">
        <v>276</v>
      </c>
      <c r="B4" s="30" t="s">
        <v>277</v>
      </c>
      <c r="C4" s="30">
        <v>1511.0755770000048</v>
      </c>
      <c r="D4" s="69">
        <f>(C4/G4)*100</f>
        <v>34.60709676326706</v>
      </c>
      <c r="E4" s="30">
        <v>70.36168400000003</v>
      </c>
      <c r="F4" s="69">
        <f aca="true" t="shared" si="0" ref="F4:F24">(E4/G4)*100</f>
        <v>1.611443956660821</v>
      </c>
      <c r="G4" s="30">
        <v>4366.374871999961</v>
      </c>
      <c r="H4" s="30"/>
      <c r="I4" s="30"/>
    </row>
    <row r="5" spans="1:9" ht="15">
      <c r="A5" s="30"/>
      <c r="B5" s="30" t="s">
        <v>278</v>
      </c>
      <c r="C5" s="30">
        <v>1100.87995</v>
      </c>
      <c r="D5" s="69">
        <f aca="true" t="shared" si="1" ref="D5:D56">(C5/G5)*100</f>
        <v>58.19331898727974</v>
      </c>
      <c r="E5" s="30">
        <v>95.15949500000002</v>
      </c>
      <c r="F5" s="69">
        <f t="shared" si="0"/>
        <v>5.030200474814219</v>
      </c>
      <c r="G5" s="30">
        <v>1891.7634690000018</v>
      </c>
      <c r="H5" s="30"/>
      <c r="I5" s="30"/>
    </row>
    <row r="6" spans="1:9" ht="15">
      <c r="A6" s="30"/>
      <c r="B6" s="30" t="s">
        <v>279</v>
      </c>
      <c r="C6" s="30">
        <v>1541.2586520000034</v>
      </c>
      <c r="D6" s="69">
        <f t="shared" si="1"/>
        <v>35.57953971374608</v>
      </c>
      <c r="E6" s="30">
        <v>60.220758999999994</v>
      </c>
      <c r="F6" s="69">
        <f t="shared" si="0"/>
        <v>1.390179956915127</v>
      </c>
      <c r="G6" s="30">
        <v>4331.8678779999545</v>
      </c>
      <c r="H6" s="30"/>
      <c r="I6" s="30"/>
    </row>
    <row r="7" spans="1:9" ht="15">
      <c r="A7" s="30"/>
      <c r="B7" s="30" t="s">
        <v>280</v>
      </c>
      <c r="C7" s="30">
        <v>1281.3834790000003</v>
      </c>
      <c r="D7" s="69">
        <f t="shared" si="1"/>
        <v>60.64854469046477</v>
      </c>
      <c r="E7" s="30">
        <v>135.46049599999998</v>
      </c>
      <c r="F7" s="69">
        <f t="shared" si="0"/>
        <v>6.411415536479319</v>
      </c>
      <c r="G7" s="30">
        <v>2112.8016929999985</v>
      </c>
      <c r="H7" s="30"/>
      <c r="I7" s="30"/>
    </row>
    <row r="8" spans="1:9" ht="15">
      <c r="A8" s="30" t="s">
        <v>281</v>
      </c>
      <c r="B8" s="30" t="s">
        <v>149</v>
      </c>
      <c r="C8" s="30">
        <v>433.86426500000056</v>
      </c>
      <c r="D8" s="69">
        <f t="shared" si="1"/>
        <v>60.26782884316568</v>
      </c>
      <c r="E8" s="30">
        <v>83.67693499999999</v>
      </c>
      <c r="F8" s="69">
        <f t="shared" si="0"/>
        <v>11.62351362747216</v>
      </c>
      <c r="G8" s="30">
        <v>719.8936370000001</v>
      </c>
      <c r="H8" s="30"/>
      <c r="I8" s="30"/>
    </row>
    <row r="9" spans="1:9" ht="15">
      <c r="A9" s="30"/>
      <c r="B9" s="30" t="s">
        <v>150</v>
      </c>
      <c r="C9" s="30">
        <v>3494.0663429999736</v>
      </c>
      <c r="D9" s="69">
        <f t="shared" si="1"/>
        <v>44.58933513770102</v>
      </c>
      <c r="E9" s="30">
        <v>123.85687400000006</v>
      </c>
      <c r="F9" s="69">
        <f t="shared" si="0"/>
        <v>1.580592673907924</v>
      </c>
      <c r="G9" s="30">
        <v>7836.103256999862</v>
      </c>
      <c r="H9" s="30"/>
      <c r="I9" s="30"/>
    </row>
    <row r="10" spans="1:9" ht="15">
      <c r="A10" s="30" t="s">
        <v>103</v>
      </c>
      <c r="B10" s="30" t="s">
        <v>159</v>
      </c>
      <c r="C10" s="30">
        <v>95.87063599999996</v>
      </c>
      <c r="D10" s="69">
        <f t="shared" si="1"/>
        <v>58.983875212432366</v>
      </c>
      <c r="E10" s="30">
        <v>5.080767</v>
      </c>
      <c r="F10" s="69">
        <f t="shared" si="0"/>
        <v>3.125913618758558</v>
      </c>
      <c r="G10" s="30">
        <v>162.53702499999994</v>
      </c>
      <c r="H10" s="30"/>
      <c r="I10" s="30"/>
    </row>
    <row r="11" spans="1:9" ht="15">
      <c r="A11" s="30"/>
      <c r="B11" s="30" t="s">
        <v>127</v>
      </c>
      <c r="C11" s="30">
        <v>789.4870520000001</v>
      </c>
      <c r="D11" s="69">
        <f t="shared" si="1"/>
        <v>45.70898012685396</v>
      </c>
      <c r="E11" s="30">
        <v>75.382403</v>
      </c>
      <c r="F11" s="69">
        <f t="shared" si="0"/>
        <v>4.36441959613227</v>
      </c>
      <c r="G11" s="30">
        <v>1727.2033850000025</v>
      </c>
      <c r="H11" s="30"/>
      <c r="I11" s="30"/>
    </row>
    <row r="12" spans="1:9" ht="15">
      <c r="A12" s="30"/>
      <c r="B12" s="30" t="s">
        <v>128</v>
      </c>
      <c r="C12" s="30">
        <v>1888.7118440000004</v>
      </c>
      <c r="D12" s="69">
        <f t="shared" si="1"/>
        <v>42.51608801202883</v>
      </c>
      <c r="E12" s="30">
        <v>135.96597300000002</v>
      </c>
      <c r="F12" s="69">
        <f t="shared" si="0"/>
        <v>3.060679315943939</v>
      </c>
      <c r="G12" s="30">
        <v>4442.346255999936</v>
      </c>
      <c r="H12" s="30"/>
      <c r="I12" s="30"/>
    </row>
    <row r="13" spans="1:9" ht="15">
      <c r="A13" s="30"/>
      <c r="B13" s="30" t="s">
        <v>160</v>
      </c>
      <c r="C13" s="30">
        <v>2660.528125999988</v>
      </c>
      <c r="D13" s="69">
        <f t="shared" si="1"/>
        <v>41.76180409197059</v>
      </c>
      <c r="E13" s="30">
        <v>144.7732909999999</v>
      </c>
      <c r="F13" s="69">
        <f t="shared" si="0"/>
        <v>2.272478820053591</v>
      </c>
      <c r="G13" s="30">
        <v>6370.721245999809</v>
      </c>
      <c r="H13" s="30"/>
      <c r="I13" s="30"/>
    </row>
    <row r="14" spans="1:9" ht="15">
      <c r="A14" s="30" t="s">
        <v>161</v>
      </c>
      <c r="B14" s="30" t="s">
        <v>130</v>
      </c>
      <c r="C14" s="30">
        <v>1630.3757870000045</v>
      </c>
      <c r="D14" s="69">
        <f t="shared" si="1"/>
        <v>44.56621914305427</v>
      </c>
      <c r="E14" s="30">
        <v>111.90659500000001</v>
      </c>
      <c r="F14" s="69">
        <f t="shared" si="0"/>
        <v>3.058959704927836</v>
      </c>
      <c r="G14" s="30">
        <v>3658.321971999955</v>
      </c>
      <c r="H14" s="30"/>
      <c r="I14" s="30"/>
    </row>
    <row r="15" spans="1:9" ht="15">
      <c r="A15" s="30"/>
      <c r="B15" s="30" t="s">
        <v>131</v>
      </c>
      <c r="C15" s="30">
        <v>1672.458413000003</v>
      </c>
      <c r="D15" s="69">
        <f t="shared" si="1"/>
        <v>40.85246120709906</v>
      </c>
      <c r="E15" s="30">
        <v>83.13802100000001</v>
      </c>
      <c r="F15" s="69">
        <f t="shared" si="0"/>
        <v>2.0307786138880104</v>
      </c>
      <c r="G15" s="30">
        <v>4093.8987849999467</v>
      </c>
      <c r="H15" s="30"/>
      <c r="I15" s="30"/>
    </row>
    <row r="16" spans="1:9" ht="15">
      <c r="A16" s="30"/>
      <c r="B16" s="30" t="s">
        <v>132</v>
      </c>
      <c r="C16" s="30">
        <v>137.53945399999986</v>
      </c>
      <c r="D16" s="69">
        <f t="shared" si="1"/>
        <v>26.848428529511654</v>
      </c>
      <c r="E16" s="30">
        <v>6.227743</v>
      </c>
      <c r="F16" s="69">
        <f t="shared" si="0"/>
        <v>1.2156883568526209</v>
      </c>
      <c r="G16" s="30">
        <v>512.2812080000035</v>
      </c>
      <c r="H16" s="30"/>
      <c r="I16" s="30"/>
    </row>
    <row r="17" spans="1:9" ht="15">
      <c r="A17" s="30"/>
      <c r="B17" s="30" t="s">
        <v>133</v>
      </c>
      <c r="C17" s="30">
        <v>1993.3206730000059</v>
      </c>
      <c r="D17" s="69">
        <f t="shared" si="1"/>
        <v>44.95532410447127</v>
      </c>
      <c r="E17" s="30">
        <v>159.9300749999999</v>
      </c>
      <c r="F17" s="69">
        <f t="shared" si="0"/>
        <v>3.6069000101507362</v>
      </c>
      <c r="G17" s="30">
        <v>4434.003563999997</v>
      </c>
      <c r="H17" s="30"/>
      <c r="I17" s="30"/>
    </row>
    <row r="18" spans="1:9" ht="15">
      <c r="A18" s="30" t="s">
        <v>105</v>
      </c>
      <c r="B18" s="30" t="s">
        <v>134</v>
      </c>
      <c r="C18" s="30">
        <v>4213.795696999995</v>
      </c>
      <c r="D18" s="69">
        <f t="shared" si="1"/>
        <v>41.38685466152351</v>
      </c>
      <c r="E18" s="30">
        <v>236.56100699999982</v>
      </c>
      <c r="F18" s="69">
        <f t="shared" si="0"/>
        <v>2.323443450821068</v>
      </c>
      <c r="G18" s="30">
        <v>10181.483303000246</v>
      </c>
      <c r="H18" s="30"/>
      <c r="I18" s="30"/>
    </row>
    <row r="19" spans="1:9" ht="15">
      <c r="A19" s="30"/>
      <c r="B19" s="30" t="s">
        <v>135</v>
      </c>
      <c r="C19" s="30">
        <v>1220.8019610000006</v>
      </c>
      <c r="D19" s="69">
        <f t="shared" si="1"/>
        <v>48.41907133426188</v>
      </c>
      <c r="E19" s="30">
        <v>124.64142699999998</v>
      </c>
      <c r="F19" s="69">
        <f t="shared" si="0"/>
        <v>4.943489884447516</v>
      </c>
      <c r="G19" s="30">
        <v>2521.324608999982</v>
      </c>
      <c r="H19" s="30"/>
      <c r="I19" s="30"/>
    </row>
    <row r="20" spans="1:9" ht="15">
      <c r="A20" s="30" t="s">
        <v>69</v>
      </c>
      <c r="B20" s="30" t="s">
        <v>136</v>
      </c>
      <c r="C20" s="30">
        <v>1242.0277270000022</v>
      </c>
      <c r="D20" s="69">
        <f t="shared" si="1"/>
        <v>47.6079938507484</v>
      </c>
      <c r="E20" s="30">
        <v>130.64769199999992</v>
      </c>
      <c r="F20" s="69">
        <f t="shared" si="0"/>
        <v>5.007838699683438</v>
      </c>
      <c r="G20" s="30">
        <v>2608.863820000005</v>
      </c>
      <c r="H20" s="30"/>
      <c r="I20" s="30"/>
    </row>
    <row r="21" spans="1:9" ht="15">
      <c r="A21" s="30"/>
      <c r="B21" s="30" t="s">
        <v>137</v>
      </c>
      <c r="C21" s="30">
        <v>1110.346051</v>
      </c>
      <c r="D21" s="69">
        <f t="shared" si="1"/>
        <v>44.44762506191587</v>
      </c>
      <c r="E21" s="30">
        <v>79.002149</v>
      </c>
      <c r="F21" s="69">
        <f t="shared" si="0"/>
        <v>3.1624896532708178</v>
      </c>
      <c r="G21" s="30">
        <v>2498.099841000008</v>
      </c>
      <c r="H21" s="30"/>
      <c r="I21" s="30"/>
    </row>
    <row r="22" spans="1:9" ht="15">
      <c r="A22" s="30"/>
      <c r="B22" s="30" t="s">
        <v>138</v>
      </c>
      <c r="C22" s="30">
        <v>1075.3572100000017</v>
      </c>
      <c r="D22" s="69">
        <f t="shared" si="1"/>
        <v>42.1904148710909</v>
      </c>
      <c r="E22" s="30">
        <v>80.21747300000001</v>
      </c>
      <c r="F22" s="69">
        <f t="shared" si="0"/>
        <v>3.147241153272714</v>
      </c>
      <c r="G22" s="30">
        <v>2548.8187619999967</v>
      </c>
      <c r="H22" s="30"/>
      <c r="I22" s="30"/>
    </row>
    <row r="23" spans="1:9" ht="15">
      <c r="A23" s="30"/>
      <c r="B23" s="30" t="s">
        <v>139</v>
      </c>
      <c r="C23" s="30">
        <v>1161.611485000001</v>
      </c>
      <c r="D23" s="69">
        <f t="shared" si="1"/>
        <v>44.3572044860829</v>
      </c>
      <c r="E23" s="30">
        <v>38.311243000000005</v>
      </c>
      <c r="F23" s="69">
        <f t="shared" si="0"/>
        <v>1.4629501014851025</v>
      </c>
      <c r="G23" s="30">
        <v>2618.766214999995</v>
      </c>
      <c r="H23" s="30"/>
      <c r="I23" s="30"/>
    </row>
    <row r="24" spans="1:9" ht="15">
      <c r="A24" s="30"/>
      <c r="B24" s="30" t="s">
        <v>140</v>
      </c>
      <c r="C24" s="30">
        <v>845.255185000002</v>
      </c>
      <c r="D24" s="69">
        <f t="shared" si="1"/>
        <v>34.809099425682916</v>
      </c>
      <c r="E24" s="30">
        <v>33.023877</v>
      </c>
      <c r="F24" s="69">
        <f t="shared" si="0"/>
        <v>1.3599815041826928</v>
      </c>
      <c r="G24" s="30">
        <v>2428.259273999931</v>
      </c>
      <c r="H24" s="30"/>
      <c r="I24" s="30"/>
    </row>
    <row r="25" spans="1:9" ht="15">
      <c r="A25" s="30" t="s">
        <v>1</v>
      </c>
      <c r="B25" s="30" t="s">
        <v>148</v>
      </c>
      <c r="D25" s="69"/>
      <c r="F25" s="69"/>
      <c r="H25" s="30"/>
      <c r="I25" s="30"/>
    </row>
    <row r="26" spans="1:9" ht="15">
      <c r="A26" s="30" t="s">
        <v>3</v>
      </c>
      <c r="B26" s="30" t="s">
        <v>5</v>
      </c>
      <c r="C26" s="30">
        <v>5047.721608999943</v>
      </c>
      <c r="D26" s="69">
        <f t="shared" si="1"/>
        <v>42.82803473598963</v>
      </c>
      <c r="E26" s="30">
        <v>335.45122899999996</v>
      </c>
      <c r="F26" s="69">
        <f>(E26/G26)*100</f>
        <v>2.846178533742227</v>
      </c>
      <c r="G26" s="30">
        <v>11786.022030000355</v>
      </c>
      <c r="H26" s="30"/>
      <c r="I26" s="30"/>
    </row>
    <row r="27" spans="1:9" ht="15">
      <c r="A27" s="30"/>
      <c r="B27" s="30" t="s">
        <v>6</v>
      </c>
      <c r="C27" s="30">
        <v>112.01386899999979</v>
      </c>
      <c r="D27" s="69">
        <f t="shared" si="1"/>
        <v>37.45591675137035</v>
      </c>
      <c r="E27" s="30">
        <v>2.472689</v>
      </c>
      <c r="F27" s="69">
        <f>(E27/G27)*100</f>
        <v>0.8268336248257738</v>
      </c>
      <c r="G27" s="30">
        <v>299.05520600000176</v>
      </c>
      <c r="H27" s="30"/>
      <c r="I27" s="30"/>
    </row>
    <row r="28" spans="1:9" ht="15">
      <c r="A28" s="30"/>
      <c r="B28" s="30" t="s">
        <v>146</v>
      </c>
      <c r="C28" s="30">
        <v>252.67502900000005</v>
      </c>
      <c r="D28" s="69">
        <f t="shared" si="1"/>
        <v>46.35225812362602</v>
      </c>
      <c r="E28" s="30">
        <v>19.966307999999994</v>
      </c>
      <c r="F28" s="69">
        <f>(E28/G28)*100</f>
        <v>3.66274208359473</v>
      </c>
      <c r="G28" s="30">
        <v>545.1191360000001</v>
      </c>
      <c r="H28" s="30"/>
      <c r="I28" s="30"/>
    </row>
    <row r="29" spans="1:9" ht="15">
      <c r="A29" s="30"/>
      <c r="B29" s="30" t="s">
        <v>147</v>
      </c>
      <c r="C29" s="30">
        <v>17.652310000000003</v>
      </c>
      <c r="D29" s="69">
        <f t="shared" si="1"/>
        <v>27.760798465300812</v>
      </c>
      <c r="E29" s="30">
        <v>3.312208</v>
      </c>
      <c r="F29" s="69">
        <f>(E29/G29)*100</f>
        <v>5.208923861135289</v>
      </c>
      <c r="G29" s="30">
        <v>63.58718399999999</v>
      </c>
      <c r="H29" s="30"/>
      <c r="I29" s="30"/>
    </row>
    <row r="30" spans="1:9" ht="15">
      <c r="A30" s="30"/>
      <c r="B30" s="30" t="s">
        <v>148</v>
      </c>
      <c r="D30" s="69"/>
      <c r="F30" s="69"/>
      <c r="H30" s="30"/>
      <c r="I30" s="30"/>
    </row>
    <row r="31" spans="1:9" ht="15">
      <c r="A31" s="30" t="s">
        <v>2</v>
      </c>
      <c r="B31" s="30" t="s">
        <v>141</v>
      </c>
      <c r="C31" s="30">
        <v>5402.104710999924</v>
      </c>
      <c r="D31" s="69">
        <f t="shared" si="1"/>
        <v>42.90996930472828</v>
      </c>
      <c r="E31" s="30">
        <v>360.1773020000003</v>
      </c>
      <c r="F31" s="69">
        <f>(E31/G31)*100</f>
        <v>2.8609584226698783</v>
      </c>
      <c r="G31" s="30">
        <v>12589.393091000562</v>
      </c>
      <c r="H31" s="30"/>
      <c r="I31" s="30"/>
    </row>
    <row r="32" spans="1:9" ht="15">
      <c r="A32" s="30"/>
      <c r="B32" s="30" t="s">
        <v>142</v>
      </c>
      <c r="C32" s="30">
        <v>21.73843100000001</v>
      </c>
      <c r="D32" s="69">
        <f t="shared" si="1"/>
        <v>22.24153405550486</v>
      </c>
      <c r="E32" s="30" t="s">
        <v>94</v>
      </c>
      <c r="F32" s="69"/>
      <c r="G32" s="30">
        <v>97.73800199999994</v>
      </c>
      <c r="H32" s="30"/>
      <c r="I32" s="30"/>
    </row>
    <row r="33" spans="1:9" ht="15">
      <c r="A33" s="30"/>
      <c r="B33" s="30" t="s">
        <v>143</v>
      </c>
      <c r="C33" s="30">
        <v>1.9998619999999998</v>
      </c>
      <c r="D33" s="69">
        <f t="shared" si="1"/>
        <v>69.46729497223548</v>
      </c>
      <c r="E33" s="30" t="s">
        <v>94</v>
      </c>
      <c r="F33" s="69"/>
      <c r="G33" s="30">
        <v>2.8788539999999996</v>
      </c>
      <c r="H33" s="30"/>
      <c r="I33" s="30"/>
    </row>
    <row r="34" spans="1:9" ht="15">
      <c r="A34" s="30"/>
      <c r="B34" s="30" t="s">
        <v>144</v>
      </c>
      <c r="C34" s="30">
        <v>2.269307</v>
      </c>
      <c r="D34" s="69">
        <f t="shared" si="1"/>
        <v>57.57813798361695</v>
      </c>
      <c r="E34" s="30" t="s">
        <v>94</v>
      </c>
      <c r="F34" s="69"/>
      <c r="G34" s="30">
        <v>3.941264999999999</v>
      </c>
      <c r="H34" s="30"/>
      <c r="I34" s="30"/>
    </row>
    <row r="35" spans="1:9" ht="15">
      <c r="A35" s="30"/>
      <c r="B35" s="30" t="s">
        <v>145</v>
      </c>
      <c r="C35" s="30">
        <v>6.485347</v>
      </c>
      <c r="D35" s="69">
        <f t="shared" si="1"/>
        <v>73.22532094346654</v>
      </c>
      <c r="E35" s="30">
        <v>1.025132</v>
      </c>
      <c r="F35" s="69">
        <f>(E35/G35)*100</f>
        <v>11.574649700226948</v>
      </c>
      <c r="G35" s="30">
        <v>8.856699999999998</v>
      </c>
      <c r="H35" s="30"/>
      <c r="I35" s="30"/>
    </row>
    <row r="36" spans="1:9" ht="15">
      <c r="A36" s="30" t="s">
        <v>162</v>
      </c>
      <c r="B36" s="30" t="s">
        <v>149</v>
      </c>
      <c r="C36" s="30">
        <v>311.7128160000002</v>
      </c>
      <c r="D36" s="69">
        <f t="shared" si="1"/>
        <v>53.6828097511</v>
      </c>
      <c r="E36" s="30">
        <v>26.255633999999997</v>
      </c>
      <c r="F36" s="69">
        <f>(E36/G36)*100</f>
        <v>4.521714002662347</v>
      </c>
      <c r="G36" s="30">
        <v>580.6566709999992</v>
      </c>
      <c r="H36" s="30"/>
      <c r="I36" s="30"/>
    </row>
    <row r="37" spans="1:9" ht="15">
      <c r="A37" s="30"/>
      <c r="B37" s="30" t="s">
        <v>150</v>
      </c>
      <c r="C37" s="30">
        <v>5122.8848419999385</v>
      </c>
      <c r="D37" s="69">
        <f t="shared" si="1"/>
        <v>42.26052571158275</v>
      </c>
      <c r="E37" s="30">
        <v>334.9468000000001</v>
      </c>
      <c r="F37" s="69">
        <f>(E37/G37)*100</f>
        <v>2.7630970224750055</v>
      </c>
      <c r="G37" s="30">
        <v>12122.15124100044</v>
      </c>
      <c r="H37" s="30"/>
      <c r="I37" s="30"/>
    </row>
    <row r="38" spans="1:9" ht="15">
      <c r="A38" s="30" t="s">
        <v>108</v>
      </c>
      <c r="B38" s="30" t="s">
        <v>149</v>
      </c>
      <c r="C38" s="30" t="s">
        <v>94</v>
      </c>
      <c r="D38" s="69"/>
      <c r="E38" s="30">
        <v>16.054089</v>
      </c>
      <c r="F38" s="69">
        <f>(E38/G38)*100</f>
        <v>0.3384199078449946</v>
      </c>
      <c r="G38" s="30">
        <v>4743.837057999911</v>
      </c>
      <c r="H38" s="30"/>
      <c r="I38" s="30"/>
    </row>
    <row r="39" spans="1:9" ht="15">
      <c r="A39" s="30"/>
      <c r="B39" s="30" t="s">
        <v>150</v>
      </c>
      <c r="C39" s="30">
        <v>5434.597657999911</v>
      </c>
      <c r="D39" s="69">
        <f t="shared" si="1"/>
        <v>68.28266817020298</v>
      </c>
      <c r="E39" s="30">
        <v>345.14834500000006</v>
      </c>
      <c r="F39" s="69">
        <f>(E39/G39)*100</f>
        <v>4.3365951620056675</v>
      </c>
      <c r="G39" s="30">
        <v>7958.970853999882</v>
      </c>
      <c r="H39" s="30"/>
      <c r="I39" s="30"/>
    </row>
    <row r="40" spans="1:9" ht="15">
      <c r="A40" s="30" t="s">
        <v>163</v>
      </c>
      <c r="B40" s="30" t="s">
        <v>148</v>
      </c>
      <c r="D40" s="69"/>
      <c r="F40" s="69"/>
      <c r="H40" s="30"/>
      <c r="I40" s="30"/>
    </row>
    <row r="41" spans="1:9" ht="15">
      <c r="A41" s="30" t="s">
        <v>164</v>
      </c>
      <c r="B41" s="30" t="s">
        <v>148</v>
      </c>
      <c r="D41" s="69"/>
      <c r="F41" s="69"/>
      <c r="H41" s="30"/>
      <c r="I41" s="30"/>
    </row>
    <row r="42" spans="1:9" ht="15">
      <c r="A42" s="30" t="s">
        <v>111</v>
      </c>
      <c r="B42" s="30" t="s">
        <v>149</v>
      </c>
      <c r="C42" s="30">
        <v>4611.3450859999675</v>
      </c>
      <c r="D42" s="69">
        <f t="shared" si="1"/>
        <v>41.46974917223264</v>
      </c>
      <c r="E42" s="30">
        <v>270.419442</v>
      </c>
      <c r="F42" s="69">
        <f aca="true" t="shared" si="2" ref="F42:F57">(E42/G42)*100</f>
        <v>2.431877515539116</v>
      </c>
      <c r="G42" s="30">
        <v>11119.780510000377</v>
      </c>
      <c r="H42" s="30"/>
      <c r="I42" s="30"/>
    </row>
    <row r="43" spans="1:9" ht="15">
      <c r="A43" s="30"/>
      <c r="B43" s="30" t="s">
        <v>150</v>
      </c>
      <c r="C43" s="30">
        <v>823.2525720000007</v>
      </c>
      <c r="D43" s="69">
        <f t="shared" si="1"/>
        <v>52.004947669250654</v>
      </c>
      <c r="E43" s="30">
        <v>90.78299199999995</v>
      </c>
      <c r="F43" s="69">
        <f t="shared" si="2"/>
        <v>5.7347707238234955</v>
      </c>
      <c r="G43" s="30">
        <v>1583.0274020000047</v>
      </c>
      <c r="H43" s="30"/>
      <c r="I43" s="30"/>
    </row>
    <row r="44" spans="1:9" ht="15">
      <c r="A44" s="30" t="s">
        <v>112</v>
      </c>
      <c r="B44" s="30" t="s">
        <v>149</v>
      </c>
      <c r="C44" s="30">
        <v>3666.2127239999895</v>
      </c>
      <c r="D44" s="69">
        <f t="shared" si="1"/>
        <v>40.98183782197644</v>
      </c>
      <c r="E44" s="30">
        <v>200.7232139999999</v>
      </c>
      <c r="F44" s="69">
        <f t="shared" si="2"/>
        <v>2.2437340172337175</v>
      </c>
      <c r="G44" s="30">
        <v>8945.945128000065</v>
      </c>
      <c r="H44" s="30"/>
      <c r="I44" s="30"/>
    </row>
    <row r="45" spans="1:9" ht="15">
      <c r="A45" s="30"/>
      <c r="B45" s="30" t="s">
        <v>150</v>
      </c>
      <c r="C45" s="30">
        <v>1755.788026000001</v>
      </c>
      <c r="D45" s="69">
        <f t="shared" si="1"/>
        <v>47.07429676573657</v>
      </c>
      <c r="E45" s="30">
        <v>158.67456299999995</v>
      </c>
      <c r="F45" s="69">
        <f t="shared" si="2"/>
        <v>4.254211418022027</v>
      </c>
      <c r="G45" s="30">
        <v>3729.8231659999356</v>
      </c>
      <c r="H45" s="30"/>
      <c r="I45" s="30"/>
    </row>
    <row r="46" spans="1:9" ht="15">
      <c r="A46" s="30" t="s">
        <v>113</v>
      </c>
      <c r="B46" s="30" t="s">
        <v>149</v>
      </c>
      <c r="C46" s="30">
        <v>4949.743852999948</v>
      </c>
      <c r="D46" s="69">
        <f t="shared" si="1"/>
        <v>42.29976975691419</v>
      </c>
      <c r="E46" s="30">
        <v>314.01717200000013</v>
      </c>
      <c r="F46" s="69">
        <f t="shared" si="2"/>
        <v>2.6835437286854424</v>
      </c>
      <c r="G46" s="30">
        <v>11701.585804000453</v>
      </c>
      <c r="H46" s="30"/>
      <c r="I46" s="30"/>
    </row>
    <row r="47" spans="1:9" ht="15">
      <c r="A47" s="30"/>
      <c r="B47" s="30" t="s">
        <v>150</v>
      </c>
      <c r="C47" s="30">
        <v>472.2347199999999</v>
      </c>
      <c r="D47" s="69">
        <f t="shared" si="1"/>
        <v>48.50747186228551</v>
      </c>
      <c r="E47" s="30">
        <v>42.53039799999999</v>
      </c>
      <c r="F47" s="69">
        <f t="shared" si="2"/>
        <v>4.3686793810434015</v>
      </c>
      <c r="G47" s="30">
        <v>973.5298540000015</v>
      </c>
      <c r="H47" s="30"/>
      <c r="I47" s="30"/>
    </row>
    <row r="48" spans="1:9" ht="15">
      <c r="A48" s="30" t="s">
        <v>114</v>
      </c>
      <c r="B48" s="30" t="s">
        <v>149</v>
      </c>
      <c r="C48" s="30">
        <v>5147.796202999933</v>
      </c>
      <c r="D48" s="69">
        <f t="shared" si="1"/>
        <v>42.50839452332116</v>
      </c>
      <c r="E48" s="30">
        <v>349.9200360000002</v>
      </c>
      <c r="F48" s="69">
        <f t="shared" si="2"/>
        <v>2.8894964670968246</v>
      </c>
      <c r="G48" s="30">
        <v>12110.069695000417</v>
      </c>
      <c r="H48" s="30"/>
      <c r="I48" s="30"/>
    </row>
    <row r="49" spans="2:7" ht="15">
      <c r="B49" s="31" t="s">
        <v>150</v>
      </c>
      <c r="C49" s="30">
        <v>286.80145500000015</v>
      </c>
      <c r="D49" s="69">
        <f t="shared" si="1"/>
        <v>48.385855133751285</v>
      </c>
      <c r="E49" s="30">
        <v>11.282398</v>
      </c>
      <c r="F49" s="69">
        <f t="shared" si="2"/>
        <v>1.9034369096534918</v>
      </c>
      <c r="G49" s="30">
        <v>592.7382169999996</v>
      </c>
    </row>
    <row r="50" spans="1:7" ht="15">
      <c r="A50" s="31" t="s">
        <v>0</v>
      </c>
      <c r="B50" s="31" t="s">
        <v>117</v>
      </c>
      <c r="C50" s="30">
        <v>2042.804797000004</v>
      </c>
      <c r="D50" s="69">
        <f t="shared" si="1"/>
        <v>48.35607368385509</v>
      </c>
      <c r="E50" s="30">
        <v>187.95007300000003</v>
      </c>
      <c r="F50" s="69">
        <f t="shared" si="2"/>
        <v>4.4490435856725306</v>
      </c>
      <c r="G50" s="30">
        <v>4224.505096000064</v>
      </c>
    </row>
    <row r="51" spans="2:7" ht="15">
      <c r="B51" s="31" t="s">
        <v>118</v>
      </c>
      <c r="C51" s="30">
        <v>755.5949419999995</v>
      </c>
      <c r="D51" s="69">
        <f t="shared" si="1"/>
        <v>35.37507994688128</v>
      </c>
      <c r="E51" s="30">
        <v>35.04492400000001</v>
      </c>
      <c r="F51" s="69">
        <f t="shared" si="2"/>
        <v>1.6407163670933884</v>
      </c>
      <c r="G51" s="30">
        <v>2135.9526060000153</v>
      </c>
    </row>
    <row r="52" spans="2:7" ht="15">
      <c r="B52" s="31" t="s">
        <v>119</v>
      </c>
      <c r="C52" s="30">
        <v>371.13471199999975</v>
      </c>
      <c r="D52" s="69">
        <f t="shared" si="1"/>
        <v>41.71215170909303</v>
      </c>
      <c r="E52" s="30">
        <v>15.241616000000004</v>
      </c>
      <c r="F52" s="69">
        <f t="shared" si="2"/>
        <v>1.713018422495981</v>
      </c>
      <c r="G52" s="30">
        <v>889.7520190000037</v>
      </c>
    </row>
    <row r="53" spans="2:7" ht="15">
      <c r="B53" s="31" t="s">
        <v>120</v>
      </c>
      <c r="C53" s="30">
        <v>1115.7969360000004</v>
      </c>
      <c r="D53" s="69">
        <f t="shared" si="1"/>
        <v>41.18234769616843</v>
      </c>
      <c r="E53" s="30">
        <v>59.96642500000002</v>
      </c>
      <c r="F53" s="69">
        <f t="shared" si="2"/>
        <v>2.213268458416171</v>
      </c>
      <c r="G53" s="30">
        <v>2709.405845999919</v>
      </c>
    </row>
    <row r="54" spans="2:7" ht="15">
      <c r="B54" s="31" t="s">
        <v>121</v>
      </c>
      <c r="C54" s="30">
        <v>1149.2662710000081</v>
      </c>
      <c r="D54" s="69">
        <f t="shared" si="1"/>
        <v>41.895212820011345</v>
      </c>
      <c r="E54" s="30">
        <v>62.99939600000001</v>
      </c>
      <c r="F54" s="69">
        <f t="shared" si="2"/>
        <v>2.2965723170972216</v>
      </c>
      <c r="G54" s="30">
        <v>2743.192344999996</v>
      </c>
    </row>
    <row r="55" spans="1:7" ht="15">
      <c r="A55" s="31" t="s">
        <v>89</v>
      </c>
      <c r="B55" s="31" t="s">
        <v>122</v>
      </c>
      <c r="C55" s="30">
        <v>157.49718799999945</v>
      </c>
      <c r="D55" s="69">
        <f t="shared" si="1"/>
        <v>27.329279937174167</v>
      </c>
      <c r="E55" s="30">
        <v>4.213113</v>
      </c>
      <c r="F55" s="69">
        <f t="shared" si="2"/>
        <v>0.7310692085750006</v>
      </c>
      <c r="G55" s="30">
        <v>576.2946860000021</v>
      </c>
    </row>
    <row r="56" spans="2:7" ht="15">
      <c r="B56" s="31" t="s">
        <v>4</v>
      </c>
      <c r="C56" s="30">
        <v>5277.100469999938</v>
      </c>
      <c r="D56" s="69">
        <f t="shared" si="1"/>
        <v>43.51704708229963</v>
      </c>
      <c r="E56" s="30">
        <v>356.98932100000025</v>
      </c>
      <c r="F56" s="69">
        <f t="shared" si="2"/>
        <v>2.9438744208399297</v>
      </c>
      <c r="G56" s="30">
        <v>12126.51322600052</v>
      </c>
    </row>
    <row r="57" spans="1:7" s="57" customFormat="1" ht="15">
      <c r="A57" s="57" t="s">
        <v>204</v>
      </c>
      <c r="C57" s="56">
        <f>SUM(C55:C56)</f>
        <v>5434.597657999937</v>
      </c>
      <c r="D57" s="70">
        <f>(C57/G57)*100</f>
        <v>42.782648495107885</v>
      </c>
      <c r="E57" s="56">
        <f>SUM(E55:E56)</f>
        <v>361.20243400000027</v>
      </c>
      <c r="F57" s="70">
        <f t="shared" si="2"/>
        <v>2.843484972001877</v>
      </c>
      <c r="G57" s="56">
        <f>SUM(G55:G56)</f>
        <v>12702.807912000522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1" customWidth="1"/>
    <col min="2" max="2" width="13.28125" style="31" bestFit="1" customWidth="1"/>
    <col min="3" max="4" width="15.140625" style="30" customWidth="1"/>
    <col min="5" max="6" width="15.00390625" style="30" customWidth="1"/>
    <col min="7" max="7" width="19.140625" style="30" customWidth="1"/>
    <col min="8" max="8" width="13.8515625" style="35" customWidth="1"/>
    <col min="9" max="9" width="14.421875" style="35" customWidth="1"/>
    <col min="10" max="16384" width="9.140625" style="31" customWidth="1"/>
  </cols>
  <sheetData>
    <row r="1" spans="1:9" s="41" customFormat="1" ht="15.75">
      <c r="A1" s="39" t="s">
        <v>283</v>
      </c>
      <c r="B1" s="40"/>
      <c r="C1" s="40"/>
      <c r="D1" s="40"/>
      <c r="E1" s="40"/>
      <c r="F1" s="40"/>
      <c r="G1" s="40"/>
      <c r="H1" s="40"/>
      <c r="I1" s="40"/>
    </row>
    <row r="2" spans="1:7" ht="30" customHeight="1">
      <c r="A2" t="s">
        <v>94</v>
      </c>
      <c r="B2" t="s">
        <v>94</v>
      </c>
      <c r="C2" s="89" t="s">
        <v>284</v>
      </c>
      <c r="D2" s="89"/>
      <c r="E2" s="89"/>
      <c r="F2" s="89"/>
      <c r="G2" s="76" t="s">
        <v>285</v>
      </c>
    </row>
    <row r="3" spans="3:6" s="65" customFormat="1" ht="30" customHeight="1">
      <c r="C3" s="88" t="s">
        <v>286</v>
      </c>
      <c r="D3" s="88"/>
      <c r="E3" s="88" t="s">
        <v>287</v>
      </c>
      <c r="F3" s="88"/>
    </row>
    <row r="4" spans="3:7" s="53" customFormat="1" ht="15">
      <c r="C4" s="53" t="s">
        <v>151</v>
      </c>
      <c r="D4" s="53" t="s">
        <v>203</v>
      </c>
      <c r="E4" s="53" t="s">
        <v>151</v>
      </c>
      <c r="F4" s="53" t="s">
        <v>203</v>
      </c>
      <c r="G4" s="53" t="s">
        <v>151</v>
      </c>
    </row>
    <row r="5" spans="1:9" ht="15">
      <c r="A5" s="30" t="s">
        <v>288</v>
      </c>
      <c r="B5" s="30" t="s">
        <v>289</v>
      </c>
      <c r="C5" s="30">
        <v>18.969703</v>
      </c>
      <c r="D5" s="69">
        <f>(C5/G5)*100</f>
        <v>0.762392737564739</v>
      </c>
      <c r="E5" s="30">
        <v>92.245985</v>
      </c>
      <c r="F5" s="69">
        <f>(E5/G5)*100</f>
        <v>3.70736795581385</v>
      </c>
      <c r="G5" s="30">
        <v>2488.179918999973</v>
      </c>
      <c r="H5" s="30"/>
      <c r="I5" s="30"/>
    </row>
    <row r="6" spans="1:9" ht="15">
      <c r="A6" s="30"/>
      <c r="B6" s="30" t="s">
        <v>290</v>
      </c>
      <c r="C6" s="30">
        <v>40.598789999999994</v>
      </c>
      <c r="D6" s="69">
        <f aca="true" t="shared" si="0" ref="D6:D59">(C6/G6)*100</f>
        <v>2.284885782983972</v>
      </c>
      <c r="E6" s="30">
        <v>266.31278099999986</v>
      </c>
      <c r="F6" s="69">
        <f aca="true" t="shared" si="1" ref="F6:F59">(E6/G6)*100</f>
        <v>14.987990704496951</v>
      </c>
      <c r="G6" s="30">
        <v>1776.8411139999985</v>
      </c>
      <c r="H6" s="30"/>
      <c r="I6" s="30"/>
    </row>
    <row r="7" spans="1:9" ht="15">
      <c r="A7" s="30"/>
      <c r="B7" s="30" t="s">
        <v>291</v>
      </c>
      <c r="C7" s="30">
        <v>68.21758299999996</v>
      </c>
      <c r="D7" s="69">
        <f t="shared" si="0"/>
        <v>4.662401994206357</v>
      </c>
      <c r="E7" s="30">
        <v>269.83301199999994</v>
      </c>
      <c r="F7" s="69">
        <f t="shared" si="1"/>
        <v>18.442019167573097</v>
      </c>
      <c r="G7" s="30">
        <v>1463.1424550000022</v>
      </c>
      <c r="H7" s="30"/>
      <c r="I7" s="30"/>
    </row>
    <row r="8" spans="1:9" ht="15">
      <c r="A8" s="30"/>
      <c r="B8" s="30" t="s">
        <v>292</v>
      </c>
      <c r="C8" s="30">
        <v>64.90906900000004</v>
      </c>
      <c r="D8" s="69">
        <f t="shared" si="0"/>
        <v>5.569530086326465</v>
      </c>
      <c r="E8" s="30">
        <v>180.59028500000005</v>
      </c>
      <c r="F8" s="69">
        <f t="shared" si="1"/>
        <v>15.495570050554425</v>
      </c>
      <c r="G8" s="30">
        <v>1165.431696999999</v>
      </c>
      <c r="H8" s="30"/>
      <c r="I8" s="30"/>
    </row>
    <row r="9" spans="1:9" ht="15">
      <c r="A9" s="30"/>
      <c r="B9" s="30" t="s">
        <v>293</v>
      </c>
      <c r="C9" s="30">
        <v>28.177906999999998</v>
      </c>
      <c r="D9" s="69">
        <f t="shared" si="0"/>
        <v>2.971650241846967</v>
      </c>
      <c r="E9" s="30">
        <v>173.52295600000005</v>
      </c>
      <c r="F9" s="69">
        <f t="shared" si="1"/>
        <v>18.299781249309994</v>
      </c>
      <c r="G9" s="30">
        <v>948.2242090000003</v>
      </c>
      <c r="H9" s="30"/>
      <c r="I9" s="30"/>
    </row>
    <row r="10" spans="1:9" ht="15">
      <c r="A10" s="30"/>
      <c r="B10" s="30" t="s">
        <v>294</v>
      </c>
      <c r="C10" s="30">
        <v>16.250668000000005</v>
      </c>
      <c r="D10" s="69">
        <f t="shared" si="0"/>
        <v>1.9631788078260544</v>
      </c>
      <c r="E10" s="30">
        <v>133.36605400000002</v>
      </c>
      <c r="F10" s="69">
        <f t="shared" si="1"/>
        <v>16.111424520898783</v>
      </c>
      <c r="G10" s="30">
        <v>827.773198</v>
      </c>
      <c r="H10" s="30"/>
      <c r="I10" s="30"/>
    </row>
    <row r="11" spans="1:9" ht="15">
      <c r="A11" s="30"/>
      <c r="B11" s="30" t="s">
        <v>295</v>
      </c>
      <c r="C11" s="30">
        <v>17.506577000000004</v>
      </c>
      <c r="D11" s="69">
        <f t="shared" si="0"/>
        <v>2.37234336130312</v>
      </c>
      <c r="E11" s="30">
        <v>133.76099399999998</v>
      </c>
      <c r="F11" s="69">
        <f t="shared" si="1"/>
        <v>18.12615944951468</v>
      </c>
      <c r="G11" s="30">
        <v>737.9444850000002</v>
      </c>
      <c r="H11" s="30"/>
      <c r="I11" s="30"/>
    </row>
    <row r="12" spans="1:9" ht="15">
      <c r="A12" s="30" t="s">
        <v>103</v>
      </c>
      <c r="B12" s="30" t="s">
        <v>159</v>
      </c>
      <c r="C12" s="30">
        <v>4.999465</v>
      </c>
      <c r="D12" s="69">
        <f t="shared" si="0"/>
        <v>0.8728235735628787</v>
      </c>
      <c r="E12" s="30">
        <v>64.31325000000001</v>
      </c>
      <c r="F12" s="69">
        <f t="shared" si="1"/>
        <v>11.228025537221045</v>
      </c>
      <c r="G12" s="30">
        <v>572.7921599999999</v>
      </c>
      <c r="H12" s="30"/>
      <c r="I12" s="30"/>
    </row>
    <row r="13" spans="1:9" ht="15">
      <c r="A13" s="30"/>
      <c r="B13" s="30" t="s">
        <v>127</v>
      </c>
      <c r="C13" s="30">
        <v>59.07193600000001</v>
      </c>
      <c r="D13" s="69">
        <f t="shared" si="0"/>
        <v>2.366838001624331</v>
      </c>
      <c r="E13" s="30">
        <v>368.99838600000015</v>
      </c>
      <c r="F13" s="69">
        <f t="shared" si="1"/>
        <v>14.784675459474423</v>
      </c>
      <c r="G13" s="30">
        <v>2495.8166109999793</v>
      </c>
      <c r="H13" s="30"/>
      <c r="I13" s="30"/>
    </row>
    <row r="14" spans="1:9" ht="15">
      <c r="A14" s="30"/>
      <c r="B14" s="30" t="s">
        <v>128</v>
      </c>
      <c r="C14" s="30">
        <v>105.912243</v>
      </c>
      <c r="D14" s="69">
        <f t="shared" si="0"/>
        <v>3.7140555305785155</v>
      </c>
      <c r="E14" s="30">
        <v>419.0378010000002</v>
      </c>
      <c r="F14" s="69">
        <f t="shared" si="1"/>
        <v>14.694520843312798</v>
      </c>
      <c r="G14" s="30">
        <v>2851.6601899999787</v>
      </c>
      <c r="H14" s="30"/>
      <c r="I14" s="30"/>
    </row>
    <row r="15" spans="1:9" ht="15">
      <c r="A15" s="30"/>
      <c r="B15" s="30" t="s">
        <v>160</v>
      </c>
      <c r="C15" s="30">
        <v>84.64665299999999</v>
      </c>
      <c r="D15" s="69">
        <f t="shared" si="0"/>
        <v>2.427305563676977</v>
      </c>
      <c r="E15" s="30">
        <v>397.28263</v>
      </c>
      <c r="F15" s="69">
        <f t="shared" si="1"/>
        <v>11.392374110187465</v>
      </c>
      <c r="G15" s="30">
        <v>3487.268115999946</v>
      </c>
      <c r="H15" s="30"/>
      <c r="I15" s="30"/>
    </row>
    <row r="16" spans="1:9" ht="15">
      <c r="A16" s="30" t="s">
        <v>161</v>
      </c>
      <c r="B16" s="30" t="s">
        <v>130</v>
      </c>
      <c r="C16" s="30">
        <v>79.62219300000001</v>
      </c>
      <c r="D16" s="69">
        <f t="shared" si="0"/>
        <v>3.1981454181950286</v>
      </c>
      <c r="E16" s="30">
        <v>368.9413829999998</v>
      </c>
      <c r="F16" s="69">
        <f t="shared" si="1"/>
        <v>14.819086854640972</v>
      </c>
      <c r="G16" s="30">
        <v>2489.6364169999883</v>
      </c>
      <c r="H16" s="30"/>
      <c r="I16" s="30"/>
    </row>
    <row r="17" spans="1:9" ht="15">
      <c r="A17" s="30"/>
      <c r="B17" s="30" t="s">
        <v>131</v>
      </c>
      <c r="C17" s="30">
        <v>89.95798299999998</v>
      </c>
      <c r="D17" s="69">
        <f t="shared" si="0"/>
        <v>2.6785897881401044</v>
      </c>
      <c r="E17" s="30">
        <v>500.02477600000054</v>
      </c>
      <c r="F17" s="69">
        <f t="shared" si="1"/>
        <v>14.888742656787276</v>
      </c>
      <c r="G17" s="30">
        <v>3358.408345999963</v>
      </c>
      <c r="H17" s="30"/>
      <c r="I17" s="30"/>
    </row>
    <row r="18" spans="1:9" ht="15">
      <c r="A18" s="30"/>
      <c r="B18" s="30" t="s">
        <v>132</v>
      </c>
      <c r="C18" s="30">
        <v>7.677366999999999</v>
      </c>
      <c r="D18" s="69">
        <f t="shared" si="0"/>
        <v>1.4530331328313384</v>
      </c>
      <c r="E18" s="30">
        <v>40.431115</v>
      </c>
      <c r="F18" s="69">
        <f t="shared" si="1"/>
        <v>7.65206999903927</v>
      </c>
      <c r="G18" s="30">
        <v>528.3683370000039</v>
      </c>
      <c r="H18" s="30"/>
      <c r="I18" s="30"/>
    </row>
    <row r="19" spans="1:9" ht="15">
      <c r="A19" s="30"/>
      <c r="B19" s="30" t="s">
        <v>133</v>
      </c>
      <c r="C19" s="30">
        <v>77.37275400000001</v>
      </c>
      <c r="D19" s="69">
        <f t="shared" si="0"/>
        <v>2.5540413782050053</v>
      </c>
      <c r="E19" s="30">
        <v>339.79022799999996</v>
      </c>
      <c r="F19" s="69">
        <f t="shared" si="1"/>
        <v>11.216329487531395</v>
      </c>
      <c r="G19" s="30">
        <v>3029.424451000008</v>
      </c>
      <c r="H19" s="30"/>
      <c r="I19" s="30"/>
    </row>
    <row r="20" spans="1:9" ht="15">
      <c r="A20" s="30" t="s">
        <v>105</v>
      </c>
      <c r="B20" s="30" t="s">
        <v>134</v>
      </c>
      <c r="C20" s="30">
        <v>212.56478599999994</v>
      </c>
      <c r="D20" s="69">
        <f t="shared" si="0"/>
        <v>2.8187236313760167</v>
      </c>
      <c r="E20" s="30">
        <v>1056.927698999999</v>
      </c>
      <c r="F20" s="69">
        <f t="shared" si="1"/>
        <v>14.015430955845975</v>
      </c>
      <c r="G20" s="30">
        <v>7541.171600999854</v>
      </c>
      <c r="H20" s="30"/>
      <c r="I20" s="30"/>
    </row>
    <row r="21" spans="1:9" ht="15">
      <c r="A21" s="30"/>
      <c r="B21" s="30" t="s">
        <v>135</v>
      </c>
      <c r="C21" s="30">
        <v>42.06551100000001</v>
      </c>
      <c r="D21" s="69">
        <f t="shared" si="0"/>
        <v>2.2538731851252893</v>
      </c>
      <c r="E21" s="30">
        <v>192.70436799999996</v>
      </c>
      <c r="F21" s="69">
        <f t="shared" si="1"/>
        <v>10.32511426502618</v>
      </c>
      <c r="G21" s="30">
        <v>1866.3654760000018</v>
      </c>
      <c r="H21" s="30"/>
      <c r="I21" s="30"/>
    </row>
    <row r="22" spans="1:9" ht="15">
      <c r="A22" s="30" t="s">
        <v>69</v>
      </c>
      <c r="B22" s="30" t="s">
        <v>136</v>
      </c>
      <c r="C22" s="30">
        <v>65.30455</v>
      </c>
      <c r="D22" s="69">
        <f t="shared" si="0"/>
        <v>3.484127321065929</v>
      </c>
      <c r="E22" s="30">
        <v>252.35167599999983</v>
      </c>
      <c r="F22" s="69">
        <f t="shared" si="1"/>
        <v>13.463462635733292</v>
      </c>
      <c r="G22" s="30">
        <v>1874.3445340000042</v>
      </c>
      <c r="H22" s="30"/>
      <c r="I22" s="30"/>
    </row>
    <row r="23" spans="1:9" ht="15">
      <c r="A23" s="30"/>
      <c r="B23" s="30" t="s">
        <v>137</v>
      </c>
      <c r="C23" s="30">
        <v>34.699067</v>
      </c>
      <c r="D23" s="69">
        <f t="shared" si="0"/>
        <v>1.8459272757521559</v>
      </c>
      <c r="E23" s="30">
        <v>261.70989599999984</v>
      </c>
      <c r="F23" s="69">
        <f t="shared" si="1"/>
        <v>13.92249063528595</v>
      </c>
      <c r="G23" s="30">
        <v>1879.7634910000043</v>
      </c>
      <c r="H23" s="30"/>
      <c r="I23" s="30"/>
    </row>
    <row r="24" spans="1:9" ht="15">
      <c r="A24" s="30"/>
      <c r="B24" s="30" t="s">
        <v>138</v>
      </c>
      <c r="C24" s="30">
        <v>45.98328400000001</v>
      </c>
      <c r="D24" s="69">
        <f t="shared" si="0"/>
        <v>2.46184662546116</v>
      </c>
      <c r="E24" s="30">
        <v>270.58402799999993</v>
      </c>
      <c r="F24" s="69">
        <f t="shared" si="1"/>
        <v>14.48648983477317</v>
      </c>
      <c r="G24" s="30">
        <v>1867.837075000003</v>
      </c>
      <c r="H24" s="30"/>
      <c r="I24" s="30"/>
    </row>
    <row r="25" spans="1:9" ht="15">
      <c r="A25" s="30"/>
      <c r="B25" s="30" t="s">
        <v>139</v>
      </c>
      <c r="C25" s="30">
        <v>53.53297100000001</v>
      </c>
      <c r="D25" s="69">
        <f t="shared" si="0"/>
        <v>2.9056912665766323</v>
      </c>
      <c r="E25" s="30">
        <v>250.99564200000006</v>
      </c>
      <c r="F25" s="69">
        <f t="shared" si="1"/>
        <v>13.623675863388845</v>
      </c>
      <c r="G25" s="30">
        <v>1842.3488970000033</v>
      </c>
      <c r="H25" s="30"/>
      <c r="I25" s="30"/>
    </row>
    <row r="26" spans="1:9" ht="15">
      <c r="A26" s="30"/>
      <c r="B26" s="30" t="s">
        <v>140</v>
      </c>
      <c r="C26" s="30">
        <v>55.110425</v>
      </c>
      <c r="D26" s="69">
        <f t="shared" si="0"/>
        <v>2.8360026374055094</v>
      </c>
      <c r="E26" s="30">
        <v>213.99082500000003</v>
      </c>
      <c r="F26" s="69">
        <f t="shared" si="1"/>
        <v>11.012046161512654</v>
      </c>
      <c r="G26" s="30">
        <v>1943.243079999998</v>
      </c>
      <c r="H26" s="30"/>
      <c r="I26" s="30"/>
    </row>
    <row r="27" spans="1:9" ht="15">
      <c r="A27" s="30" t="s">
        <v>1</v>
      </c>
      <c r="B27" s="30" t="s">
        <v>148</v>
      </c>
      <c r="D27" s="69"/>
      <c r="F27" s="69"/>
      <c r="H27" s="30"/>
      <c r="I27" s="30"/>
    </row>
    <row r="28" spans="1:9" ht="15">
      <c r="A28" s="30" t="s">
        <v>3</v>
      </c>
      <c r="B28" s="30" t="s">
        <v>5</v>
      </c>
      <c r="C28" s="30">
        <v>225.49243900000002</v>
      </c>
      <c r="D28" s="69">
        <f t="shared" si="0"/>
        <v>2.5639112181046015</v>
      </c>
      <c r="E28" s="30">
        <v>1159.361005999999</v>
      </c>
      <c r="F28" s="69">
        <f t="shared" si="1"/>
        <v>13.1822543686994</v>
      </c>
      <c r="G28" s="30">
        <v>8794.861437000058</v>
      </c>
      <c r="H28" s="30"/>
      <c r="I28" s="30"/>
    </row>
    <row r="29" spans="1:9" ht="15">
      <c r="A29" s="30"/>
      <c r="B29" s="30" t="s">
        <v>6</v>
      </c>
      <c r="C29" s="30">
        <v>8.871477999999998</v>
      </c>
      <c r="D29" s="69">
        <f t="shared" si="0"/>
        <v>4.014685780989883</v>
      </c>
      <c r="E29" s="30">
        <v>28.273234000000016</v>
      </c>
      <c r="F29" s="69">
        <f t="shared" si="1"/>
        <v>12.794728287935767</v>
      </c>
      <c r="G29" s="30">
        <v>220.97565000000068</v>
      </c>
      <c r="H29" s="30"/>
      <c r="I29" s="30"/>
    </row>
    <row r="30" spans="1:9" ht="15">
      <c r="A30" s="30"/>
      <c r="B30" s="30" t="s">
        <v>146</v>
      </c>
      <c r="C30" s="30">
        <v>18.419729000000004</v>
      </c>
      <c r="D30" s="69">
        <f t="shared" si="0"/>
        <v>5.510938832998506</v>
      </c>
      <c r="E30" s="30">
        <v>53.949749</v>
      </c>
      <c r="F30" s="69">
        <f t="shared" si="1"/>
        <v>16.141050001040856</v>
      </c>
      <c r="G30" s="30">
        <v>334.2394020000003</v>
      </c>
      <c r="H30" s="30"/>
      <c r="I30" s="30"/>
    </row>
    <row r="31" spans="1:9" ht="15">
      <c r="A31" s="30"/>
      <c r="B31" s="30" t="s">
        <v>147</v>
      </c>
      <c r="C31" s="30">
        <v>1.846651</v>
      </c>
      <c r="D31" s="69">
        <f t="shared" si="0"/>
        <v>3.393925401536179</v>
      </c>
      <c r="E31" s="30">
        <v>8.048078</v>
      </c>
      <c r="F31" s="69">
        <f t="shared" si="1"/>
        <v>14.791412323034775</v>
      </c>
      <c r="G31" s="30">
        <v>54.41047699999999</v>
      </c>
      <c r="H31" s="30"/>
      <c r="I31" s="30"/>
    </row>
    <row r="32" spans="1:9" ht="15">
      <c r="A32" s="30"/>
      <c r="B32" s="30" t="s">
        <v>148</v>
      </c>
      <c r="D32" s="69"/>
      <c r="F32" s="69"/>
      <c r="H32" s="30"/>
      <c r="I32" s="30"/>
    </row>
    <row r="33" spans="1:9" ht="15">
      <c r="A33" s="30" t="s">
        <v>2</v>
      </c>
      <c r="B33" s="30" t="s">
        <v>141</v>
      </c>
      <c r="C33" s="30">
        <v>247.52931799999996</v>
      </c>
      <c r="D33" s="69">
        <f t="shared" si="0"/>
        <v>2.6595442686590713</v>
      </c>
      <c r="E33" s="30">
        <v>1230.2348160000015</v>
      </c>
      <c r="F33" s="69">
        <f t="shared" si="1"/>
        <v>13.218086570244788</v>
      </c>
      <c r="G33" s="30">
        <v>9307.208040000138</v>
      </c>
      <c r="H33" s="30"/>
      <c r="I33" s="30"/>
    </row>
    <row r="34" spans="1:9" ht="15">
      <c r="A34" s="30"/>
      <c r="B34" s="30" t="s">
        <v>142</v>
      </c>
      <c r="C34" s="30">
        <v>7.100978999999999</v>
      </c>
      <c r="D34" s="69">
        <f t="shared" si="0"/>
        <v>8.275335695153682</v>
      </c>
      <c r="E34" s="30">
        <v>14.478416000000001</v>
      </c>
      <c r="F34" s="69">
        <f t="shared" si="1"/>
        <v>16.872849889301776</v>
      </c>
      <c r="G34" s="30">
        <v>85.80895399999994</v>
      </c>
      <c r="H34" s="30"/>
      <c r="I34" s="30"/>
    </row>
    <row r="35" spans="1:9" ht="15">
      <c r="A35" s="30"/>
      <c r="B35" s="30" t="s">
        <v>143</v>
      </c>
      <c r="C35" s="30" t="s">
        <v>94</v>
      </c>
      <c r="D35" s="69"/>
      <c r="E35" s="30">
        <v>1.110732</v>
      </c>
      <c r="F35" s="69">
        <f t="shared" si="1"/>
        <v>37.64208146207162</v>
      </c>
      <c r="G35" s="30">
        <v>2.9507719999999997</v>
      </c>
      <c r="H35" s="30"/>
      <c r="I35" s="30"/>
    </row>
    <row r="36" spans="1:9" ht="15">
      <c r="A36" s="30"/>
      <c r="B36" s="30" t="s">
        <v>144</v>
      </c>
      <c r="C36" s="30" t="s">
        <v>94</v>
      </c>
      <c r="D36" s="69"/>
      <c r="E36" s="30">
        <v>0.782828</v>
      </c>
      <c r="F36" s="69">
        <f t="shared" si="1"/>
        <v>15.129438267219461</v>
      </c>
      <c r="G36" s="30">
        <v>5.174204</v>
      </c>
      <c r="H36" s="30"/>
      <c r="I36" s="30"/>
    </row>
    <row r="37" spans="1:9" ht="15">
      <c r="A37" s="30"/>
      <c r="B37" s="30" t="s">
        <v>145</v>
      </c>
      <c r="C37" s="30" t="s">
        <v>94</v>
      </c>
      <c r="D37" s="69"/>
      <c r="E37" s="30">
        <v>3.0252749999999997</v>
      </c>
      <c r="F37" s="69">
        <f t="shared" si="1"/>
        <v>47.3060888582474</v>
      </c>
      <c r="G37" s="30">
        <v>6.395107</v>
      </c>
      <c r="H37" s="30"/>
      <c r="I37" s="30"/>
    </row>
    <row r="38" spans="1:9" ht="15">
      <c r="A38" s="30" t="s">
        <v>162</v>
      </c>
      <c r="B38" s="30" t="s">
        <v>149</v>
      </c>
      <c r="C38" s="30">
        <v>1.9984410000000001</v>
      </c>
      <c r="D38" s="69">
        <f t="shared" si="0"/>
        <v>1.808444451506902</v>
      </c>
      <c r="E38" s="30" t="s">
        <v>94</v>
      </c>
      <c r="F38" s="69"/>
      <c r="G38" s="30">
        <v>110.506076</v>
      </c>
      <c r="H38" s="30"/>
      <c r="I38" s="30"/>
    </row>
    <row r="39" spans="1:9" ht="15">
      <c r="A39" s="30"/>
      <c r="B39" s="30" t="s">
        <v>150</v>
      </c>
      <c r="C39" s="30">
        <v>252.63185600000003</v>
      </c>
      <c r="D39" s="69">
        <f t="shared" si="0"/>
        <v>2.7173390727945517</v>
      </c>
      <c r="E39" s="30">
        <v>1249.6320670000016</v>
      </c>
      <c r="F39" s="69">
        <f t="shared" si="1"/>
        <v>13.44119501016579</v>
      </c>
      <c r="G39" s="30">
        <v>9297.03100100017</v>
      </c>
      <c r="H39" s="30"/>
      <c r="I39" s="30"/>
    </row>
    <row r="40" spans="1:9" ht="15">
      <c r="A40" s="30" t="s">
        <v>108</v>
      </c>
      <c r="B40" s="30" t="s">
        <v>149</v>
      </c>
      <c r="C40" s="30">
        <v>106.33534</v>
      </c>
      <c r="D40" s="69">
        <f t="shared" si="0"/>
        <v>3.3655676285180838</v>
      </c>
      <c r="E40" s="30">
        <v>393.853252</v>
      </c>
      <c r="F40" s="69">
        <f t="shared" si="1"/>
        <v>12.465655870548542</v>
      </c>
      <c r="G40" s="30">
        <v>3159.506856999966</v>
      </c>
      <c r="H40" s="30"/>
      <c r="I40" s="30"/>
    </row>
    <row r="41" spans="1:9" ht="15">
      <c r="A41" s="30"/>
      <c r="B41" s="30" t="s">
        <v>150</v>
      </c>
      <c r="C41" s="30">
        <v>111.61981199999994</v>
      </c>
      <c r="D41" s="69">
        <f t="shared" si="0"/>
        <v>2.8496096718494788</v>
      </c>
      <c r="E41" s="30">
        <v>555.7666250000002</v>
      </c>
      <c r="F41" s="69">
        <f t="shared" si="1"/>
        <v>14.188502215817596</v>
      </c>
      <c r="G41" s="30">
        <v>3917.021095999982</v>
      </c>
      <c r="H41" s="30"/>
      <c r="I41" s="30"/>
    </row>
    <row r="42" spans="1:9" ht="15">
      <c r="A42" s="30" t="s">
        <v>163</v>
      </c>
      <c r="B42" s="30" t="s">
        <v>148</v>
      </c>
      <c r="D42" s="69"/>
      <c r="F42" s="69"/>
      <c r="H42" s="30"/>
      <c r="I42" s="30"/>
    </row>
    <row r="43" spans="1:9" ht="15">
      <c r="A43" s="30" t="s">
        <v>164</v>
      </c>
      <c r="B43" s="30" t="s">
        <v>148</v>
      </c>
      <c r="D43" s="69"/>
      <c r="F43" s="69"/>
      <c r="H43" s="30"/>
      <c r="I43" s="30"/>
    </row>
    <row r="44" spans="1:9" ht="15">
      <c r="A44" s="30" t="s">
        <v>111</v>
      </c>
      <c r="B44" s="30" t="s">
        <v>149</v>
      </c>
      <c r="C44" s="30">
        <v>235.97465100000014</v>
      </c>
      <c r="D44" s="69">
        <f t="shared" si="0"/>
        <v>2.7043451527967743</v>
      </c>
      <c r="E44" s="30">
        <v>1152.8295959999991</v>
      </c>
      <c r="F44" s="69">
        <f t="shared" si="1"/>
        <v>13.21179676177701</v>
      </c>
      <c r="G44" s="30">
        <v>8725.759385999983</v>
      </c>
      <c r="H44" s="30"/>
      <c r="I44" s="30"/>
    </row>
    <row r="45" spans="1:9" ht="15">
      <c r="A45" s="30"/>
      <c r="B45" s="30" t="s">
        <v>150</v>
      </c>
      <c r="C45" s="30">
        <v>18.655646000000008</v>
      </c>
      <c r="D45" s="69">
        <f t="shared" si="0"/>
        <v>2.736323914124668</v>
      </c>
      <c r="E45" s="30">
        <v>96.80247100000001</v>
      </c>
      <c r="F45" s="69">
        <f t="shared" si="1"/>
        <v>14.198538948673212</v>
      </c>
      <c r="G45" s="30">
        <v>681.7776910000008</v>
      </c>
      <c r="H45" s="30"/>
      <c r="I45" s="30"/>
    </row>
    <row r="46" spans="1:9" ht="15">
      <c r="A46" s="30" t="s">
        <v>112</v>
      </c>
      <c r="B46" s="30" t="s">
        <v>149</v>
      </c>
      <c r="C46" s="30">
        <v>183.259829</v>
      </c>
      <c r="D46" s="69">
        <f t="shared" si="0"/>
        <v>2.9405460735993114</v>
      </c>
      <c r="E46" s="30">
        <v>912.8637799999993</v>
      </c>
      <c r="F46" s="69">
        <f t="shared" si="1"/>
        <v>14.647607272459167</v>
      </c>
      <c r="G46" s="30">
        <v>6232.169957999835</v>
      </c>
      <c r="H46" s="30"/>
      <c r="I46" s="30"/>
    </row>
    <row r="47" spans="1:9" ht="15">
      <c r="A47" s="30"/>
      <c r="B47" s="30" t="s">
        <v>150</v>
      </c>
      <c r="C47" s="30">
        <v>66.87776000000001</v>
      </c>
      <c r="D47" s="69">
        <f t="shared" si="0"/>
        <v>2.7156586951217685</v>
      </c>
      <c r="E47" s="30">
        <v>275.823196</v>
      </c>
      <c r="F47" s="69">
        <f t="shared" si="1"/>
        <v>11.200160719104163</v>
      </c>
      <c r="G47" s="30">
        <v>2462.6717679999642</v>
      </c>
      <c r="H47" s="30"/>
      <c r="I47" s="30"/>
    </row>
    <row r="48" spans="1:9" ht="15">
      <c r="A48" s="30" t="s">
        <v>113</v>
      </c>
      <c r="B48" s="30" t="s">
        <v>149</v>
      </c>
      <c r="C48" s="30">
        <v>238.7181780000001</v>
      </c>
      <c r="D48" s="69">
        <f t="shared" si="0"/>
        <v>2.6402043599865457</v>
      </c>
      <c r="E48" s="30">
        <v>1196.6706219999999</v>
      </c>
      <c r="F48" s="69">
        <f t="shared" si="1"/>
        <v>13.235083394747635</v>
      </c>
      <c r="G48" s="30">
        <v>9041.655321000098</v>
      </c>
      <c r="H48" s="30"/>
      <c r="I48" s="30"/>
    </row>
    <row r="49" spans="1:9" ht="15">
      <c r="A49" s="30"/>
      <c r="B49" s="30" t="s">
        <v>150</v>
      </c>
      <c r="C49" s="30">
        <v>14.12179</v>
      </c>
      <c r="D49" s="69">
        <f t="shared" si="0"/>
        <v>3.920754939291124</v>
      </c>
      <c r="E49" s="30">
        <v>52.96144499999998</v>
      </c>
      <c r="F49" s="69">
        <f t="shared" si="1"/>
        <v>14.70414494732928</v>
      </c>
      <c r="G49" s="30">
        <v>360.18037900000024</v>
      </c>
      <c r="H49" s="30"/>
      <c r="I49" s="30"/>
    </row>
    <row r="50" spans="1:9" ht="15">
      <c r="A50" s="30" t="s">
        <v>114</v>
      </c>
      <c r="B50" s="30" t="s">
        <v>149</v>
      </c>
      <c r="C50" s="30">
        <v>248.83712000000006</v>
      </c>
      <c r="D50" s="69">
        <f t="shared" si="0"/>
        <v>2.7656413120363084</v>
      </c>
      <c r="E50" s="30">
        <v>1217.6880120000012</v>
      </c>
      <c r="F50" s="69">
        <f t="shared" si="1"/>
        <v>13.533705385910938</v>
      </c>
      <c r="G50" s="30">
        <v>8997.447316000074</v>
      </c>
      <c r="H50" s="30"/>
      <c r="I50" s="30"/>
    </row>
    <row r="51" spans="1:9" ht="15">
      <c r="A51" s="30"/>
      <c r="B51" s="30" t="s">
        <v>150</v>
      </c>
      <c r="C51" s="30">
        <v>5.793177</v>
      </c>
      <c r="D51" s="69">
        <f t="shared" si="0"/>
        <v>1.4126607272206417</v>
      </c>
      <c r="E51" s="30">
        <v>31.944055000000006</v>
      </c>
      <c r="F51" s="69">
        <f t="shared" si="1"/>
        <v>7.789527571257738</v>
      </c>
      <c r="G51" s="30">
        <v>410.0897610000006</v>
      </c>
      <c r="H51" s="30"/>
      <c r="I51" s="30"/>
    </row>
    <row r="52" spans="1:7" ht="15">
      <c r="A52" s="31" t="s">
        <v>0</v>
      </c>
      <c r="B52" s="31" t="s">
        <v>117</v>
      </c>
      <c r="C52" s="30">
        <v>58.71871300000001</v>
      </c>
      <c r="D52" s="69">
        <f t="shared" si="0"/>
        <v>1.9296196946307984</v>
      </c>
      <c r="E52" s="30">
        <v>471.28522899999996</v>
      </c>
      <c r="F52" s="69">
        <f t="shared" si="1"/>
        <v>15.487418119450025</v>
      </c>
      <c r="G52" s="30">
        <v>3043.0199880000127</v>
      </c>
    </row>
    <row r="53" spans="2:7" ht="15">
      <c r="B53" s="31" t="s">
        <v>118</v>
      </c>
      <c r="C53" s="30">
        <v>54.516525000000016</v>
      </c>
      <c r="D53" s="69">
        <f t="shared" si="0"/>
        <v>3.639612022963986</v>
      </c>
      <c r="E53" s="30">
        <v>187.35190699999995</v>
      </c>
      <c r="F53" s="69">
        <f t="shared" si="1"/>
        <v>12.50791853006827</v>
      </c>
      <c r="G53" s="30">
        <v>1497.866384000003</v>
      </c>
    </row>
    <row r="54" spans="2:7" ht="15">
      <c r="B54" s="31" t="s">
        <v>119</v>
      </c>
      <c r="C54" s="30">
        <v>30.769285000000004</v>
      </c>
      <c r="D54" s="69">
        <f t="shared" si="0"/>
        <v>4.845337019830747</v>
      </c>
      <c r="E54" s="30">
        <v>105.35757100000015</v>
      </c>
      <c r="F54" s="69">
        <f t="shared" si="1"/>
        <v>16.590991278664646</v>
      </c>
      <c r="G54" s="30">
        <v>635.0287890000026</v>
      </c>
    </row>
    <row r="55" spans="2:7" ht="15">
      <c r="B55" s="31" t="s">
        <v>120</v>
      </c>
      <c r="C55" s="30">
        <v>79.83141699999989</v>
      </c>
      <c r="D55" s="69">
        <f t="shared" si="0"/>
        <v>3.9046605408346533</v>
      </c>
      <c r="E55" s="30">
        <v>277.0631930000007</v>
      </c>
      <c r="F55" s="69">
        <f t="shared" si="1"/>
        <v>13.551528429274406</v>
      </c>
      <c r="G55" s="30">
        <v>2044.516192000016</v>
      </c>
    </row>
    <row r="56" spans="2:7" ht="15">
      <c r="B56" s="31" t="s">
        <v>121</v>
      </c>
      <c r="C56" s="30">
        <v>30.794357000000005</v>
      </c>
      <c r="D56" s="69">
        <f t="shared" si="0"/>
        <v>1.4079958120945457</v>
      </c>
      <c r="E56" s="30">
        <v>208.57416699999996</v>
      </c>
      <c r="F56" s="69">
        <f t="shared" si="1"/>
        <v>9.53653793281374</v>
      </c>
      <c r="G56" s="30">
        <v>2187.1057239999936</v>
      </c>
    </row>
    <row r="57" spans="1:7" ht="15">
      <c r="A57" s="31" t="s">
        <v>89</v>
      </c>
      <c r="B57" s="31" t="s">
        <v>122</v>
      </c>
      <c r="C57" s="30">
        <v>17.40402500000001</v>
      </c>
      <c r="D57" s="69">
        <f t="shared" si="0"/>
        <v>3.209084149664121</v>
      </c>
      <c r="E57" s="30">
        <v>59.873161999999965</v>
      </c>
      <c r="F57" s="69">
        <f t="shared" si="1"/>
        <v>11.039860903697386</v>
      </c>
      <c r="G57" s="30">
        <v>542.3361990000046</v>
      </c>
    </row>
    <row r="58" spans="2:7" ht="15">
      <c r="B58" s="31" t="s">
        <v>4</v>
      </c>
      <c r="C58" s="30">
        <v>237.2262719999999</v>
      </c>
      <c r="D58" s="69">
        <f t="shared" si="0"/>
        <v>2.675926640181394</v>
      </c>
      <c r="E58" s="30">
        <v>1189.7589050000004</v>
      </c>
      <c r="F58" s="69">
        <f t="shared" si="1"/>
        <v>13.420552127053393</v>
      </c>
      <c r="G58" s="30">
        <v>8865.200878000114</v>
      </c>
    </row>
    <row r="59" spans="1:7" s="57" customFormat="1" ht="15">
      <c r="A59" s="57" t="s">
        <v>204</v>
      </c>
      <c r="C59" s="56">
        <f>SUM(C57:C58)</f>
        <v>254.63029699999993</v>
      </c>
      <c r="D59" s="70">
        <f t="shared" si="0"/>
        <v>2.7066626994490313</v>
      </c>
      <c r="E59" s="56">
        <f>SUM(E57:E58)</f>
        <v>1249.6320670000002</v>
      </c>
      <c r="F59" s="70">
        <f t="shared" si="1"/>
        <v>13.283307381856035</v>
      </c>
      <c r="G59" s="56">
        <f>SUM(G57:G58)</f>
        <v>9407.53707700012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20"/>
  <sheetViews>
    <sheetView zoomScale="90" zoomScaleNormal="90" zoomScalePageLayoutView="0" workbookViewId="0" topLeftCell="A16">
      <selection activeCell="B58" sqref="B58"/>
    </sheetView>
  </sheetViews>
  <sheetFormatPr defaultColWidth="9.140625" defaultRowHeight="15"/>
  <cols>
    <col min="1" max="1" width="39.8515625" style="30" customWidth="1"/>
    <col min="2" max="2" width="37.00390625" style="30" bestFit="1" customWidth="1"/>
    <col min="3" max="16384" width="9.140625" style="30" customWidth="1"/>
  </cols>
  <sheetData>
    <row r="1" s="40" customFormat="1" ht="15.75">
      <c r="A1" s="39" t="s">
        <v>93</v>
      </c>
    </row>
    <row r="2" spans="1:64" ht="15">
      <c r="A2" s="30" t="s">
        <v>94</v>
      </c>
      <c r="B2" s="30" t="s">
        <v>94</v>
      </c>
      <c r="C2" s="30" t="s">
        <v>0</v>
      </c>
      <c r="H2" s="30" t="s">
        <v>95</v>
      </c>
      <c r="J2" s="30" t="s">
        <v>96</v>
      </c>
      <c r="L2" s="30" t="s">
        <v>97</v>
      </c>
      <c r="N2" s="30" t="s">
        <v>98</v>
      </c>
      <c r="P2" s="30" t="s">
        <v>99</v>
      </c>
      <c r="R2" s="30" t="s">
        <v>100</v>
      </c>
      <c r="S2" s="30" t="s">
        <v>101</v>
      </c>
      <c r="U2" s="30" t="s">
        <v>102</v>
      </c>
      <c r="W2" s="30" t="s">
        <v>103</v>
      </c>
      <c r="AA2" s="30" t="s">
        <v>104</v>
      </c>
      <c r="AE2" s="30" t="s">
        <v>105</v>
      </c>
      <c r="AG2" s="30" t="s">
        <v>106</v>
      </c>
      <c r="AL2" s="30" t="s">
        <v>1</v>
      </c>
      <c r="AM2" s="30" t="s">
        <v>2</v>
      </c>
      <c r="AR2" s="30" t="s">
        <v>3</v>
      </c>
      <c r="AW2" s="30" t="s">
        <v>107</v>
      </c>
      <c r="AY2" s="30" t="s">
        <v>108</v>
      </c>
      <c r="BA2" s="30" t="s">
        <v>109</v>
      </c>
      <c r="BB2" s="30" t="s">
        <v>110</v>
      </c>
      <c r="BC2" s="30" t="s">
        <v>111</v>
      </c>
      <c r="BE2" s="30" t="s">
        <v>112</v>
      </c>
      <c r="BG2" s="30" t="s">
        <v>113</v>
      </c>
      <c r="BI2" s="30" t="s">
        <v>114</v>
      </c>
      <c r="BK2" s="30" t="s">
        <v>115</v>
      </c>
      <c r="BL2" s="30" t="s">
        <v>116</v>
      </c>
    </row>
    <row r="3" spans="3:64" ht="15">
      <c r="C3" s="30" t="s">
        <v>117</v>
      </c>
      <c r="D3" s="30" t="s">
        <v>118</v>
      </c>
      <c r="E3" s="30" t="s">
        <v>119</v>
      </c>
      <c r="F3" s="30" t="s">
        <v>120</v>
      </c>
      <c r="G3" s="30" t="s">
        <v>121</v>
      </c>
      <c r="H3" s="30" t="s">
        <v>122</v>
      </c>
      <c r="I3" s="30" t="s">
        <v>4</v>
      </c>
      <c r="J3" s="30" t="s">
        <v>123</v>
      </c>
      <c r="K3" s="30" t="s">
        <v>124</v>
      </c>
      <c r="L3" s="30" t="s">
        <v>123</v>
      </c>
      <c r="M3" s="30" t="s">
        <v>124</v>
      </c>
      <c r="N3" s="30" t="s">
        <v>123</v>
      </c>
      <c r="O3" s="30" t="s">
        <v>124</v>
      </c>
      <c r="P3" s="30" t="s">
        <v>123</v>
      </c>
      <c r="Q3" s="30" t="s">
        <v>124</v>
      </c>
      <c r="R3" s="30" t="s">
        <v>148</v>
      </c>
      <c r="S3" s="30" t="s">
        <v>123</v>
      </c>
      <c r="T3" s="30" t="s">
        <v>124</v>
      </c>
      <c r="U3" s="30" t="s">
        <v>123</v>
      </c>
      <c r="V3" s="30" t="s">
        <v>124</v>
      </c>
      <c r="W3" s="30" t="s">
        <v>126</v>
      </c>
      <c r="X3" s="30" t="s">
        <v>127</v>
      </c>
      <c r="Y3" s="30" t="s">
        <v>128</v>
      </c>
      <c r="Z3" s="30" t="s">
        <v>129</v>
      </c>
      <c r="AA3" s="30" t="s">
        <v>130</v>
      </c>
      <c r="AB3" s="30" t="s">
        <v>131</v>
      </c>
      <c r="AC3" s="30" t="s">
        <v>132</v>
      </c>
      <c r="AD3" s="30" t="s">
        <v>133</v>
      </c>
      <c r="AE3" s="30" t="s">
        <v>134</v>
      </c>
      <c r="AF3" s="30" t="s">
        <v>135</v>
      </c>
      <c r="AG3" s="30" t="s">
        <v>136</v>
      </c>
      <c r="AH3" s="30" t="s">
        <v>137</v>
      </c>
      <c r="AI3" s="30" t="s">
        <v>138</v>
      </c>
      <c r="AJ3" s="30" t="s">
        <v>139</v>
      </c>
      <c r="AK3" s="30" t="s">
        <v>140</v>
      </c>
      <c r="AL3" s="30" t="s">
        <v>148</v>
      </c>
      <c r="AM3" s="30" t="s">
        <v>141</v>
      </c>
      <c r="AN3" s="30" t="s">
        <v>142</v>
      </c>
      <c r="AO3" s="30" t="s">
        <v>143</v>
      </c>
      <c r="AP3" s="30" t="s">
        <v>144</v>
      </c>
      <c r="AQ3" s="30" t="s">
        <v>145</v>
      </c>
      <c r="AR3" s="30" t="s">
        <v>5</v>
      </c>
      <c r="AS3" s="30" t="s">
        <v>6</v>
      </c>
      <c r="AT3" s="30" t="s">
        <v>146</v>
      </c>
      <c r="AU3" s="30" t="s">
        <v>147</v>
      </c>
      <c r="AV3" s="30" t="s">
        <v>148</v>
      </c>
      <c r="AW3" s="30" t="s">
        <v>149</v>
      </c>
      <c r="AX3" s="30" t="s">
        <v>150</v>
      </c>
      <c r="AY3" s="30" t="s">
        <v>149</v>
      </c>
      <c r="AZ3" s="30" t="s">
        <v>150</v>
      </c>
      <c r="BA3" s="30" t="s">
        <v>148</v>
      </c>
      <c r="BB3" s="30" t="s">
        <v>148</v>
      </c>
      <c r="BC3" s="30" t="s">
        <v>149</v>
      </c>
      <c r="BD3" s="30" t="s">
        <v>150</v>
      </c>
      <c r="BE3" s="30" t="s">
        <v>149</v>
      </c>
      <c r="BF3" s="30" t="s">
        <v>150</v>
      </c>
      <c r="BG3" s="30" t="s">
        <v>149</v>
      </c>
      <c r="BH3" s="30" t="s">
        <v>150</v>
      </c>
      <c r="BI3" s="30" t="s">
        <v>149</v>
      </c>
      <c r="BJ3" s="30" t="s">
        <v>150</v>
      </c>
      <c r="BK3" s="30" t="s">
        <v>148</v>
      </c>
      <c r="BL3" s="30" t="s">
        <v>150</v>
      </c>
    </row>
    <row r="4" spans="3:64" ht="15">
      <c r="C4" s="30" t="s">
        <v>151</v>
      </c>
      <c r="D4" s="30" t="s">
        <v>151</v>
      </c>
      <c r="E4" s="30" t="s">
        <v>151</v>
      </c>
      <c r="F4" s="30" t="s">
        <v>151</v>
      </c>
      <c r="G4" s="30" t="s">
        <v>151</v>
      </c>
      <c r="H4" s="30" t="s">
        <v>151</v>
      </c>
      <c r="I4" s="30" t="s">
        <v>151</v>
      </c>
      <c r="J4" s="30" t="s">
        <v>151</v>
      </c>
      <c r="K4" s="30" t="s">
        <v>151</v>
      </c>
      <c r="L4" s="30" t="s">
        <v>151</v>
      </c>
      <c r="M4" s="30" t="s">
        <v>151</v>
      </c>
      <c r="N4" s="30" t="s">
        <v>151</v>
      </c>
      <c r="O4" s="30" t="s">
        <v>151</v>
      </c>
      <c r="P4" s="30" t="s">
        <v>151</v>
      </c>
      <c r="Q4" s="30" t="s">
        <v>151</v>
      </c>
      <c r="R4" s="30" t="s">
        <v>151</v>
      </c>
      <c r="S4" s="30" t="s">
        <v>151</v>
      </c>
      <c r="T4" s="30" t="s">
        <v>151</v>
      </c>
      <c r="U4" s="30" t="s">
        <v>151</v>
      </c>
      <c r="V4" s="30" t="s">
        <v>151</v>
      </c>
      <c r="W4" s="30" t="s">
        <v>151</v>
      </c>
      <c r="X4" s="30" t="s">
        <v>151</v>
      </c>
      <c r="Y4" s="30" t="s">
        <v>151</v>
      </c>
      <c r="Z4" s="30" t="s">
        <v>151</v>
      </c>
      <c r="AA4" s="30" t="s">
        <v>151</v>
      </c>
      <c r="AB4" s="30" t="s">
        <v>151</v>
      </c>
      <c r="AC4" s="30" t="s">
        <v>151</v>
      </c>
      <c r="AD4" s="30" t="s">
        <v>151</v>
      </c>
      <c r="AE4" s="30" t="s">
        <v>151</v>
      </c>
      <c r="AF4" s="30" t="s">
        <v>151</v>
      </c>
      <c r="AG4" s="30" t="s">
        <v>151</v>
      </c>
      <c r="AH4" s="30" t="s">
        <v>151</v>
      </c>
      <c r="AI4" s="30" t="s">
        <v>151</v>
      </c>
      <c r="AJ4" s="30" t="s">
        <v>151</v>
      </c>
      <c r="AK4" s="30" t="s">
        <v>151</v>
      </c>
      <c r="AL4" s="30" t="s">
        <v>151</v>
      </c>
      <c r="AM4" s="30" t="s">
        <v>151</v>
      </c>
      <c r="AN4" s="30" t="s">
        <v>151</v>
      </c>
      <c r="AO4" s="30" t="s">
        <v>151</v>
      </c>
      <c r="AP4" s="30" t="s">
        <v>151</v>
      </c>
      <c r="AQ4" s="30" t="s">
        <v>151</v>
      </c>
      <c r="AR4" s="30" t="s">
        <v>151</v>
      </c>
      <c r="AS4" s="30" t="s">
        <v>151</v>
      </c>
      <c r="AT4" s="30" t="s">
        <v>151</v>
      </c>
      <c r="AU4" s="30" t="s">
        <v>151</v>
      </c>
      <c r="AV4" s="30" t="s">
        <v>151</v>
      </c>
      <c r="AW4" s="30" t="s">
        <v>151</v>
      </c>
      <c r="AX4" s="30" t="s">
        <v>151</v>
      </c>
      <c r="AY4" s="30" t="s">
        <v>151</v>
      </c>
      <c r="AZ4" s="30" t="s">
        <v>151</v>
      </c>
      <c r="BA4" s="30" t="s">
        <v>151</v>
      </c>
      <c r="BB4" s="30" t="s">
        <v>151</v>
      </c>
      <c r="BC4" s="30" t="s">
        <v>151</v>
      </c>
      <c r="BD4" s="30" t="s">
        <v>151</v>
      </c>
      <c r="BE4" s="30" t="s">
        <v>151</v>
      </c>
      <c r="BF4" s="30" t="s">
        <v>151</v>
      </c>
      <c r="BG4" s="30" t="s">
        <v>151</v>
      </c>
      <c r="BH4" s="30" t="s">
        <v>151</v>
      </c>
      <c r="BI4" s="30" t="s">
        <v>151</v>
      </c>
      <c r="BJ4" s="30" t="s">
        <v>151</v>
      </c>
      <c r="BL4" s="30" t="s">
        <v>151</v>
      </c>
    </row>
    <row r="5" spans="1:64" ht="15">
      <c r="A5" s="30" t="s">
        <v>152</v>
      </c>
      <c r="B5" s="30" t="s">
        <v>152</v>
      </c>
      <c r="C5" s="30">
        <v>1404.8201547504527</v>
      </c>
      <c r="D5" s="30">
        <v>675.9788184473015</v>
      </c>
      <c r="E5" s="30">
        <v>290.2939036156451</v>
      </c>
      <c r="F5" s="30">
        <v>896.5412554511216</v>
      </c>
      <c r="G5" s="30">
        <v>899.2512901322922</v>
      </c>
      <c r="H5" s="30">
        <v>195.2878879142546</v>
      </c>
      <c r="I5" s="30">
        <v>3971.5975344825497</v>
      </c>
      <c r="J5" s="30">
        <v>337.3685474503122</v>
      </c>
      <c r="K5" s="30">
        <v>3829.516874946493</v>
      </c>
      <c r="L5" s="30">
        <v>4042.702489468169</v>
      </c>
      <c r="M5" s="30">
        <v>124.18293292865084</v>
      </c>
      <c r="N5" s="30">
        <v>1926.4768936232767</v>
      </c>
      <c r="O5" s="30">
        <v>2240.4085287735375</v>
      </c>
      <c r="P5" s="30">
        <v>2236.088592805809</v>
      </c>
      <c r="Q5" s="30">
        <v>1930.7968295910127</v>
      </c>
      <c r="R5" s="30" t="s">
        <v>94</v>
      </c>
      <c r="S5" s="30">
        <v>1843.925184075172</v>
      </c>
      <c r="T5" s="30">
        <v>446.08424627403264</v>
      </c>
      <c r="U5" s="30">
        <v>974.4410889627105</v>
      </c>
      <c r="V5" s="30">
        <v>417.3759736423816</v>
      </c>
      <c r="W5" s="30">
        <v>49.72061875665084</v>
      </c>
      <c r="X5" s="30">
        <v>777.8834072501393</v>
      </c>
      <c r="Y5" s="30">
        <v>1421.4224853852254</v>
      </c>
      <c r="Z5" s="30">
        <v>1917.8589110047797</v>
      </c>
      <c r="AA5" s="30">
        <v>1125.555600953474</v>
      </c>
      <c r="AB5" s="30">
        <v>1455.2305452680928</v>
      </c>
      <c r="AC5" s="30">
        <v>184.30456684349855</v>
      </c>
      <c r="AD5" s="30">
        <v>1400.4638676228717</v>
      </c>
      <c r="AE5" s="30">
        <v>3462.758320899009</v>
      </c>
      <c r="AF5" s="30">
        <v>704.127101497804</v>
      </c>
      <c r="AG5" s="30">
        <v>838.9152340225957</v>
      </c>
      <c r="AH5" s="30">
        <v>829.9769562977297</v>
      </c>
      <c r="AI5" s="30">
        <v>837.5610448323442</v>
      </c>
      <c r="AJ5" s="30">
        <v>846.7150319142629</v>
      </c>
      <c r="AK5" s="30">
        <v>813.7171553298696</v>
      </c>
      <c r="AM5" s="30">
        <v>4126.238311562257</v>
      </c>
      <c r="AN5" s="30">
        <v>35.11598396136187</v>
      </c>
      <c r="AO5" s="30">
        <v>0.6728295990259278</v>
      </c>
      <c r="AP5" s="30">
        <v>1.5577890172194142</v>
      </c>
      <c r="AQ5" s="30">
        <v>3.300508256989957</v>
      </c>
      <c r="AR5" s="30">
        <v>3873.4391301241017</v>
      </c>
      <c r="AS5" s="30">
        <v>99.6704670618207</v>
      </c>
      <c r="AT5" s="30">
        <v>168.17120976173663</v>
      </c>
      <c r="AU5" s="30">
        <v>22.99483190316687</v>
      </c>
      <c r="AV5" s="30">
        <v>2.6097835459955414</v>
      </c>
      <c r="AW5" s="30">
        <v>147.5872133971929</v>
      </c>
      <c r="AX5" s="30">
        <v>4019.298208999623</v>
      </c>
      <c r="AY5" s="30">
        <v>1510.0222966325823</v>
      </c>
      <c r="AZ5" s="30">
        <v>2217.123403411381</v>
      </c>
      <c r="BC5" s="30">
        <v>3746.724207975011</v>
      </c>
      <c r="BD5" s="30">
        <v>420.16121442180173</v>
      </c>
      <c r="BE5" s="30">
        <v>3035.6947599190416</v>
      </c>
      <c r="BF5" s="30">
        <v>1118.6263710632618</v>
      </c>
      <c r="BG5" s="30">
        <v>3890.1530501894154</v>
      </c>
      <c r="BH5" s="30">
        <v>268.8974625715442</v>
      </c>
      <c r="BI5" s="30">
        <v>4002.3636983340602</v>
      </c>
      <c r="BJ5" s="30">
        <v>164.52172406275795</v>
      </c>
      <c r="BL5" s="30">
        <v>486.9307977989623</v>
      </c>
    </row>
    <row r="6" spans="1:64" ht="15">
      <c r="A6" s="30" t="s">
        <v>0</v>
      </c>
      <c r="B6" s="30" t="s">
        <v>117</v>
      </c>
      <c r="C6" s="30">
        <v>1404.8201547504527</v>
      </c>
      <c r="D6" s="30" t="s">
        <v>94</v>
      </c>
      <c r="E6" s="30" t="s">
        <v>94</v>
      </c>
      <c r="F6" s="30" t="s">
        <v>94</v>
      </c>
      <c r="G6" s="30" t="s">
        <v>94</v>
      </c>
      <c r="H6" s="30">
        <v>14.228077160987093</v>
      </c>
      <c r="I6" s="30">
        <v>1390.59207758946</v>
      </c>
      <c r="J6" s="30">
        <v>83.6452404551732</v>
      </c>
      <c r="K6" s="30">
        <v>1321.1749142952715</v>
      </c>
      <c r="L6" s="30">
        <v>1350.0545803792481</v>
      </c>
      <c r="M6" s="30">
        <v>54.765574371203854</v>
      </c>
      <c r="N6" s="30">
        <v>631.2647015007193</v>
      </c>
      <c r="O6" s="30">
        <v>773.5554532497252</v>
      </c>
      <c r="P6" s="30">
        <v>706.4729121643411</v>
      </c>
      <c r="Q6" s="30">
        <v>698.3472425861054</v>
      </c>
      <c r="R6" s="30" t="s">
        <v>94</v>
      </c>
      <c r="S6" s="30">
        <v>560.1734314350327</v>
      </c>
      <c r="T6" s="30">
        <v>199.5195498968311</v>
      </c>
      <c r="U6" s="30">
        <v>302.99295908038164</v>
      </c>
      <c r="V6" s="30">
        <v>176.97860576820653</v>
      </c>
      <c r="W6" s="30">
        <v>21.82157553190065</v>
      </c>
      <c r="X6" s="30">
        <v>273.88252602339196</v>
      </c>
      <c r="Y6" s="30">
        <v>507.05671246679225</v>
      </c>
      <c r="Z6" s="30">
        <v>602.0593407283595</v>
      </c>
      <c r="AA6" s="30">
        <v>355.6363212370993</v>
      </c>
      <c r="AB6" s="30">
        <v>449.66680630589366</v>
      </c>
      <c r="AC6" s="30">
        <v>39.8157644119369</v>
      </c>
      <c r="AD6" s="30">
        <v>559.1732152347487</v>
      </c>
      <c r="AE6" s="30">
        <v>1136.7954095892464</v>
      </c>
      <c r="AF6" s="30">
        <v>268.02474516119804</v>
      </c>
      <c r="AG6" s="30">
        <v>332.371121832578</v>
      </c>
      <c r="AH6" s="30">
        <v>328.3900910710686</v>
      </c>
      <c r="AI6" s="30">
        <v>305.0854530433992</v>
      </c>
      <c r="AJ6" s="30">
        <v>256.86077056711855</v>
      </c>
      <c r="AK6" s="30">
        <v>182.11271823627632</v>
      </c>
      <c r="AM6" s="30">
        <v>1399.2645979140839</v>
      </c>
      <c r="AN6" s="30">
        <v>4.045465761570901</v>
      </c>
      <c r="AO6" s="30" t="s">
        <v>94</v>
      </c>
      <c r="AP6" s="30">
        <v>0.1598565159452884</v>
      </c>
      <c r="AQ6" s="30">
        <v>1.3502345588519393</v>
      </c>
      <c r="AR6" s="30">
        <v>1289.0788597479639</v>
      </c>
      <c r="AS6" s="30">
        <v>42.31742997545954</v>
      </c>
      <c r="AT6" s="30">
        <v>67.24983430046215</v>
      </c>
      <c r="AU6" s="30">
        <v>5.099821122693255</v>
      </c>
      <c r="AV6" s="30">
        <v>1.0742096038680167</v>
      </c>
      <c r="AW6" s="30">
        <v>55.8639300045016</v>
      </c>
      <c r="AX6" s="30">
        <v>1348.9562247459467</v>
      </c>
      <c r="AY6" s="30">
        <v>441.3577372320692</v>
      </c>
      <c r="AZ6" s="30">
        <v>810.8957576586624</v>
      </c>
      <c r="BC6" s="30">
        <v>1234.4322178551595</v>
      </c>
      <c r="BD6" s="30">
        <v>170.38793689528364</v>
      </c>
      <c r="BE6" s="30">
        <v>987.3000461436231</v>
      </c>
      <c r="BF6" s="30">
        <v>413.1947880559947</v>
      </c>
      <c r="BG6" s="30">
        <v>1293.0846576244298</v>
      </c>
      <c r="BH6" s="30">
        <v>109.62307260594658</v>
      </c>
      <c r="BI6" s="30">
        <v>1336.3716646424223</v>
      </c>
      <c r="BJ6" s="30">
        <v>68.44849010802393</v>
      </c>
      <c r="BL6" s="30">
        <v>143.83374912341404</v>
      </c>
    </row>
    <row r="7" spans="2:64" ht="15">
      <c r="B7" s="30" t="s">
        <v>118</v>
      </c>
      <c r="C7" s="30" t="s">
        <v>94</v>
      </c>
      <c r="D7" s="30">
        <v>675.9788184473015</v>
      </c>
      <c r="E7" s="30" t="s">
        <v>94</v>
      </c>
      <c r="F7" s="30" t="s">
        <v>94</v>
      </c>
      <c r="G7" s="30" t="s">
        <v>94</v>
      </c>
      <c r="H7" s="30">
        <v>10.657522053721951</v>
      </c>
      <c r="I7" s="30">
        <v>665.3212963935811</v>
      </c>
      <c r="J7" s="30">
        <v>74.07428591755304</v>
      </c>
      <c r="K7" s="30">
        <v>601.9045325297487</v>
      </c>
      <c r="L7" s="30">
        <v>655.1612041530358</v>
      </c>
      <c r="M7" s="30">
        <v>20.817614294265873</v>
      </c>
      <c r="N7" s="30">
        <v>294.91771061511326</v>
      </c>
      <c r="O7" s="30">
        <v>381.0611078321891</v>
      </c>
      <c r="P7" s="30">
        <v>388.12998524199173</v>
      </c>
      <c r="Q7" s="30">
        <v>287.84883320531213</v>
      </c>
      <c r="R7" s="30" t="s">
        <v>94</v>
      </c>
      <c r="S7" s="30">
        <v>309.99059202900025</v>
      </c>
      <c r="T7" s="30">
        <v>71.03060833344477</v>
      </c>
      <c r="U7" s="30">
        <v>147.99430910133225</v>
      </c>
      <c r="V7" s="30">
        <v>62.89690066445066</v>
      </c>
      <c r="W7" s="30">
        <v>7.022459066406189</v>
      </c>
      <c r="X7" s="30">
        <v>107.36951901016448</v>
      </c>
      <c r="Y7" s="30">
        <v>216.3096513712982</v>
      </c>
      <c r="Z7" s="30">
        <v>345.2771889994317</v>
      </c>
      <c r="AA7" s="30">
        <v>285.8200121071321</v>
      </c>
      <c r="AB7" s="30">
        <v>229.49230416445988</v>
      </c>
      <c r="AC7" s="30">
        <v>39.057177634648234</v>
      </c>
      <c r="AD7" s="30">
        <v>121.60932454106154</v>
      </c>
      <c r="AE7" s="30">
        <v>564.1484612543582</v>
      </c>
      <c r="AF7" s="30">
        <v>111.8303571929427</v>
      </c>
      <c r="AG7" s="30">
        <v>129.85780766953505</v>
      </c>
      <c r="AH7" s="30">
        <v>109.94503700096278</v>
      </c>
      <c r="AI7" s="30">
        <v>109.9470484763622</v>
      </c>
      <c r="AJ7" s="30">
        <v>123.7273991828023</v>
      </c>
      <c r="AK7" s="30">
        <v>202.50152611763838</v>
      </c>
      <c r="AM7" s="30">
        <v>668.2666580159806</v>
      </c>
      <c r="AN7" s="30">
        <v>7.56628171534816</v>
      </c>
      <c r="AO7" s="30" t="s">
        <v>94</v>
      </c>
      <c r="AP7" s="30">
        <v>0.1458787159726538</v>
      </c>
      <c r="AQ7" s="30" t="s">
        <v>94</v>
      </c>
      <c r="AR7" s="30">
        <v>629.786502577486</v>
      </c>
      <c r="AS7" s="30">
        <v>11.582226385396664</v>
      </c>
      <c r="AT7" s="30">
        <v>30.509710159657416</v>
      </c>
      <c r="AU7" s="30">
        <v>3.7852934029559373</v>
      </c>
      <c r="AV7" s="30">
        <v>0.315085921805489</v>
      </c>
      <c r="AW7" s="30">
        <v>23.990332999960565</v>
      </c>
      <c r="AX7" s="30">
        <v>651.9884854473416</v>
      </c>
      <c r="AY7" s="30">
        <v>299.59560799472956</v>
      </c>
      <c r="AZ7" s="30">
        <v>311.1801937512943</v>
      </c>
      <c r="BC7" s="30">
        <v>616.5865206158464</v>
      </c>
      <c r="BD7" s="30">
        <v>59.39229783145414</v>
      </c>
      <c r="BE7" s="30">
        <v>514.2514091628517</v>
      </c>
      <c r="BF7" s="30">
        <v>157.89548192324918</v>
      </c>
      <c r="BG7" s="30">
        <v>629.1203386285266</v>
      </c>
      <c r="BH7" s="30">
        <v>45.19316856740633</v>
      </c>
      <c r="BI7" s="30">
        <v>653.7253572373852</v>
      </c>
      <c r="BJ7" s="30">
        <v>22.253461209916967</v>
      </c>
      <c r="BL7" s="30">
        <v>76.89192737010715</v>
      </c>
    </row>
    <row r="8" spans="2:64" ht="15">
      <c r="B8" s="30" t="s">
        <v>119</v>
      </c>
      <c r="C8" s="30" t="s">
        <v>94</v>
      </c>
      <c r="D8" s="30" t="s">
        <v>94</v>
      </c>
      <c r="E8" s="30">
        <v>290.2939036156451</v>
      </c>
      <c r="F8" s="30" t="s">
        <v>94</v>
      </c>
      <c r="G8" s="30" t="s">
        <v>94</v>
      </c>
      <c r="H8" s="30" t="s">
        <v>94</v>
      </c>
      <c r="I8" s="30">
        <v>290.2939036156451</v>
      </c>
      <c r="J8" s="30">
        <v>3.4625240688835963</v>
      </c>
      <c r="K8" s="30">
        <v>286.8313795467615</v>
      </c>
      <c r="L8" s="30">
        <v>277.36993285000534</v>
      </c>
      <c r="M8" s="30">
        <v>12.923970765638982</v>
      </c>
      <c r="N8" s="30">
        <v>96.13461585861906</v>
      </c>
      <c r="O8" s="30">
        <v>194.15928775702636</v>
      </c>
      <c r="P8" s="30">
        <v>149.76813459732637</v>
      </c>
      <c r="Q8" s="30">
        <v>140.5257690183193</v>
      </c>
      <c r="R8" s="30" t="s">
        <v>94</v>
      </c>
      <c r="S8" s="30">
        <v>119.94306789888589</v>
      </c>
      <c r="T8" s="30">
        <v>30.528709625766282</v>
      </c>
      <c r="U8" s="30">
        <v>77.1593406970589</v>
      </c>
      <c r="V8" s="30">
        <v>27.40921964289247</v>
      </c>
      <c r="W8" s="30">
        <v>3.1699320025271485</v>
      </c>
      <c r="X8" s="30">
        <v>65.44589035940399</v>
      </c>
      <c r="Y8" s="30">
        <v>103.43256207988249</v>
      </c>
      <c r="Z8" s="30">
        <v>118.24551917383201</v>
      </c>
      <c r="AA8" s="30">
        <v>78.6014585661377</v>
      </c>
      <c r="AB8" s="30">
        <v>137.49353365397482</v>
      </c>
      <c r="AC8" s="30">
        <v>2.9158224508498045</v>
      </c>
      <c r="AD8" s="30">
        <v>71.13824158731853</v>
      </c>
      <c r="AE8" s="30">
        <v>250.62065368639622</v>
      </c>
      <c r="AF8" s="30">
        <v>39.67324992924861</v>
      </c>
      <c r="AG8" s="30">
        <v>98.22186653917795</v>
      </c>
      <c r="AH8" s="30">
        <v>60.12675958960516</v>
      </c>
      <c r="AI8" s="30">
        <v>60.0618778605303</v>
      </c>
      <c r="AJ8" s="30">
        <v>56.9267300708737</v>
      </c>
      <c r="AK8" s="30">
        <v>14.956669555458541</v>
      </c>
      <c r="AM8" s="30">
        <v>288.75950103079896</v>
      </c>
      <c r="AN8" s="30">
        <v>1.2942161146100337</v>
      </c>
      <c r="AO8" s="30" t="s">
        <v>94</v>
      </c>
      <c r="AP8" s="30" t="s">
        <v>94</v>
      </c>
      <c r="AQ8" s="30">
        <v>0.24018647023617715</v>
      </c>
      <c r="AR8" s="30">
        <v>260.4223626115212</v>
      </c>
      <c r="AS8" s="30">
        <v>1.7754654007989756</v>
      </c>
      <c r="AT8" s="30">
        <v>23.978335620206554</v>
      </c>
      <c r="AU8" s="30">
        <v>4.117739983117961</v>
      </c>
      <c r="AV8" s="30" t="s">
        <v>94</v>
      </c>
      <c r="AW8" s="30">
        <v>7.719283888512768</v>
      </c>
      <c r="AX8" s="30">
        <v>282.57461972713213</v>
      </c>
      <c r="AY8" s="30">
        <v>108.22531178924929</v>
      </c>
      <c r="AZ8" s="30">
        <v>146.79693200594232</v>
      </c>
      <c r="BC8" s="30">
        <v>264.54426851987733</v>
      </c>
      <c r="BD8" s="30">
        <v>25.749635095767008</v>
      </c>
      <c r="BE8" s="30">
        <v>233.16299824480598</v>
      </c>
      <c r="BF8" s="30">
        <v>56.83654861302632</v>
      </c>
      <c r="BG8" s="30">
        <v>274.59429378493616</v>
      </c>
      <c r="BH8" s="30">
        <v>15.69960983070802</v>
      </c>
      <c r="BI8" s="30">
        <v>281.05135440191805</v>
      </c>
      <c r="BJ8" s="30">
        <v>9.242549213726631</v>
      </c>
      <c r="BL8" s="30">
        <v>32.001739815437745</v>
      </c>
    </row>
    <row r="9" spans="2:64" ht="15">
      <c r="B9" s="30" t="s">
        <v>120</v>
      </c>
      <c r="C9" s="30" t="s">
        <v>94</v>
      </c>
      <c r="D9" s="30" t="s">
        <v>94</v>
      </c>
      <c r="E9" s="30" t="s">
        <v>94</v>
      </c>
      <c r="F9" s="30">
        <v>896.5412554511216</v>
      </c>
      <c r="G9" s="30" t="s">
        <v>94</v>
      </c>
      <c r="H9" s="30">
        <v>146.69370901142932</v>
      </c>
      <c r="I9" s="30">
        <v>749.8475464396856</v>
      </c>
      <c r="J9" s="30">
        <v>120.32617297541731</v>
      </c>
      <c r="K9" s="30">
        <v>776.2150824757015</v>
      </c>
      <c r="L9" s="30">
        <v>869.316514359494</v>
      </c>
      <c r="M9" s="30">
        <v>27.22474109162852</v>
      </c>
      <c r="N9" s="30">
        <v>455.0447552070026</v>
      </c>
      <c r="O9" s="30">
        <v>441.49650024411255</v>
      </c>
      <c r="P9" s="30">
        <v>497.6251809674303</v>
      </c>
      <c r="Q9" s="30">
        <v>398.9160744836846</v>
      </c>
      <c r="R9" s="30" t="s">
        <v>94</v>
      </c>
      <c r="S9" s="30">
        <v>410.9354594288155</v>
      </c>
      <c r="T9" s="30">
        <v>71.4885613020891</v>
      </c>
      <c r="U9" s="30">
        <v>233.47081276471587</v>
      </c>
      <c r="V9" s="30">
        <v>69.3865436201371</v>
      </c>
      <c r="W9" s="30">
        <v>7.2282673844145275</v>
      </c>
      <c r="X9" s="30">
        <v>166.75036954329923</v>
      </c>
      <c r="Y9" s="30">
        <v>303.9145970167851</v>
      </c>
      <c r="Z9" s="30">
        <v>418.64802150661785</v>
      </c>
      <c r="AA9" s="30">
        <v>236.52860132821226</v>
      </c>
      <c r="AB9" s="30">
        <v>331.4376182539</v>
      </c>
      <c r="AC9" s="30">
        <v>75.0453747486908</v>
      </c>
      <c r="AD9" s="30">
        <v>252.8717143295689</v>
      </c>
      <c r="AE9" s="30">
        <v>751.7944469409322</v>
      </c>
      <c r="AF9" s="30">
        <v>144.74680851018792</v>
      </c>
      <c r="AG9" s="30">
        <v>125.60430044330123</v>
      </c>
      <c r="AH9" s="30">
        <v>129.2274465040455</v>
      </c>
      <c r="AI9" s="30">
        <v>156.76477782374766</v>
      </c>
      <c r="AJ9" s="30">
        <v>179.4360784415453</v>
      </c>
      <c r="AK9" s="30">
        <v>305.50865223847546</v>
      </c>
      <c r="AM9" s="30">
        <v>872.1043612057907</v>
      </c>
      <c r="AN9" s="30">
        <v>20.801923633101286</v>
      </c>
      <c r="AO9" s="30">
        <v>0.6728295990259278</v>
      </c>
      <c r="AP9" s="30">
        <v>1.2520537853014724</v>
      </c>
      <c r="AQ9" s="30">
        <v>1.7100872279018409</v>
      </c>
      <c r="AR9" s="30">
        <v>812.5560474818639</v>
      </c>
      <c r="AS9" s="30">
        <v>40.37241359077975</v>
      </c>
      <c r="AT9" s="30">
        <v>35.19309250786792</v>
      </c>
      <c r="AU9" s="30">
        <v>7.199213850285753</v>
      </c>
      <c r="AV9" s="30">
        <v>1.2204880203220358</v>
      </c>
      <c r="AW9" s="30">
        <v>23.927181988840825</v>
      </c>
      <c r="AX9" s="30">
        <v>872.6140734622822</v>
      </c>
      <c r="AY9" s="30">
        <v>324.1384180440132</v>
      </c>
      <c r="AZ9" s="30">
        <v>472.5778552690927</v>
      </c>
      <c r="BC9" s="30">
        <v>810.9143499011345</v>
      </c>
      <c r="BD9" s="30">
        <v>85.62690554998821</v>
      </c>
      <c r="BE9" s="30">
        <v>641.789877882679</v>
      </c>
      <c r="BF9" s="30">
        <v>252.2865803583585</v>
      </c>
      <c r="BG9" s="30">
        <v>835.1742092568519</v>
      </c>
      <c r="BH9" s="30">
        <v>59.13844202173126</v>
      </c>
      <c r="BI9" s="30">
        <v>865.0826666753168</v>
      </c>
      <c r="BJ9" s="30">
        <v>31.458588775806028</v>
      </c>
      <c r="BL9" s="30">
        <v>152.91799547090292</v>
      </c>
    </row>
    <row r="10" spans="2:64" ht="15">
      <c r="B10" s="30" t="s">
        <v>121</v>
      </c>
      <c r="C10" s="30" t="s">
        <v>94</v>
      </c>
      <c r="D10" s="30" t="s">
        <v>94</v>
      </c>
      <c r="E10" s="30" t="s">
        <v>94</v>
      </c>
      <c r="F10" s="30" t="s">
        <v>94</v>
      </c>
      <c r="G10" s="30">
        <v>899.2512901322922</v>
      </c>
      <c r="H10" s="30">
        <v>23.70857968811607</v>
      </c>
      <c r="I10" s="30">
        <v>875.5427104441748</v>
      </c>
      <c r="J10" s="30">
        <v>55.8603240332836</v>
      </c>
      <c r="K10" s="30">
        <v>843.3909660990067</v>
      </c>
      <c r="L10" s="30">
        <v>890.8002577263782</v>
      </c>
      <c r="M10" s="30">
        <v>8.451032405913558</v>
      </c>
      <c r="N10" s="30">
        <v>449.1151104418134</v>
      </c>
      <c r="O10" s="30">
        <v>450.13617969047374</v>
      </c>
      <c r="P10" s="30">
        <v>494.0923798346941</v>
      </c>
      <c r="Q10" s="30">
        <v>405.15891029759314</v>
      </c>
      <c r="R10" s="30" t="s">
        <v>94</v>
      </c>
      <c r="S10" s="30">
        <v>442.88263328344357</v>
      </c>
      <c r="T10" s="30">
        <v>73.51681711590115</v>
      </c>
      <c r="U10" s="30">
        <v>212.8236673192203</v>
      </c>
      <c r="V10" s="30">
        <v>80.70470394669555</v>
      </c>
      <c r="W10" s="30">
        <v>10.478384771402332</v>
      </c>
      <c r="X10" s="30">
        <v>164.4351023138782</v>
      </c>
      <c r="Y10" s="30">
        <v>290.7089624504618</v>
      </c>
      <c r="Z10" s="30">
        <v>433.62884059654493</v>
      </c>
      <c r="AA10" s="30">
        <v>168.96920771489326</v>
      </c>
      <c r="AB10" s="30">
        <v>307.14028288984736</v>
      </c>
      <c r="AC10" s="30">
        <v>27.47042759737305</v>
      </c>
      <c r="AD10" s="30">
        <v>395.67137193017413</v>
      </c>
      <c r="AE10" s="30">
        <v>759.3993494280638</v>
      </c>
      <c r="AF10" s="30">
        <v>139.85194070422645</v>
      </c>
      <c r="AG10" s="30">
        <v>152.8601375380012</v>
      </c>
      <c r="AH10" s="30">
        <v>202.28762213204448</v>
      </c>
      <c r="AI10" s="30">
        <v>205.70188762830125</v>
      </c>
      <c r="AJ10" s="30">
        <v>229.7640536519244</v>
      </c>
      <c r="AK10" s="30">
        <v>108.63758918201448</v>
      </c>
      <c r="AM10" s="30">
        <v>897.8431933955609</v>
      </c>
      <c r="AN10" s="30">
        <v>1.4080967367314705</v>
      </c>
      <c r="AO10" s="30" t="s">
        <v>94</v>
      </c>
      <c r="AP10" s="30" t="s">
        <v>94</v>
      </c>
      <c r="AQ10" s="30" t="s">
        <v>94</v>
      </c>
      <c r="AR10" s="30">
        <v>881.5953577052499</v>
      </c>
      <c r="AS10" s="30">
        <v>3.622931709385532</v>
      </c>
      <c r="AT10" s="30">
        <v>11.240237173542397</v>
      </c>
      <c r="AU10" s="30">
        <v>2.792763544113963</v>
      </c>
      <c r="AV10" s="30" t="s">
        <v>94</v>
      </c>
      <c r="AW10" s="30">
        <v>36.08648451537725</v>
      </c>
      <c r="AX10" s="30">
        <v>863.1648056169146</v>
      </c>
      <c r="AY10" s="30">
        <v>336.7052215725141</v>
      </c>
      <c r="AZ10" s="30">
        <v>475.67266472639153</v>
      </c>
      <c r="BC10" s="30">
        <v>820.246851082982</v>
      </c>
      <c r="BD10" s="30">
        <v>79.00443904930874</v>
      </c>
      <c r="BE10" s="30">
        <v>659.1904284850674</v>
      </c>
      <c r="BF10" s="30">
        <v>238.41297211262741</v>
      </c>
      <c r="BG10" s="30">
        <v>858.179550894657</v>
      </c>
      <c r="BH10" s="30">
        <v>39.243169545752714</v>
      </c>
      <c r="BI10" s="30">
        <v>866.1326553770074</v>
      </c>
      <c r="BJ10" s="30">
        <v>33.11863475528446</v>
      </c>
      <c r="BL10" s="30">
        <v>81.28538601910056</v>
      </c>
    </row>
    <row r="11" spans="1:64" ht="15">
      <c r="A11" s="30" t="s">
        <v>89</v>
      </c>
      <c r="B11" s="30" t="s">
        <v>122</v>
      </c>
      <c r="C11" s="30">
        <v>14.228077160987093</v>
      </c>
      <c r="D11" s="30">
        <v>10.657522053721951</v>
      </c>
      <c r="E11" s="30" t="s">
        <v>94</v>
      </c>
      <c r="F11" s="30">
        <v>146.69370901142932</v>
      </c>
      <c r="G11" s="30">
        <v>23.70857968811607</v>
      </c>
      <c r="H11" s="30">
        <v>195.2878879142546</v>
      </c>
      <c r="I11" s="30" t="s">
        <v>94</v>
      </c>
      <c r="J11" s="30">
        <v>107.93148125848447</v>
      </c>
      <c r="K11" s="30">
        <v>87.35640665576902</v>
      </c>
      <c r="L11" s="30">
        <v>193.4860151040466</v>
      </c>
      <c r="M11" s="30">
        <v>1.801872810208053</v>
      </c>
      <c r="N11" s="30">
        <v>148.1642419696478</v>
      </c>
      <c r="O11" s="30">
        <v>47.12364594460659</v>
      </c>
      <c r="P11" s="30">
        <v>141.8722142246568</v>
      </c>
      <c r="Q11" s="30">
        <v>53.41567368959664</v>
      </c>
      <c r="R11" s="30" t="s">
        <v>94</v>
      </c>
      <c r="S11" s="30">
        <v>99.04703198579351</v>
      </c>
      <c r="T11" s="30">
        <v>7.94914978313287</v>
      </c>
      <c r="U11" s="30">
        <v>53.019676767616</v>
      </c>
      <c r="V11" s="30">
        <v>11.3302636343477</v>
      </c>
      <c r="W11" s="30">
        <v>2.1211432087655</v>
      </c>
      <c r="X11" s="30">
        <v>33.488934573642304</v>
      </c>
      <c r="Y11" s="30">
        <v>61.9067192986826</v>
      </c>
      <c r="Z11" s="30">
        <v>97.77109083316306</v>
      </c>
      <c r="AA11" s="30">
        <v>26.675600161830083</v>
      </c>
      <c r="AB11" s="30">
        <v>83.94653728030363</v>
      </c>
      <c r="AC11" s="30">
        <v>60.82718125133212</v>
      </c>
      <c r="AD11" s="30">
        <v>23.180622430045123</v>
      </c>
      <c r="AE11" s="30">
        <v>154.2666673671523</v>
      </c>
      <c r="AF11" s="30">
        <v>41.02122054710169</v>
      </c>
      <c r="AG11" s="30">
        <v>1.1371685240000315</v>
      </c>
      <c r="AH11" s="30">
        <v>1.690667437751598</v>
      </c>
      <c r="AI11" s="30">
        <v>6.324880708355704</v>
      </c>
      <c r="AJ11" s="30">
        <v>20.2336889876512</v>
      </c>
      <c r="AK11" s="30">
        <v>165.90148225649574</v>
      </c>
      <c r="AM11" s="30">
        <v>173.62284701758458</v>
      </c>
      <c r="AN11" s="30">
        <v>20.275474805259417</v>
      </c>
      <c r="AO11" s="30">
        <v>0.4846688268657177</v>
      </c>
      <c r="AP11" s="30">
        <v>0.8249042205523458</v>
      </c>
      <c r="AQ11" s="30">
        <v>0.07999304399212082</v>
      </c>
      <c r="AR11" s="30">
        <v>148.90080243805198</v>
      </c>
      <c r="AS11" s="30">
        <v>43.661714485661285</v>
      </c>
      <c r="AT11" s="30">
        <v>1.5679378696579511</v>
      </c>
      <c r="AU11" s="30">
        <v>1.0774400768909245</v>
      </c>
      <c r="AV11" s="30">
        <v>0.07999304399212082</v>
      </c>
      <c r="AW11" s="30">
        <v>4.703836649858332</v>
      </c>
      <c r="AX11" s="30">
        <v>190.58405126439624</v>
      </c>
      <c r="AY11" s="30">
        <v>103.31596247023843</v>
      </c>
      <c r="AZ11" s="30">
        <v>66.89957096393044</v>
      </c>
      <c r="BC11" s="30">
        <v>173.43146736967418</v>
      </c>
      <c r="BD11" s="30">
        <v>21.856420544580185</v>
      </c>
      <c r="BE11" s="30">
        <v>129.88167789143407</v>
      </c>
      <c r="BF11" s="30">
        <v>64.81284443869131</v>
      </c>
      <c r="BG11" s="30">
        <v>182.41930154123492</v>
      </c>
      <c r="BH11" s="30">
        <v>12.86858637301933</v>
      </c>
      <c r="BI11" s="30">
        <v>188.99307660402073</v>
      </c>
      <c r="BJ11" s="30">
        <v>6.294811310233805</v>
      </c>
      <c r="BL11" s="30">
        <v>21.38696768866114</v>
      </c>
    </row>
    <row r="12" spans="2:64" ht="15">
      <c r="B12" s="30" t="s">
        <v>4</v>
      </c>
      <c r="C12" s="30">
        <v>1390.59207758946</v>
      </c>
      <c r="D12" s="30">
        <v>665.3212963935811</v>
      </c>
      <c r="E12" s="30">
        <v>290.2939036156451</v>
      </c>
      <c r="F12" s="30">
        <v>749.8475464396856</v>
      </c>
      <c r="G12" s="30">
        <v>875.5427104441748</v>
      </c>
      <c r="H12" s="30" t="s">
        <v>94</v>
      </c>
      <c r="I12" s="30">
        <v>3971.5975344825497</v>
      </c>
      <c r="J12" s="30">
        <v>229.43706619182575</v>
      </c>
      <c r="K12" s="30">
        <v>3742.1604682907296</v>
      </c>
      <c r="L12" s="30">
        <v>3849.2164743641124</v>
      </c>
      <c r="M12" s="30">
        <v>122.38106011844279</v>
      </c>
      <c r="N12" s="30">
        <v>1778.3126516536272</v>
      </c>
      <c r="O12" s="30">
        <v>2193.284882828926</v>
      </c>
      <c r="P12" s="30">
        <v>2094.216378581142</v>
      </c>
      <c r="Q12" s="30">
        <v>1877.3811559014164</v>
      </c>
      <c r="R12" s="30" t="s">
        <v>94</v>
      </c>
      <c r="S12" s="30">
        <v>1744.8781520893774</v>
      </c>
      <c r="T12" s="30">
        <v>438.1350964908998</v>
      </c>
      <c r="U12" s="30">
        <v>921.4214121950896</v>
      </c>
      <c r="V12" s="30">
        <v>406.04571000803423</v>
      </c>
      <c r="W12" s="30">
        <v>47.59947554788533</v>
      </c>
      <c r="X12" s="30">
        <v>744.394472676496</v>
      </c>
      <c r="Y12" s="30">
        <v>1359.515766086543</v>
      </c>
      <c r="Z12" s="30">
        <v>1820.087820171621</v>
      </c>
      <c r="AA12" s="30">
        <v>1098.880000791646</v>
      </c>
      <c r="AB12" s="30">
        <v>1371.284007987786</v>
      </c>
      <c r="AC12" s="30">
        <v>123.47738559216684</v>
      </c>
      <c r="AD12" s="30">
        <v>1377.2832451928264</v>
      </c>
      <c r="AE12" s="30">
        <v>3308.491653531848</v>
      </c>
      <c r="AF12" s="30">
        <v>663.1058809507026</v>
      </c>
      <c r="AG12" s="30">
        <v>837.778065498596</v>
      </c>
      <c r="AH12" s="30">
        <v>828.2862888599784</v>
      </c>
      <c r="AI12" s="30">
        <v>831.236164123989</v>
      </c>
      <c r="AJ12" s="30">
        <v>826.4813429266119</v>
      </c>
      <c r="AK12" s="30">
        <v>647.8156730733658</v>
      </c>
      <c r="AM12" s="30">
        <v>3952.6154645446263</v>
      </c>
      <c r="AN12" s="30">
        <v>14.840509156102458</v>
      </c>
      <c r="AO12" s="30">
        <v>0.18816077216021013</v>
      </c>
      <c r="AP12" s="30">
        <v>0.7328847966670686</v>
      </c>
      <c r="AQ12" s="30">
        <v>3.2205152129978365</v>
      </c>
      <c r="AR12" s="30">
        <v>3724.538327686038</v>
      </c>
      <c r="AS12" s="30">
        <v>56.00875257615934</v>
      </c>
      <c r="AT12" s="30">
        <v>166.6032718920787</v>
      </c>
      <c r="AU12" s="30">
        <v>21.917391826275942</v>
      </c>
      <c r="AV12" s="30">
        <v>2.5297905020034204</v>
      </c>
      <c r="AW12" s="30">
        <v>142.8833767473346</v>
      </c>
      <c r="AX12" s="30">
        <v>3828.7141577352168</v>
      </c>
      <c r="AY12" s="30">
        <v>1406.7063341623475</v>
      </c>
      <c r="AZ12" s="30">
        <v>2150.2238324474533</v>
      </c>
      <c r="BC12" s="30">
        <v>3573.2927406053273</v>
      </c>
      <c r="BD12" s="30">
        <v>398.3047938772216</v>
      </c>
      <c r="BE12" s="30">
        <v>2905.8130820276047</v>
      </c>
      <c r="BF12" s="30">
        <v>1053.8135266245724</v>
      </c>
      <c r="BG12" s="30">
        <v>3707.7337486481692</v>
      </c>
      <c r="BH12" s="30">
        <v>256.0288761985249</v>
      </c>
      <c r="BI12" s="30">
        <v>3813.370621730028</v>
      </c>
      <c r="BJ12" s="30">
        <v>158.22691275252438</v>
      </c>
      <c r="BL12" s="30">
        <v>465.54383011030217</v>
      </c>
    </row>
    <row r="13" spans="1:64" ht="15">
      <c r="A13" s="30" t="s">
        <v>96</v>
      </c>
      <c r="B13" s="30" t="s">
        <v>123</v>
      </c>
      <c r="C13" s="30">
        <v>83.6452404551732</v>
      </c>
      <c r="D13" s="30">
        <v>74.07428591755304</v>
      </c>
      <c r="E13" s="30">
        <v>3.4625240688835963</v>
      </c>
      <c r="F13" s="30">
        <v>120.32617297541731</v>
      </c>
      <c r="G13" s="30">
        <v>55.8603240332836</v>
      </c>
      <c r="H13" s="30">
        <v>107.93148125848447</v>
      </c>
      <c r="I13" s="30">
        <v>229.43706619182575</v>
      </c>
      <c r="J13" s="30">
        <v>337.3685474503122</v>
      </c>
      <c r="K13" s="30" t="s">
        <v>94</v>
      </c>
      <c r="L13" s="30">
        <v>334.7449197145774</v>
      </c>
      <c r="M13" s="30">
        <v>2.6236277357348494</v>
      </c>
      <c r="N13" s="30">
        <v>233.87016855160252</v>
      </c>
      <c r="O13" s="30">
        <v>103.49837889870784</v>
      </c>
      <c r="P13" s="30">
        <v>254.07864414187847</v>
      </c>
      <c r="Q13" s="30">
        <v>83.28990330843217</v>
      </c>
      <c r="R13" s="30" t="s">
        <v>94</v>
      </c>
      <c r="S13" s="30">
        <v>181.62079299188423</v>
      </c>
      <c r="T13" s="30">
        <v>16.54493077248472</v>
      </c>
      <c r="U13" s="30">
        <v>82.07857547856275</v>
      </c>
      <c r="V13" s="30">
        <v>20.87672209605758</v>
      </c>
      <c r="W13" s="30">
        <v>1.8105786720669406</v>
      </c>
      <c r="X13" s="30">
        <v>49.53874543237516</v>
      </c>
      <c r="Y13" s="30">
        <v>100.4176747014227</v>
      </c>
      <c r="Z13" s="30">
        <v>185.60154864444513</v>
      </c>
      <c r="AA13" s="30">
        <v>41.41826311234192</v>
      </c>
      <c r="AB13" s="30">
        <v>135.9771444992967</v>
      </c>
      <c r="AC13" s="30">
        <v>114.19255748407674</v>
      </c>
      <c r="AD13" s="30">
        <v>44.85509298493243</v>
      </c>
      <c r="AE13" s="30">
        <v>281.89171836505767</v>
      </c>
      <c r="AF13" s="30">
        <v>55.47682908525357</v>
      </c>
      <c r="AG13" s="30" t="s">
        <v>94</v>
      </c>
      <c r="AH13" s="30">
        <v>0.189291827174531</v>
      </c>
      <c r="AI13" s="30">
        <v>1.6352889527680974</v>
      </c>
      <c r="AJ13" s="30">
        <v>8.731028097594919</v>
      </c>
      <c r="AK13" s="30">
        <v>326.8129385727747</v>
      </c>
      <c r="AM13" s="30">
        <v>320.4851728035731</v>
      </c>
      <c r="AN13" s="30">
        <v>14.570219791907425</v>
      </c>
      <c r="AO13" s="30">
        <v>0.33404798641923056</v>
      </c>
      <c r="AP13" s="30">
        <v>0.8249042205523458</v>
      </c>
      <c r="AQ13" s="30">
        <v>1.1542026478601375</v>
      </c>
      <c r="AR13" s="30">
        <v>296.0772456071758</v>
      </c>
      <c r="AS13" s="30">
        <v>34.64413593290086</v>
      </c>
      <c r="AT13" s="30">
        <v>4.34350644004541</v>
      </c>
      <c r="AU13" s="30">
        <v>1.1494568223295523</v>
      </c>
      <c r="AV13" s="30">
        <v>1.1542026478601375</v>
      </c>
      <c r="AW13" s="30">
        <v>9.57224669590255</v>
      </c>
      <c r="AX13" s="30">
        <v>327.7963007544098</v>
      </c>
      <c r="AY13" s="30">
        <v>169.94992723980644</v>
      </c>
      <c r="AZ13" s="30">
        <v>127.28617215384931</v>
      </c>
      <c r="BC13" s="30">
        <v>314.0822626905208</v>
      </c>
      <c r="BD13" s="30">
        <v>23.286284759790874</v>
      </c>
      <c r="BE13" s="30">
        <v>218.17613573118658</v>
      </c>
      <c r="BF13" s="30">
        <v>118.3242723452946</v>
      </c>
      <c r="BG13" s="30">
        <v>316.20767915156097</v>
      </c>
      <c r="BH13" s="30">
        <v>20.212804438321815</v>
      </c>
      <c r="BI13" s="30">
        <v>324.9177121454621</v>
      </c>
      <c r="BJ13" s="30">
        <v>12.45083530485016</v>
      </c>
      <c r="BL13" s="30">
        <v>22.47476425304534</v>
      </c>
    </row>
    <row r="14" spans="2:64" ht="15">
      <c r="B14" s="30" t="s">
        <v>124</v>
      </c>
      <c r="C14" s="30">
        <v>1321.1749142952715</v>
      </c>
      <c r="D14" s="30">
        <v>601.9045325297487</v>
      </c>
      <c r="E14" s="30">
        <v>286.8313795467615</v>
      </c>
      <c r="F14" s="30">
        <v>776.2150824757015</v>
      </c>
      <c r="G14" s="30">
        <v>843.3909660990067</v>
      </c>
      <c r="H14" s="30">
        <v>87.35640665576902</v>
      </c>
      <c r="I14" s="30">
        <v>3742.1604682907296</v>
      </c>
      <c r="J14" s="30" t="s">
        <v>94</v>
      </c>
      <c r="K14" s="30">
        <v>3829.516874946493</v>
      </c>
      <c r="L14" s="30">
        <v>3707.957569753576</v>
      </c>
      <c r="M14" s="30">
        <v>121.55930519291599</v>
      </c>
      <c r="N14" s="30">
        <v>1692.6067250716828</v>
      </c>
      <c r="O14" s="30">
        <v>2136.9101498748305</v>
      </c>
      <c r="P14" s="30">
        <v>1982.0099486639085</v>
      </c>
      <c r="Q14" s="30">
        <v>1847.506926282581</v>
      </c>
      <c r="R14" s="30" t="s">
        <v>94</v>
      </c>
      <c r="S14" s="30">
        <v>1662.3043910832957</v>
      </c>
      <c r="T14" s="30">
        <v>429.539315501548</v>
      </c>
      <c r="U14" s="30">
        <v>892.3625134841454</v>
      </c>
      <c r="V14" s="30">
        <v>396.49925154632484</v>
      </c>
      <c r="W14" s="30">
        <v>47.9100400845839</v>
      </c>
      <c r="X14" s="30">
        <v>728.3446618177634</v>
      </c>
      <c r="Y14" s="30">
        <v>1321.0048106838008</v>
      </c>
      <c r="Z14" s="30">
        <v>1732.2573623603444</v>
      </c>
      <c r="AA14" s="30">
        <v>1084.1373378411317</v>
      </c>
      <c r="AB14" s="30">
        <v>1319.2534007687898</v>
      </c>
      <c r="AC14" s="30">
        <v>70.1120093594223</v>
      </c>
      <c r="AD14" s="30">
        <v>1355.6087746379405</v>
      </c>
      <c r="AE14" s="30">
        <v>3180.8666025339276</v>
      </c>
      <c r="AF14" s="30">
        <v>648.6502724125506</v>
      </c>
      <c r="AG14" s="30">
        <v>838.9152340225957</v>
      </c>
      <c r="AH14" s="30">
        <v>829.7876644705552</v>
      </c>
      <c r="AI14" s="30">
        <v>835.9257558795758</v>
      </c>
      <c r="AJ14" s="30">
        <v>837.9840038166683</v>
      </c>
      <c r="AK14" s="30">
        <v>486.9042167570915</v>
      </c>
      <c r="AM14" s="30">
        <v>3805.7531387586387</v>
      </c>
      <c r="AN14" s="30">
        <v>20.545764169454454</v>
      </c>
      <c r="AO14" s="30">
        <v>0.3387816126066973</v>
      </c>
      <c r="AP14" s="30">
        <v>0.7328847966670686</v>
      </c>
      <c r="AQ14" s="30">
        <v>2.14630560912982</v>
      </c>
      <c r="AR14" s="30">
        <v>3577.3618845169153</v>
      </c>
      <c r="AS14" s="30">
        <v>65.02633112891968</v>
      </c>
      <c r="AT14" s="30">
        <v>163.8277033216912</v>
      </c>
      <c r="AU14" s="30">
        <v>21.845375080837318</v>
      </c>
      <c r="AV14" s="30">
        <v>1.455580898135404</v>
      </c>
      <c r="AW14" s="30">
        <v>138.01496670129038</v>
      </c>
      <c r="AX14" s="30">
        <v>3691.5019082452086</v>
      </c>
      <c r="AY14" s="30">
        <v>1340.072369392774</v>
      </c>
      <c r="AZ14" s="30">
        <v>2089.8372312575184</v>
      </c>
      <c r="BC14" s="30">
        <v>3432.641945284484</v>
      </c>
      <c r="BD14" s="30">
        <v>396.8749296620106</v>
      </c>
      <c r="BE14" s="30">
        <v>2817.518624187839</v>
      </c>
      <c r="BF14" s="30">
        <v>1000.3020987179702</v>
      </c>
      <c r="BG14" s="30">
        <v>3573.945371037847</v>
      </c>
      <c r="BH14" s="30">
        <v>248.68465813322254</v>
      </c>
      <c r="BI14" s="30">
        <v>3677.445986188588</v>
      </c>
      <c r="BJ14" s="30">
        <v>152.07088875790788</v>
      </c>
      <c r="BL14" s="30">
        <v>464.45603354591753</v>
      </c>
    </row>
    <row r="15" spans="1:64" ht="15">
      <c r="A15" s="30" t="s">
        <v>153</v>
      </c>
      <c r="B15" s="30" t="s">
        <v>123</v>
      </c>
      <c r="C15" s="30">
        <v>1350.0545803792481</v>
      </c>
      <c r="D15" s="30">
        <v>655.1612041530358</v>
      </c>
      <c r="E15" s="30">
        <v>277.36993285000534</v>
      </c>
      <c r="F15" s="30">
        <v>869.316514359494</v>
      </c>
      <c r="G15" s="30">
        <v>890.8002577263782</v>
      </c>
      <c r="H15" s="30">
        <v>193.4860151040466</v>
      </c>
      <c r="I15" s="30">
        <v>3849.2164743641124</v>
      </c>
      <c r="J15" s="30">
        <v>334.7449197145774</v>
      </c>
      <c r="K15" s="30">
        <v>3707.957569753576</v>
      </c>
      <c r="L15" s="30">
        <v>4042.702489468169</v>
      </c>
      <c r="M15" s="30" t="s">
        <v>94</v>
      </c>
      <c r="N15" s="30">
        <v>1889.7774344370157</v>
      </c>
      <c r="O15" s="30">
        <v>2152.925055031153</v>
      </c>
      <c r="P15" s="30">
        <v>2201.674159492273</v>
      </c>
      <c r="Q15" s="30">
        <v>1841.0283299758842</v>
      </c>
      <c r="R15" s="30" t="s">
        <v>94</v>
      </c>
      <c r="S15" s="30">
        <v>1804.0661250107628</v>
      </c>
      <c r="T15" s="30">
        <v>423.0329729324524</v>
      </c>
      <c r="U15" s="30">
        <v>952.0793140802731</v>
      </c>
      <c r="V15" s="30">
        <v>396.49006853408326</v>
      </c>
      <c r="W15" s="30">
        <v>43.40218476566954</v>
      </c>
      <c r="X15" s="30">
        <v>745.0933944696652</v>
      </c>
      <c r="Y15" s="30">
        <v>1372.0399731204704</v>
      </c>
      <c r="Z15" s="30">
        <v>1882.1669371123367</v>
      </c>
      <c r="AA15" s="30">
        <v>1066.3463427442973</v>
      </c>
      <c r="AB15" s="30">
        <v>1434.9850800456063</v>
      </c>
      <c r="AC15" s="30">
        <v>184.30456684349855</v>
      </c>
      <c r="AD15" s="30">
        <v>1355.735658125882</v>
      </c>
      <c r="AE15" s="30">
        <v>3388.951995712634</v>
      </c>
      <c r="AF15" s="30">
        <v>653.7504937555246</v>
      </c>
      <c r="AG15" s="30">
        <v>793.1833011169324</v>
      </c>
      <c r="AH15" s="30">
        <v>807.070786250721</v>
      </c>
      <c r="AI15" s="30">
        <v>811.0775845497292</v>
      </c>
      <c r="AJ15" s="30">
        <v>827.9701975210171</v>
      </c>
      <c r="AK15" s="30">
        <v>803.4006200297541</v>
      </c>
      <c r="AM15" s="30">
        <v>4003.7604341991123</v>
      </c>
      <c r="AN15" s="30">
        <v>33.5990891679809</v>
      </c>
      <c r="AO15" s="30">
        <v>0.4846688268657177</v>
      </c>
      <c r="AP15" s="30">
        <v>1.5577890172194142</v>
      </c>
      <c r="AQ15" s="30">
        <v>3.300508256989957</v>
      </c>
      <c r="AR15" s="30">
        <v>3774.3576339293577</v>
      </c>
      <c r="AS15" s="30">
        <v>97.50297829713082</v>
      </c>
      <c r="AT15" s="30">
        <v>145.44020956894127</v>
      </c>
      <c r="AU15" s="30">
        <v>22.791884126741202</v>
      </c>
      <c r="AV15" s="30">
        <v>2.6097835459955414</v>
      </c>
      <c r="AW15" s="30">
        <v>141.3742770147847</v>
      </c>
      <c r="AX15" s="30">
        <v>3901.328212453385</v>
      </c>
      <c r="AY15" s="30">
        <v>1473.9350138711986</v>
      </c>
      <c r="AZ15" s="30">
        <v>2143.019803556193</v>
      </c>
      <c r="BC15" s="30">
        <v>3658.9587669660377</v>
      </c>
      <c r="BD15" s="30">
        <v>383.74372250212684</v>
      </c>
      <c r="BE15" s="30">
        <v>2963.1011574896966</v>
      </c>
      <c r="BF15" s="30">
        <v>1067.0370405639562</v>
      </c>
      <c r="BG15" s="30">
        <v>3782.9974178412367</v>
      </c>
      <c r="BH15" s="30">
        <v>252.21527791325315</v>
      </c>
      <c r="BI15" s="30">
        <v>3883.325492248252</v>
      </c>
      <c r="BJ15" s="30">
        <v>159.3769972199167</v>
      </c>
      <c r="BL15" s="30">
        <v>464.40419762065613</v>
      </c>
    </row>
    <row r="16" spans="2:64" ht="15">
      <c r="B16" s="30" t="s">
        <v>124</v>
      </c>
      <c r="C16" s="30">
        <v>54.765574371203854</v>
      </c>
      <c r="D16" s="30">
        <v>20.817614294265873</v>
      </c>
      <c r="E16" s="30">
        <v>12.923970765638982</v>
      </c>
      <c r="F16" s="30">
        <v>27.22474109162852</v>
      </c>
      <c r="G16" s="30">
        <v>8.451032405913558</v>
      </c>
      <c r="H16" s="30">
        <v>1.801872810208053</v>
      </c>
      <c r="I16" s="30">
        <v>122.38106011844279</v>
      </c>
      <c r="J16" s="30">
        <v>2.6236277357348494</v>
      </c>
      <c r="K16" s="30">
        <v>121.55930519291599</v>
      </c>
      <c r="L16" s="30" t="s">
        <v>94</v>
      </c>
      <c r="M16" s="30">
        <v>124.18293292865084</v>
      </c>
      <c r="N16" s="30">
        <v>36.699459186263596</v>
      </c>
      <c r="O16" s="30">
        <v>87.48347374238725</v>
      </c>
      <c r="P16" s="30">
        <v>34.41443331352277</v>
      </c>
      <c r="Q16" s="30">
        <v>89.76849961512802</v>
      </c>
      <c r="R16" s="30" t="s">
        <v>94</v>
      </c>
      <c r="S16" s="30">
        <v>39.85905906441065</v>
      </c>
      <c r="T16" s="30">
        <v>23.051273341579943</v>
      </c>
      <c r="U16" s="30">
        <v>22.361774882437345</v>
      </c>
      <c r="V16" s="30">
        <v>20.885905108298648</v>
      </c>
      <c r="W16" s="30">
        <v>6.318433990981303</v>
      </c>
      <c r="X16" s="30">
        <v>32.79001278047391</v>
      </c>
      <c r="Y16" s="30">
        <v>49.38251226475263</v>
      </c>
      <c r="Z16" s="30">
        <v>35.69197389244295</v>
      </c>
      <c r="AA16" s="30">
        <v>59.20925820917821</v>
      </c>
      <c r="AB16" s="30">
        <v>20.245465222483528</v>
      </c>
      <c r="AC16" s="30" t="s">
        <v>94</v>
      </c>
      <c r="AD16" s="30">
        <v>44.72820949698908</v>
      </c>
      <c r="AE16" s="30">
        <v>73.80632518637071</v>
      </c>
      <c r="AF16" s="30">
        <v>50.376607742280136</v>
      </c>
      <c r="AG16" s="30">
        <v>45.73193290566356</v>
      </c>
      <c r="AH16" s="30">
        <v>22.906170047009272</v>
      </c>
      <c r="AI16" s="30">
        <v>26.48346028261487</v>
      </c>
      <c r="AJ16" s="30">
        <v>18.744834393246933</v>
      </c>
      <c r="AK16" s="30">
        <v>10.316535300116152</v>
      </c>
      <c r="AM16" s="30">
        <v>122.47787736310968</v>
      </c>
      <c r="AN16" s="30">
        <v>1.5168947933809347</v>
      </c>
      <c r="AO16" s="30">
        <v>0.18816077216021013</v>
      </c>
      <c r="AP16" s="30" t="s">
        <v>94</v>
      </c>
      <c r="AQ16" s="30" t="s">
        <v>94</v>
      </c>
      <c r="AR16" s="30">
        <v>99.08149619474014</v>
      </c>
      <c r="AS16" s="30">
        <v>2.167488764689866</v>
      </c>
      <c r="AT16" s="30">
        <v>22.731000192795147</v>
      </c>
      <c r="AU16" s="30">
        <v>0.20294777642566988</v>
      </c>
      <c r="AV16" s="30" t="s">
        <v>94</v>
      </c>
      <c r="AW16" s="30">
        <v>6.21293638240818</v>
      </c>
      <c r="AX16" s="30">
        <v>117.96999654624267</v>
      </c>
      <c r="AY16" s="30">
        <v>36.087282761384174</v>
      </c>
      <c r="AZ16" s="30">
        <v>74.10359985518612</v>
      </c>
      <c r="BC16" s="30">
        <v>87.76544100897624</v>
      </c>
      <c r="BD16" s="30">
        <v>36.417491919674546</v>
      </c>
      <c r="BE16" s="30">
        <v>72.59360242934571</v>
      </c>
      <c r="BF16" s="30">
        <v>51.589330499305156</v>
      </c>
      <c r="BG16" s="30">
        <v>107.1556323481789</v>
      </c>
      <c r="BH16" s="30">
        <v>16.68218465829113</v>
      </c>
      <c r="BI16" s="30">
        <v>119.03820608580966</v>
      </c>
      <c r="BJ16" s="30">
        <v>5.144726842841212</v>
      </c>
      <c r="BL16" s="30">
        <v>22.526600178306175</v>
      </c>
    </row>
    <row r="17" spans="1:64" ht="15">
      <c r="A17" s="30" t="s">
        <v>154</v>
      </c>
      <c r="B17" s="30" t="s">
        <v>123</v>
      </c>
      <c r="C17" s="30">
        <v>631.2647015007193</v>
      </c>
      <c r="D17" s="30">
        <v>294.91771061511326</v>
      </c>
      <c r="E17" s="30">
        <v>96.13461585861906</v>
      </c>
      <c r="F17" s="30">
        <v>455.0447552070026</v>
      </c>
      <c r="G17" s="30">
        <v>449.1151104418134</v>
      </c>
      <c r="H17" s="30">
        <v>148.1642419696478</v>
      </c>
      <c r="I17" s="30">
        <v>1778.3126516536272</v>
      </c>
      <c r="J17" s="30">
        <v>233.87016855160252</v>
      </c>
      <c r="K17" s="30">
        <v>1692.6067250716828</v>
      </c>
      <c r="L17" s="30">
        <v>1889.7774344370157</v>
      </c>
      <c r="M17" s="30">
        <v>36.699459186263596</v>
      </c>
      <c r="N17" s="30">
        <v>1926.4768936232767</v>
      </c>
      <c r="O17" s="30" t="s">
        <v>94</v>
      </c>
      <c r="P17" s="30">
        <v>1111.9998810480226</v>
      </c>
      <c r="Q17" s="30">
        <v>814.4770125752501</v>
      </c>
      <c r="R17" s="30" t="s">
        <v>94</v>
      </c>
      <c r="S17" s="30">
        <v>876.1037394255552</v>
      </c>
      <c r="T17" s="30">
        <v>188.5569248144123</v>
      </c>
      <c r="U17" s="30">
        <v>465.4335223615248</v>
      </c>
      <c r="V17" s="30">
        <v>176.41263532266822</v>
      </c>
      <c r="W17" s="30">
        <v>22.44281940846828</v>
      </c>
      <c r="X17" s="30">
        <v>339.8407583743307</v>
      </c>
      <c r="Y17" s="30">
        <v>656.639289583347</v>
      </c>
      <c r="Z17" s="30">
        <v>907.5540262571262</v>
      </c>
      <c r="AA17" s="30">
        <v>478.1685214286567</v>
      </c>
      <c r="AB17" s="30">
        <v>690.0954796064756</v>
      </c>
      <c r="AC17" s="30">
        <v>133.1265936744931</v>
      </c>
      <c r="AD17" s="30">
        <v>624.1528990136699</v>
      </c>
      <c r="AE17" s="30">
        <v>1601.8399977299612</v>
      </c>
      <c r="AF17" s="30">
        <v>324.6368958933184</v>
      </c>
      <c r="AG17" s="30">
        <v>371.86056627274525</v>
      </c>
      <c r="AH17" s="30">
        <v>334.9192468908264</v>
      </c>
      <c r="AI17" s="30">
        <v>324.78964445872333</v>
      </c>
      <c r="AJ17" s="30">
        <v>387.67061362251195</v>
      </c>
      <c r="AK17" s="30">
        <v>507.23682237846157</v>
      </c>
      <c r="AM17" s="30">
        <v>1899.9570647058238</v>
      </c>
      <c r="AN17" s="30">
        <v>23.021378602867493</v>
      </c>
      <c r="AO17" s="30">
        <v>0.4846688268657177</v>
      </c>
      <c r="AP17" s="30">
        <v>0.9707829365249996</v>
      </c>
      <c r="AQ17" s="30">
        <v>2.0429985511931026</v>
      </c>
      <c r="AR17" s="30">
        <v>1786.0697833564282</v>
      </c>
      <c r="AS17" s="30">
        <v>67.53239410637461</v>
      </c>
      <c r="AT17" s="30">
        <v>60.26622188501091</v>
      </c>
      <c r="AU17" s="30">
        <v>10.632094033301575</v>
      </c>
      <c r="AV17" s="30">
        <v>1.976400242154805</v>
      </c>
      <c r="AW17" s="30">
        <v>63.1924379167842</v>
      </c>
      <c r="AX17" s="30">
        <v>1863.28445570649</v>
      </c>
      <c r="AY17" s="30">
        <v>708.322553855968</v>
      </c>
      <c r="AZ17" s="30">
        <v>1013.7334821275989</v>
      </c>
      <c r="BC17" s="30">
        <v>1737.0411202347445</v>
      </c>
      <c r="BD17" s="30">
        <v>189.4357733885313</v>
      </c>
      <c r="BE17" s="30">
        <v>1392.9771883693973</v>
      </c>
      <c r="BF17" s="30">
        <v>526.9587363745421</v>
      </c>
      <c r="BG17" s="30">
        <v>1790.4551968749697</v>
      </c>
      <c r="BH17" s="30">
        <v>132.89919674583606</v>
      </c>
      <c r="BI17" s="30">
        <v>1862.0234187258254</v>
      </c>
      <c r="BJ17" s="30">
        <v>64.45347489745048</v>
      </c>
      <c r="BL17" s="30">
        <v>212.35404784253015</v>
      </c>
    </row>
    <row r="18" spans="2:64" ht="15">
      <c r="B18" s="30" t="s">
        <v>124</v>
      </c>
      <c r="C18" s="30">
        <v>773.5554532497252</v>
      </c>
      <c r="D18" s="30">
        <v>381.0611078321891</v>
      </c>
      <c r="E18" s="30">
        <v>194.15928775702636</v>
      </c>
      <c r="F18" s="30">
        <v>441.49650024411255</v>
      </c>
      <c r="G18" s="30">
        <v>450.13617969047374</v>
      </c>
      <c r="H18" s="30">
        <v>47.12364594460659</v>
      </c>
      <c r="I18" s="30">
        <v>2193.284882828926</v>
      </c>
      <c r="J18" s="30">
        <v>103.49837889870784</v>
      </c>
      <c r="K18" s="30">
        <v>2136.9101498748305</v>
      </c>
      <c r="L18" s="30">
        <v>2152.925055031153</v>
      </c>
      <c r="M18" s="30">
        <v>87.48347374238725</v>
      </c>
      <c r="N18" s="30" t="s">
        <v>94</v>
      </c>
      <c r="O18" s="30">
        <v>2240.4085287735375</v>
      </c>
      <c r="P18" s="30">
        <v>1124.088711757757</v>
      </c>
      <c r="Q18" s="30">
        <v>1116.319817015764</v>
      </c>
      <c r="R18" s="30" t="s">
        <v>94</v>
      </c>
      <c r="S18" s="30">
        <v>967.8214446496208</v>
      </c>
      <c r="T18" s="30">
        <v>257.52732145962</v>
      </c>
      <c r="U18" s="30">
        <v>509.0075666011845</v>
      </c>
      <c r="V18" s="30">
        <v>240.96333831971376</v>
      </c>
      <c r="W18" s="30">
        <v>27.277799348182572</v>
      </c>
      <c r="X18" s="30">
        <v>438.0426488758089</v>
      </c>
      <c r="Y18" s="30">
        <v>764.7831958018695</v>
      </c>
      <c r="Z18" s="30">
        <v>1010.304884747668</v>
      </c>
      <c r="AA18" s="30">
        <v>647.3870795248174</v>
      </c>
      <c r="AB18" s="30">
        <v>765.1350656616016</v>
      </c>
      <c r="AC18" s="30">
        <v>51.1779731690064</v>
      </c>
      <c r="AD18" s="30">
        <v>776.3109686092037</v>
      </c>
      <c r="AE18" s="30">
        <v>1860.9183231690351</v>
      </c>
      <c r="AF18" s="30">
        <v>379.4902056044874</v>
      </c>
      <c r="AG18" s="30">
        <v>467.05466774985007</v>
      </c>
      <c r="AH18" s="30">
        <v>495.0577094069025</v>
      </c>
      <c r="AI18" s="30">
        <v>512.7714003736196</v>
      </c>
      <c r="AJ18" s="30">
        <v>459.04441829175545</v>
      </c>
      <c r="AK18" s="30">
        <v>306.48033295140306</v>
      </c>
      <c r="AM18" s="30">
        <v>2226.281246856391</v>
      </c>
      <c r="AN18" s="30">
        <v>12.094605358494348</v>
      </c>
      <c r="AO18" s="30">
        <v>0.18816077216021013</v>
      </c>
      <c r="AP18" s="30">
        <v>0.5870060806944148</v>
      </c>
      <c r="AQ18" s="30">
        <v>1.2575097057968547</v>
      </c>
      <c r="AR18" s="30">
        <v>2087.369346767647</v>
      </c>
      <c r="AS18" s="30">
        <v>32.138072955445764</v>
      </c>
      <c r="AT18" s="30">
        <v>107.90498787672567</v>
      </c>
      <c r="AU18" s="30">
        <v>12.362737869865299</v>
      </c>
      <c r="AV18" s="30">
        <v>0.6333833038407364</v>
      </c>
      <c r="AW18" s="30">
        <v>84.39477548040882</v>
      </c>
      <c r="AX18" s="30">
        <v>2156.0137532931326</v>
      </c>
      <c r="AY18" s="30">
        <v>801.6997427766084</v>
      </c>
      <c r="AZ18" s="30">
        <v>1203.3899212837935</v>
      </c>
      <c r="BC18" s="30">
        <v>2009.6830877402438</v>
      </c>
      <c r="BD18" s="30">
        <v>230.72544103327022</v>
      </c>
      <c r="BE18" s="30">
        <v>1642.7175715496292</v>
      </c>
      <c r="BF18" s="30">
        <v>591.6676346887144</v>
      </c>
      <c r="BG18" s="30">
        <v>2099.697853314432</v>
      </c>
      <c r="BH18" s="30">
        <v>135.99826582570898</v>
      </c>
      <c r="BI18" s="30">
        <v>2140.3402796082305</v>
      </c>
      <c r="BJ18" s="30">
        <v>100.0682491653076</v>
      </c>
      <c r="BL18" s="30">
        <v>274.5767499564317</v>
      </c>
    </row>
    <row r="19" spans="1:64" ht="15">
      <c r="A19" s="30" t="s">
        <v>155</v>
      </c>
      <c r="B19" s="30" t="s">
        <v>123</v>
      </c>
      <c r="C19" s="30">
        <v>706.4729121643411</v>
      </c>
      <c r="D19" s="30">
        <v>388.12998524199173</v>
      </c>
      <c r="E19" s="30">
        <v>149.76813459732637</v>
      </c>
      <c r="F19" s="30">
        <v>497.6251809674303</v>
      </c>
      <c r="G19" s="30">
        <v>494.0923798346941</v>
      </c>
      <c r="H19" s="30">
        <v>141.8722142246568</v>
      </c>
      <c r="I19" s="30">
        <v>2094.216378581142</v>
      </c>
      <c r="J19" s="30">
        <v>254.07864414187847</v>
      </c>
      <c r="K19" s="30">
        <v>1982.0099486639085</v>
      </c>
      <c r="L19" s="30">
        <v>2201.674159492273</v>
      </c>
      <c r="M19" s="30">
        <v>34.41443331352277</v>
      </c>
      <c r="N19" s="30">
        <v>1111.9998810480226</v>
      </c>
      <c r="O19" s="30">
        <v>1124.088711757757</v>
      </c>
      <c r="P19" s="30">
        <v>2236.088592805809</v>
      </c>
      <c r="Q19" s="30" t="s">
        <v>94</v>
      </c>
      <c r="R19" s="30" t="s">
        <v>94</v>
      </c>
      <c r="S19" s="30">
        <v>814.9849628990779</v>
      </c>
      <c r="T19" s="30">
        <v>137.64326585704916</v>
      </c>
      <c r="U19" s="30">
        <v>737.7773005728143</v>
      </c>
      <c r="V19" s="30">
        <v>337.2837580799047</v>
      </c>
      <c r="W19" s="30">
        <v>10.217593107703488</v>
      </c>
      <c r="X19" s="30">
        <v>416.95664942399213</v>
      </c>
      <c r="Y19" s="30">
        <v>707.0544203421954</v>
      </c>
      <c r="Z19" s="30">
        <v>1101.8599299318873</v>
      </c>
      <c r="AA19" s="30">
        <v>489.8224374668711</v>
      </c>
      <c r="AB19" s="30">
        <v>895.3438133306646</v>
      </c>
      <c r="AC19" s="30">
        <v>157.39004187802092</v>
      </c>
      <c r="AD19" s="30">
        <v>692.3664793808484</v>
      </c>
      <c r="AE19" s="30">
        <v>2050.4382405820024</v>
      </c>
      <c r="AF19" s="30">
        <v>185.65035222377972</v>
      </c>
      <c r="AG19" s="30">
        <v>221.08677294382778</v>
      </c>
      <c r="AH19" s="30">
        <v>360.29049103907266</v>
      </c>
      <c r="AI19" s="30">
        <v>451.0828055975459</v>
      </c>
      <c r="AJ19" s="30">
        <v>591.6494898331872</v>
      </c>
      <c r="AK19" s="30">
        <v>611.9790333921511</v>
      </c>
      <c r="AM19" s="30">
        <v>2209.327480798994</v>
      </c>
      <c r="AN19" s="30">
        <v>23.0678172352708</v>
      </c>
      <c r="AO19" s="30">
        <v>0.5222087585794407</v>
      </c>
      <c r="AP19" s="30">
        <v>1.3118290646609028</v>
      </c>
      <c r="AQ19" s="30">
        <v>1.8592569482989694</v>
      </c>
      <c r="AR19" s="30">
        <v>2083.0668987816903</v>
      </c>
      <c r="AS19" s="30">
        <v>71.63844397494312</v>
      </c>
      <c r="AT19" s="30">
        <v>65.04057754970961</v>
      </c>
      <c r="AU19" s="30">
        <v>15.66229394658953</v>
      </c>
      <c r="AV19" s="30">
        <v>0.6803785528537527</v>
      </c>
      <c r="AW19" s="30">
        <v>39.327183516062</v>
      </c>
      <c r="AX19" s="30">
        <v>2196.7614092897334</v>
      </c>
      <c r="AY19" s="30">
        <v>809.2167613583392</v>
      </c>
      <c r="AZ19" s="30">
        <v>1105.0275801156736</v>
      </c>
      <c r="BC19" s="30">
        <v>2147.778564458785</v>
      </c>
      <c r="BD19" s="30">
        <v>88.31002834699875</v>
      </c>
      <c r="BE19" s="30">
        <v>1775.6571791744882</v>
      </c>
      <c r="BF19" s="30">
        <v>454.63050990487307</v>
      </c>
      <c r="BG19" s="30">
        <v>2139.196096468874</v>
      </c>
      <c r="BH19" s="30">
        <v>96.15991392343352</v>
      </c>
      <c r="BI19" s="30">
        <v>2179.2547983497693</v>
      </c>
      <c r="BJ19" s="30">
        <v>56.83379445602355</v>
      </c>
      <c r="BL19" s="30">
        <v>387.154688699005</v>
      </c>
    </row>
    <row r="20" spans="2:64" ht="15">
      <c r="B20" s="30" t="s">
        <v>124</v>
      </c>
      <c r="C20" s="30">
        <v>698.3472425861054</v>
      </c>
      <c r="D20" s="30">
        <v>287.84883320531213</v>
      </c>
      <c r="E20" s="30">
        <v>140.5257690183193</v>
      </c>
      <c r="F20" s="30">
        <v>398.9160744836846</v>
      </c>
      <c r="G20" s="30">
        <v>405.15891029759314</v>
      </c>
      <c r="H20" s="30">
        <v>53.41567368959664</v>
      </c>
      <c r="I20" s="30">
        <v>1877.3811559014164</v>
      </c>
      <c r="J20" s="30">
        <v>83.28990330843217</v>
      </c>
      <c r="K20" s="30">
        <v>1847.506926282581</v>
      </c>
      <c r="L20" s="30">
        <v>1841.0283299758842</v>
      </c>
      <c r="M20" s="30">
        <v>89.76849961512802</v>
      </c>
      <c r="N20" s="30">
        <v>814.4770125752501</v>
      </c>
      <c r="O20" s="30">
        <v>1116.319817015764</v>
      </c>
      <c r="P20" s="30" t="s">
        <v>94</v>
      </c>
      <c r="Q20" s="30">
        <v>1930.7968295910127</v>
      </c>
      <c r="R20" s="30" t="s">
        <v>94</v>
      </c>
      <c r="S20" s="30">
        <v>1028.9402211761003</v>
      </c>
      <c r="T20" s="30">
        <v>308.4409804169829</v>
      </c>
      <c r="U20" s="30">
        <v>236.66378838989277</v>
      </c>
      <c r="V20" s="30">
        <v>80.09221556247633</v>
      </c>
      <c r="W20" s="30">
        <v>39.50302564894735</v>
      </c>
      <c r="X20" s="30">
        <v>360.92675782614657</v>
      </c>
      <c r="Y20" s="30">
        <v>714.3680650430227</v>
      </c>
      <c r="Z20" s="30">
        <v>815.9989810728966</v>
      </c>
      <c r="AA20" s="30">
        <v>635.7331634866023</v>
      </c>
      <c r="AB20" s="30">
        <v>559.8867319374136</v>
      </c>
      <c r="AC20" s="30">
        <v>26.91452496547836</v>
      </c>
      <c r="AD20" s="30">
        <v>708.0973882420268</v>
      </c>
      <c r="AE20" s="30">
        <v>1412.3200803169893</v>
      </c>
      <c r="AF20" s="30">
        <v>518.476749274025</v>
      </c>
      <c r="AG20" s="30">
        <v>617.8284610787649</v>
      </c>
      <c r="AH20" s="30">
        <v>469.6864652586553</v>
      </c>
      <c r="AI20" s="30">
        <v>386.4782392347975</v>
      </c>
      <c r="AJ20" s="30">
        <v>255.0655420810762</v>
      </c>
      <c r="AK20" s="30">
        <v>201.73812193771545</v>
      </c>
      <c r="AM20" s="30">
        <v>1916.9108307632239</v>
      </c>
      <c r="AN20" s="30">
        <v>12.048166726091042</v>
      </c>
      <c r="AO20" s="30">
        <v>0.1506208404464872</v>
      </c>
      <c r="AP20" s="30">
        <v>0.2459599525585116</v>
      </c>
      <c r="AQ20" s="30">
        <v>1.4412513086909877</v>
      </c>
      <c r="AR20" s="30">
        <v>1790.372231342387</v>
      </c>
      <c r="AS20" s="30">
        <v>28.03202308687714</v>
      </c>
      <c r="AT20" s="30">
        <v>103.13063221202688</v>
      </c>
      <c r="AU20" s="30">
        <v>7.332537956577351</v>
      </c>
      <c r="AV20" s="30">
        <v>1.9294049931417885</v>
      </c>
      <c r="AW20" s="30">
        <v>108.26002988113098</v>
      </c>
      <c r="AX20" s="30">
        <v>1822.5367997098786</v>
      </c>
      <c r="AY20" s="30">
        <v>700.8055352742385</v>
      </c>
      <c r="AZ20" s="30">
        <v>1112.0958232957173</v>
      </c>
      <c r="BC20" s="30">
        <v>1598.945643516205</v>
      </c>
      <c r="BD20" s="30">
        <v>331.8511860748022</v>
      </c>
      <c r="BE20" s="30">
        <v>1260.03758074454</v>
      </c>
      <c r="BF20" s="30">
        <v>663.9958611583867</v>
      </c>
      <c r="BG20" s="30">
        <v>1750.9569537205275</v>
      </c>
      <c r="BH20" s="30">
        <v>172.73754864811175</v>
      </c>
      <c r="BI20" s="30">
        <v>1823.108899984275</v>
      </c>
      <c r="BJ20" s="30">
        <v>107.68792960673444</v>
      </c>
      <c r="BL20" s="30">
        <v>99.77610909995778</v>
      </c>
    </row>
    <row r="21" spans="1:64" ht="15">
      <c r="A21" s="30" t="s">
        <v>156</v>
      </c>
      <c r="B21" s="30" t="s">
        <v>148</v>
      </c>
      <c r="C21" s="30" t="s">
        <v>94</v>
      </c>
      <c r="D21" s="30" t="s">
        <v>94</v>
      </c>
      <c r="E21" s="30" t="s">
        <v>94</v>
      </c>
      <c r="F21" s="30" t="s">
        <v>94</v>
      </c>
      <c r="G21" s="30" t="s">
        <v>94</v>
      </c>
      <c r="H21" s="30" t="s">
        <v>94</v>
      </c>
      <c r="I21" s="30" t="s">
        <v>94</v>
      </c>
      <c r="J21" s="30" t="s">
        <v>94</v>
      </c>
      <c r="K21" s="30" t="s">
        <v>94</v>
      </c>
      <c r="L21" s="30" t="s">
        <v>94</v>
      </c>
      <c r="M21" s="30" t="s">
        <v>94</v>
      </c>
      <c r="N21" s="30" t="s">
        <v>94</v>
      </c>
      <c r="O21" s="30" t="s">
        <v>94</v>
      </c>
      <c r="P21" s="30" t="s">
        <v>94</v>
      </c>
      <c r="Q21" s="30" t="s">
        <v>94</v>
      </c>
      <c r="R21" s="30" t="s">
        <v>94</v>
      </c>
      <c r="S21" s="30" t="s">
        <v>94</v>
      </c>
      <c r="T21" s="30" t="s">
        <v>94</v>
      </c>
      <c r="U21" s="30" t="s">
        <v>94</v>
      </c>
      <c r="V21" s="30" t="s">
        <v>94</v>
      </c>
      <c r="W21" s="30" t="s">
        <v>94</v>
      </c>
      <c r="X21" s="30" t="s">
        <v>94</v>
      </c>
      <c r="Y21" s="30" t="s">
        <v>94</v>
      </c>
      <c r="Z21" s="30" t="s">
        <v>94</v>
      </c>
      <c r="AA21" s="30" t="s">
        <v>94</v>
      </c>
      <c r="AB21" s="30" t="s">
        <v>94</v>
      </c>
      <c r="AC21" s="30" t="s">
        <v>94</v>
      </c>
      <c r="AD21" s="30" t="s">
        <v>94</v>
      </c>
      <c r="AE21" s="30" t="s">
        <v>94</v>
      </c>
      <c r="AF21" s="30" t="s">
        <v>94</v>
      </c>
      <c r="AG21" s="30" t="s">
        <v>94</v>
      </c>
      <c r="AH21" s="30" t="s">
        <v>94</v>
      </c>
      <c r="AI21" s="30" t="s">
        <v>94</v>
      </c>
      <c r="AJ21" s="30" t="s">
        <v>94</v>
      </c>
      <c r="AK21" s="30" t="s">
        <v>94</v>
      </c>
      <c r="AM21" s="30" t="s">
        <v>94</v>
      </c>
      <c r="AN21" s="30" t="s">
        <v>94</v>
      </c>
      <c r="AO21" s="30" t="s">
        <v>94</v>
      </c>
      <c r="AP21" s="30" t="s">
        <v>94</v>
      </c>
      <c r="AQ21" s="30" t="s">
        <v>94</v>
      </c>
      <c r="AR21" s="30" t="s">
        <v>94</v>
      </c>
      <c r="AS21" s="30" t="s">
        <v>94</v>
      </c>
      <c r="AT21" s="30" t="s">
        <v>94</v>
      </c>
      <c r="AU21" s="30" t="s">
        <v>94</v>
      </c>
      <c r="AV21" s="30" t="s">
        <v>94</v>
      </c>
      <c r="AW21" s="30" t="s">
        <v>94</v>
      </c>
      <c r="AX21" s="30" t="s">
        <v>94</v>
      </c>
      <c r="AY21" s="30" t="s">
        <v>94</v>
      </c>
      <c r="AZ21" s="30" t="s">
        <v>94</v>
      </c>
      <c r="BC21" s="30" t="s">
        <v>94</v>
      </c>
      <c r="BD21" s="30" t="s">
        <v>94</v>
      </c>
      <c r="BE21" s="30" t="s">
        <v>94</v>
      </c>
      <c r="BF21" s="30" t="s">
        <v>94</v>
      </c>
      <c r="BG21" s="30" t="s">
        <v>94</v>
      </c>
      <c r="BH21" s="30" t="s">
        <v>94</v>
      </c>
      <c r="BI21" s="30" t="s">
        <v>94</v>
      </c>
      <c r="BJ21" s="30" t="s">
        <v>94</v>
      </c>
      <c r="BL21" s="30" t="s">
        <v>94</v>
      </c>
    </row>
    <row r="22" spans="1:64" ht="15">
      <c r="A22" s="30" t="s">
        <v>157</v>
      </c>
      <c r="B22" s="30" t="s">
        <v>123</v>
      </c>
      <c r="C22" s="30">
        <v>560.1734314350327</v>
      </c>
      <c r="D22" s="30">
        <v>309.99059202900025</v>
      </c>
      <c r="E22" s="30">
        <v>119.94306789888589</v>
      </c>
      <c r="F22" s="30">
        <v>410.9354594288155</v>
      </c>
      <c r="G22" s="30">
        <v>442.88263328344357</v>
      </c>
      <c r="H22" s="30">
        <v>99.04703198579351</v>
      </c>
      <c r="I22" s="30">
        <v>1744.8781520893774</v>
      </c>
      <c r="J22" s="30">
        <v>181.62079299188423</v>
      </c>
      <c r="K22" s="30">
        <v>1662.3043910832957</v>
      </c>
      <c r="L22" s="30">
        <v>1804.0661250107628</v>
      </c>
      <c r="M22" s="30">
        <v>39.85905906441065</v>
      </c>
      <c r="N22" s="30">
        <v>876.1037394255552</v>
      </c>
      <c r="O22" s="30">
        <v>967.8214446496208</v>
      </c>
      <c r="P22" s="30">
        <v>814.9849628990779</v>
      </c>
      <c r="Q22" s="30">
        <v>1028.9402211761003</v>
      </c>
      <c r="R22" s="30" t="s">
        <v>94</v>
      </c>
      <c r="S22" s="30">
        <v>1843.925184075172</v>
      </c>
      <c r="T22" s="30" t="s">
        <v>94</v>
      </c>
      <c r="U22" s="30" t="s">
        <v>94</v>
      </c>
      <c r="V22" s="30" t="s">
        <v>94</v>
      </c>
      <c r="W22" s="30">
        <v>29.686766621527035</v>
      </c>
      <c r="X22" s="30">
        <v>248.05289518399655</v>
      </c>
      <c r="Y22" s="30">
        <v>591.0398617012569</v>
      </c>
      <c r="Z22" s="30">
        <v>975.145660568394</v>
      </c>
      <c r="AA22" s="30">
        <v>480.00527338249634</v>
      </c>
      <c r="AB22" s="30">
        <v>616.8880273234867</v>
      </c>
      <c r="AC22" s="30">
        <v>87.75708416780607</v>
      </c>
      <c r="AD22" s="30">
        <v>658.6102796299651</v>
      </c>
      <c r="AE22" s="30">
        <v>1431.6195120200275</v>
      </c>
      <c r="AF22" s="30">
        <v>412.3056720551579</v>
      </c>
      <c r="AG22" s="30">
        <v>329.9681456364977</v>
      </c>
      <c r="AH22" s="30">
        <v>345.2632068210626</v>
      </c>
      <c r="AI22" s="30">
        <v>369.11909764577246</v>
      </c>
      <c r="AJ22" s="30">
        <v>403.57155332211096</v>
      </c>
      <c r="AK22" s="30">
        <v>396.00318064973095</v>
      </c>
      <c r="AM22" s="30">
        <v>1826.2712924268305</v>
      </c>
      <c r="AN22" s="30">
        <v>15.288211167591417</v>
      </c>
      <c r="AO22" s="30">
        <v>0.5500630598800204</v>
      </c>
      <c r="AP22" s="30">
        <v>0.6591975325718974</v>
      </c>
      <c r="AQ22" s="30">
        <v>1.1564198882989154</v>
      </c>
      <c r="AR22" s="30">
        <v>1732.4890595287457</v>
      </c>
      <c r="AS22" s="30">
        <v>43.87340111809715</v>
      </c>
      <c r="AT22" s="30">
        <v>57.938376934629645</v>
      </c>
      <c r="AU22" s="30">
        <v>8.7104973079108</v>
      </c>
      <c r="AV22" s="30">
        <v>0.9138491857881441</v>
      </c>
      <c r="AW22" s="30">
        <v>102.06130596887267</v>
      </c>
      <c r="AX22" s="30">
        <v>1741.8638781062982</v>
      </c>
      <c r="AY22" s="30">
        <v>678.9052733827452</v>
      </c>
      <c r="AZ22" s="30">
        <v>1098.1786931988524</v>
      </c>
      <c r="BC22" s="30">
        <v>1611.8515088046508</v>
      </c>
      <c r="BD22" s="30">
        <v>232.07367527052287</v>
      </c>
      <c r="BE22" s="30">
        <v>1220.6257451409388</v>
      </c>
      <c r="BF22" s="30">
        <v>617.0676632886687</v>
      </c>
      <c r="BG22" s="30">
        <v>1701.023086430636</v>
      </c>
      <c r="BH22" s="30">
        <v>137.95095696922135</v>
      </c>
      <c r="BI22" s="30">
        <v>1744.378282835111</v>
      </c>
      <c r="BJ22" s="30">
        <v>99.54690124006044</v>
      </c>
      <c r="BL22" s="30" t="s">
        <v>94</v>
      </c>
    </row>
    <row r="23" spans="2:64" ht="15">
      <c r="B23" s="30" t="s">
        <v>124</v>
      </c>
      <c r="C23" s="30">
        <v>199.5195498968311</v>
      </c>
      <c r="D23" s="30">
        <v>71.03060833344477</v>
      </c>
      <c r="E23" s="30">
        <v>30.528709625766282</v>
      </c>
      <c r="F23" s="30">
        <v>71.4885613020891</v>
      </c>
      <c r="G23" s="30">
        <v>73.51681711590115</v>
      </c>
      <c r="H23" s="30">
        <v>7.94914978313287</v>
      </c>
      <c r="I23" s="30">
        <v>438.1350964908998</v>
      </c>
      <c r="J23" s="30">
        <v>16.54493077248472</v>
      </c>
      <c r="K23" s="30">
        <v>429.539315501548</v>
      </c>
      <c r="L23" s="30">
        <v>423.0329729324524</v>
      </c>
      <c r="M23" s="30">
        <v>23.051273341579943</v>
      </c>
      <c r="N23" s="30">
        <v>188.5569248144123</v>
      </c>
      <c r="O23" s="30">
        <v>257.52732145962</v>
      </c>
      <c r="P23" s="30">
        <v>137.64326585704916</v>
      </c>
      <c r="Q23" s="30">
        <v>308.4409804169829</v>
      </c>
      <c r="R23" s="30" t="s">
        <v>94</v>
      </c>
      <c r="S23" s="30" t="s">
        <v>94</v>
      </c>
      <c r="T23" s="30">
        <v>446.08424627403264</v>
      </c>
      <c r="U23" s="30" t="s">
        <v>94</v>
      </c>
      <c r="V23" s="30" t="s">
        <v>94</v>
      </c>
      <c r="W23" s="30">
        <v>9.28532890902257</v>
      </c>
      <c r="X23" s="30">
        <v>60.55072725358276</v>
      </c>
      <c r="Y23" s="30">
        <v>159.24989831295235</v>
      </c>
      <c r="Z23" s="30">
        <v>216.99829179847458</v>
      </c>
      <c r="AA23" s="30">
        <v>191.62087260108447</v>
      </c>
      <c r="AB23" s="30">
        <v>98.67103768031649</v>
      </c>
      <c r="AC23" s="30">
        <v>8.347801397715164</v>
      </c>
      <c r="AD23" s="30">
        <v>147.44453459491604</v>
      </c>
      <c r="AE23" s="30">
        <v>339.8582518878105</v>
      </c>
      <c r="AF23" s="30">
        <v>106.22599438622146</v>
      </c>
      <c r="AG23" s="30">
        <v>130.33329960257782</v>
      </c>
      <c r="AH23" s="30">
        <v>95.84576324429833</v>
      </c>
      <c r="AI23" s="30">
        <v>92.02318570386957</v>
      </c>
      <c r="AJ23" s="30">
        <v>70.81753077266636</v>
      </c>
      <c r="AK23" s="30">
        <v>57.06446695062035</v>
      </c>
      <c r="AM23" s="30">
        <v>443.10980684927273</v>
      </c>
      <c r="AN23" s="30">
        <v>2.2092695156925943</v>
      </c>
      <c r="AO23" s="30" t="s">
        <v>94</v>
      </c>
      <c r="AP23" s="30">
        <v>0.1458787159726538</v>
      </c>
      <c r="AQ23" s="30">
        <v>0.6192911930947801</v>
      </c>
      <c r="AR23" s="30">
        <v>402.2728034819588</v>
      </c>
      <c r="AS23" s="30">
        <v>9.069294833603262</v>
      </c>
      <c r="AT23" s="30">
        <v>31.385838675111565</v>
      </c>
      <c r="AU23" s="30">
        <v>2.902534483097722</v>
      </c>
      <c r="AV23" s="30">
        <v>0.4537748002613127</v>
      </c>
      <c r="AW23" s="30">
        <v>25.353369572459727</v>
      </c>
      <c r="AX23" s="30">
        <v>420.73087670157275</v>
      </c>
      <c r="AY23" s="30">
        <v>139.48753992119998</v>
      </c>
      <c r="AZ23" s="30">
        <v>292.52067369997917</v>
      </c>
      <c r="BC23" s="30">
        <v>373.5105456262591</v>
      </c>
      <c r="BD23" s="30">
        <v>72.57370064777348</v>
      </c>
      <c r="BE23" s="30">
        <v>280.40369505315886</v>
      </c>
      <c r="BF23" s="30">
        <v>164.10510092556598</v>
      </c>
      <c r="BG23" s="30">
        <v>399.89562144005214</v>
      </c>
      <c r="BH23" s="30">
        <v>43.73235036519586</v>
      </c>
      <c r="BI23" s="30">
        <v>422.3722669312846</v>
      </c>
      <c r="BJ23" s="30">
        <v>23.71197934274776</v>
      </c>
      <c r="BL23" s="30" t="s">
        <v>94</v>
      </c>
    </row>
    <row r="24" spans="1:64" ht="15">
      <c r="A24" s="30" t="s">
        <v>158</v>
      </c>
      <c r="B24" s="30" t="s">
        <v>123</v>
      </c>
      <c r="C24" s="30">
        <v>302.99295908038164</v>
      </c>
      <c r="D24" s="30">
        <v>147.99430910133225</v>
      </c>
      <c r="E24" s="30">
        <v>77.1593406970589</v>
      </c>
      <c r="F24" s="30">
        <v>233.47081276471587</v>
      </c>
      <c r="G24" s="30">
        <v>212.8236673192203</v>
      </c>
      <c r="H24" s="30">
        <v>53.019676767616</v>
      </c>
      <c r="I24" s="30">
        <v>921.4214121950896</v>
      </c>
      <c r="J24" s="30">
        <v>82.07857547856275</v>
      </c>
      <c r="K24" s="30">
        <v>892.3625134841454</v>
      </c>
      <c r="L24" s="30">
        <v>952.0793140802731</v>
      </c>
      <c r="M24" s="30">
        <v>22.361774882437345</v>
      </c>
      <c r="N24" s="30">
        <v>465.4335223615248</v>
      </c>
      <c r="O24" s="30">
        <v>509.0075666011845</v>
      </c>
      <c r="P24" s="30">
        <v>737.7773005728143</v>
      </c>
      <c r="Q24" s="30">
        <v>236.66378838989277</v>
      </c>
      <c r="R24" s="30" t="s">
        <v>94</v>
      </c>
      <c r="S24" s="30" t="s">
        <v>94</v>
      </c>
      <c r="T24" s="30" t="s">
        <v>94</v>
      </c>
      <c r="U24" s="30">
        <v>974.4410889627105</v>
      </c>
      <c r="V24" s="30" t="s">
        <v>94</v>
      </c>
      <c r="W24" s="30">
        <v>3.6759528460009427</v>
      </c>
      <c r="X24" s="30">
        <v>265.89228557757167</v>
      </c>
      <c r="Y24" s="30">
        <v>336.69993556414283</v>
      </c>
      <c r="Z24" s="30">
        <v>368.1729149749925</v>
      </c>
      <c r="AA24" s="30">
        <v>208.3704581580078</v>
      </c>
      <c r="AB24" s="30">
        <v>395.7422187519538</v>
      </c>
      <c r="AC24" s="30">
        <v>55.39005954014283</v>
      </c>
      <c r="AD24" s="30">
        <v>314.6792098577043</v>
      </c>
      <c r="AE24" s="30">
        <v>895.3268294827752</v>
      </c>
      <c r="AF24" s="30">
        <v>79.11425947993301</v>
      </c>
      <c r="AG24" s="30">
        <v>179.57360618514642</v>
      </c>
      <c r="AH24" s="30">
        <v>206.97419374343485</v>
      </c>
      <c r="AI24" s="30">
        <v>191.1169615676594</v>
      </c>
      <c r="AJ24" s="30">
        <v>197.4610333791091</v>
      </c>
      <c r="AK24" s="30">
        <v>199.3152940873592</v>
      </c>
      <c r="AM24" s="30">
        <v>965.0370554064802</v>
      </c>
      <c r="AN24" s="30">
        <v>7.724857841664322</v>
      </c>
      <c r="AO24" s="30">
        <v>0.12276653914590749</v>
      </c>
      <c r="AP24" s="30">
        <v>0.5320752187711798</v>
      </c>
      <c r="AQ24" s="30">
        <v>1.024333956648472</v>
      </c>
      <c r="AR24" s="30">
        <v>908.1625866876684</v>
      </c>
      <c r="AS24" s="30">
        <v>24.22571302021831</v>
      </c>
      <c r="AT24" s="30">
        <v>34.66612988826197</v>
      </c>
      <c r="AU24" s="30">
        <v>6.767821695741674</v>
      </c>
      <c r="AV24" s="30">
        <v>0.6188376708185053</v>
      </c>
      <c r="AW24" s="30">
        <v>4.29952649772851</v>
      </c>
      <c r="AX24" s="30">
        <v>970.1415624649818</v>
      </c>
      <c r="AY24" s="30">
        <v>339.1785870494665</v>
      </c>
      <c r="AZ24" s="30">
        <v>390.81288636652806</v>
      </c>
      <c r="BC24" s="30">
        <v>927.617523004323</v>
      </c>
      <c r="BD24" s="30">
        <v>46.82356595838681</v>
      </c>
      <c r="BE24" s="30">
        <v>814.1088461252734</v>
      </c>
      <c r="BF24" s="30">
        <v>158.8533517358899</v>
      </c>
      <c r="BG24" s="30">
        <v>933.9557598829978</v>
      </c>
      <c r="BH24" s="30">
        <v>40.485329079712024</v>
      </c>
      <c r="BI24" s="30">
        <v>958.3703633472526</v>
      </c>
      <c r="BJ24" s="30">
        <v>16.070725615457565</v>
      </c>
      <c r="BL24" s="30">
        <v>316.3280501760077</v>
      </c>
    </row>
    <row r="25" spans="2:64" ht="15">
      <c r="B25" s="30" t="s">
        <v>124</v>
      </c>
      <c r="C25" s="30">
        <v>176.97860576820653</v>
      </c>
      <c r="D25" s="30">
        <v>62.89690066445066</v>
      </c>
      <c r="E25" s="30">
        <v>27.40921964289247</v>
      </c>
      <c r="F25" s="30">
        <v>69.3865436201371</v>
      </c>
      <c r="G25" s="30">
        <v>80.70470394669555</v>
      </c>
      <c r="H25" s="30">
        <v>11.3302636343477</v>
      </c>
      <c r="I25" s="30">
        <v>406.04571000803423</v>
      </c>
      <c r="J25" s="30">
        <v>20.87672209605758</v>
      </c>
      <c r="K25" s="30">
        <v>396.49925154632484</v>
      </c>
      <c r="L25" s="30">
        <v>396.49006853408326</v>
      </c>
      <c r="M25" s="30">
        <v>20.885905108298648</v>
      </c>
      <c r="N25" s="30">
        <v>176.41263532266822</v>
      </c>
      <c r="O25" s="30">
        <v>240.96333831971376</v>
      </c>
      <c r="P25" s="30">
        <v>337.2837580799047</v>
      </c>
      <c r="Q25" s="30">
        <v>80.09221556247633</v>
      </c>
      <c r="R25" s="30" t="s">
        <v>94</v>
      </c>
      <c r="S25" s="30" t="s">
        <v>94</v>
      </c>
      <c r="T25" s="30" t="s">
        <v>94</v>
      </c>
      <c r="U25" s="30" t="s">
        <v>94</v>
      </c>
      <c r="V25" s="30">
        <v>417.3759736423816</v>
      </c>
      <c r="W25" s="30">
        <v>2.9312714593063838</v>
      </c>
      <c r="X25" s="30">
        <v>126.88715377270324</v>
      </c>
      <c r="Y25" s="30">
        <v>149.11091414840678</v>
      </c>
      <c r="Z25" s="30">
        <v>138.4466342619655</v>
      </c>
      <c r="AA25" s="30">
        <v>111.83477062604922</v>
      </c>
      <c r="AB25" s="30">
        <v>173.25145471859818</v>
      </c>
      <c r="AC25" s="30">
        <v>10.15864940031136</v>
      </c>
      <c r="AD25" s="30">
        <v>121.87195624252296</v>
      </c>
      <c r="AE25" s="30">
        <v>377.67967190893097</v>
      </c>
      <c r="AF25" s="30">
        <v>39.69630173345064</v>
      </c>
      <c r="AG25" s="30">
        <v>96.89880453881402</v>
      </c>
      <c r="AH25" s="30">
        <v>87.06686244702223</v>
      </c>
      <c r="AI25" s="30">
        <v>89.11903057954316</v>
      </c>
      <c r="AJ25" s="30">
        <v>76.9552109800057</v>
      </c>
      <c r="AK25" s="30">
        <v>67.3360650969963</v>
      </c>
      <c r="AM25" s="30">
        <v>412.2905862866372</v>
      </c>
      <c r="AN25" s="30">
        <v>4.73381829121913</v>
      </c>
      <c r="AO25" s="30" t="s">
        <v>94</v>
      </c>
      <c r="AP25" s="30">
        <v>0.03327168249005116</v>
      </c>
      <c r="AQ25" s="30">
        <v>0.3182973820352473</v>
      </c>
      <c r="AR25" s="30">
        <v>382.50791199815245</v>
      </c>
      <c r="AS25" s="30">
        <v>10.804775370945858</v>
      </c>
      <c r="AT25" s="30">
        <v>20.98965372509301</v>
      </c>
      <c r="AU25" s="30">
        <v>2.7553351661556533</v>
      </c>
      <c r="AV25" s="30">
        <v>0.3182973820352473</v>
      </c>
      <c r="AW25" s="30">
        <v>4.366745107887449</v>
      </c>
      <c r="AX25" s="30">
        <v>413.00922853449407</v>
      </c>
      <c r="AY25" s="30">
        <v>131.47730907735254</v>
      </c>
      <c r="AZ25" s="30">
        <v>171.5258079053377</v>
      </c>
      <c r="BC25" s="30">
        <v>393.0331608607959</v>
      </c>
      <c r="BD25" s="30">
        <v>24.34281278158591</v>
      </c>
      <c r="BE25" s="30">
        <v>338.88685483041246</v>
      </c>
      <c r="BF25" s="30">
        <v>76.28921655580349</v>
      </c>
      <c r="BG25" s="30">
        <v>400.75874018297696</v>
      </c>
      <c r="BH25" s="30">
        <v>16.61723345940501</v>
      </c>
      <c r="BI25" s="30">
        <v>407.53565562066933</v>
      </c>
      <c r="BJ25" s="30">
        <v>9.840318021712436</v>
      </c>
      <c r="BL25" s="30">
        <v>170.60274762295396</v>
      </c>
    </row>
    <row r="26" spans="1:64" ht="15">
      <c r="A26" s="30" t="s">
        <v>103</v>
      </c>
      <c r="B26" s="30" t="s">
        <v>159</v>
      </c>
      <c r="C26" s="30">
        <v>21.82157553190065</v>
      </c>
      <c r="D26" s="30">
        <v>7.022459066406189</v>
      </c>
      <c r="E26" s="30">
        <v>3.1699320025271485</v>
      </c>
      <c r="F26" s="30">
        <v>7.2282673844145275</v>
      </c>
      <c r="G26" s="30">
        <v>10.478384771402332</v>
      </c>
      <c r="H26" s="30">
        <v>2.1211432087655</v>
      </c>
      <c r="I26" s="30">
        <v>47.59947554788533</v>
      </c>
      <c r="J26" s="30">
        <v>1.8105786720669406</v>
      </c>
      <c r="K26" s="30">
        <v>47.9100400845839</v>
      </c>
      <c r="L26" s="30">
        <v>43.40218476566954</v>
      </c>
      <c r="M26" s="30">
        <v>6.318433990981303</v>
      </c>
      <c r="N26" s="30">
        <v>22.44281940846828</v>
      </c>
      <c r="O26" s="30">
        <v>27.277799348182572</v>
      </c>
      <c r="P26" s="30">
        <v>10.217593107703488</v>
      </c>
      <c r="Q26" s="30">
        <v>39.50302564894735</v>
      </c>
      <c r="R26" s="30" t="s">
        <v>94</v>
      </c>
      <c r="S26" s="30">
        <v>29.686766621527035</v>
      </c>
      <c r="T26" s="30">
        <v>9.28532890902257</v>
      </c>
      <c r="U26" s="30">
        <v>3.6759528460009427</v>
      </c>
      <c r="V26" s="30">
        <v>2.9312714593063838</v>
      </c>
      <c r="W26" s="30">
        <v>49.72061875665084</v>
      </c>
      <c r="X26" s="30" t="s">
        <v>94</v>
      </c>
      <c r="Y26" s="30" t="s">
        <v>94</v>
      </c>
      <c r="Z26" s="30" t="s">
        <v>94</v>
      </c>
      <c r="AA26" s="30">
        <v>22.120538945431292</v>
      </c>
      <c r="AB26" s="30">
        <v>8.865341000807497</v>
      </c>
      <c r="AC26" s="30">
        <v>0.400669651196826</v>
      </c>
      <c r="AD26" s="30">
        <v>18.334069159215233</v>
      </c>
      <c r="AE26" s="30">
        <v>10.829593252126763</v>
      </c>
      <c r="AF26" s="30">
        <v>38.891025504524094</v>
      </c>
      <c r="AG26" s="30">
        <v>18.185260493946533</v>
      </c>
      <c r="AH26" s="30">
        <v>10.694002019418871</v>
      </c>
      <c r="AI26" s="30">
        <v>9.671528672860676</v>
      </c>
      <c r="AJ26" s="30">
        <v>5.428947752604466</v>
      </c>
      <c r="AK26" s="30">
        <v>5.7408798178203035</v>
      </c>
      <c r="AM26" s="30">
        <v>48.698843444275674</v>
      </c>
      <c r="AN26" s="30">
        <v>0.7959035524103909</v>
      </c>
      <c r="AO26" s="30" t="s">
        <v>94</v>
      </c>
      <c r="AP26" s="30">
        <v>0.1458787159726538</v>
      </c>
      <c r="AQ26" s="30">
        <v>0.07999304399212082</v>
      </c>
      <c r="AR26" s="30">
        <v>44.82754608870565</v>
      </c>
      <c r="AS26" s="30">
        <v>0.8743031130343251</v>
      </c>
      <c r="AT26" s="30">
        <v>3.8940022182963085</v>
      </c>
      <c r="AU26" s="30">
        <v>0.04477429262244265</v>
      </c>
      <c r="AV26" s="30">
        <v>0.07999304399212082</v>
      </c>
      <c r="AW26" s="30">
        <v>27.721096726043548</v>
      </c>
      <c r="AX26" s="30">
        <v>21.9995220306073</v>
      </c>
      <c r="AY26" s="30">
        <v>11.333348798812736</v>
      </c>
      <c r="AZ26" s="30">
        <v>15.969717604091008</v>
      </c>
      <c r="BC26" s="30">
        <v>1.9269805760691394</v>
      </c>
      <c r="BD26" s="30">
        <v>47.793638180581695</v>
      </c>
      <c r="BE26" s="30">
        <v>17.20293294754971</v>
      </c>
      <c r="BF26" s="30">
        <v>29.59246782753634</v>
      </c>
      <c r="BG26" s="30">
        <v>47.793638180581695</v>
      </c>
      <c r="BH26" s="30" t="s">
        <v>94</v>
      </c>
      <c r="BI26" s="30">
        <v>38.939155274225406</v>
      </c>
      <c r="BJ26" s="30">
        <v>10.781463482425453</v>
      </c>
      <c r="BL26" s="30">
        <v>3.3493495814833323</v>
      </c>
    </row>
    <row r="27" spans="2:64" ht="15">
      <c r="B27" s="30" t="s">
        <v>127</v>
      </c>
      <c r="C27" s="30">
        <v>273.88252602339196</v>
      </c>
      <c r="D27" s="30">
        <v>107.36951901016448</v>
      </c>
      <c r="E27" s="30">
        <v>65.44589035940399</v>
      </c>
      <c r="F27" s="30">
        <v>166.75036954329923</v>
      </c>
      <c r="G27" s="30">
        <v>164.4351023138782</v>
      </c>
      <c r="H27" s="30">
        <v>33.488934573642304</v>
      </c>
      <c r="I27" s="30">
        <v>744.394472676496</v>
      </c>
      <c r="J27" s="30">
        <v>49.53874543237516</v>
      </c>
      <c r="K27" s="30">
        <v>728.3446618177634</v>
      </c>
      <c r="L27" s="30">
        <v>745.0933944696652</v>
      </c>
      <c r="M27" s="30">
        <v>32.79001278047391</v>
      </c>
      <c r="N27" s="30">
        <v>339.8407583743307</v>
      </c>
      <c r="O27" s="30">
        <v>438.0426488758089</v>
      </c>
      <c r="P27" s="30">
        <v>416.95664942399213</v>
      </c>
      <c r="Q27" s="30">
        <v>360.92675782614657</v>
      </c>
      <c r="R27" s="30" t="s">
        <v>94</v>
      </c>
      <c r="S27" s="30">
        <v>248.05289518399655</v>
      </c>
      <c r="T27" s="30">
        <v>60.55072725358276</v>
      </c>
      <c r="U27" s="30">
        <v>265.89228557757167</v>
      </c>
      <c r="V27" s="30">
        <v>126.88715377270324</v>
      </c>
      <c r="W27" s="30" t="s">
        <v>94</v>
      </c>
      <c r="X27" s="30">
        <v>777.8834072501393</v>
      </c>
      <c r="Y27" s="30" t="s">
        <v>94</v>
      </c>
      <c r="Z27" s="30" t="s">
        <v>94</v>
      </c>
      <c r="AA27" s="30">
        <v>205.77176312641072</v>
      </c>
      <c r="AB27" s="30">
        <v>317.7593820127417</v>
      </c>
      <c r="AC27" s="30">
        <v>28.734892158035706</v>
      </c>
      <c r="AD27" s="30">
        <v>225.47252259558488</v>
      </c>
      <c r="AE27" s="30">
        <v>557.7064256741795</v>
      </c>
      <c r="AF27" s="30">
        <v>220.176981575961</v>
      </c>
      <c r="AG27" s="30">
        <v>190.57524034340832</v>
      </c>
      <c r="AH27" s="30">
        <v>193.52950285079683</v>
      </c>
      <c r="AI27" s="30">
        <v>156.5907953637378</v>
      </c>
      <c r="AJ27" s="30">
        <v>118.4719481030851</v>
      </c>
      <c r="AK27" s="30">
        <v>118.71592058911013</v>
      </c>
      <c r="AM27" s="30">
        <v>770.1093501243192</v>
      </c>
      <c r="AN27" s="30">
        <v>6.536832295856036</v>
      </c>
      <c r="AO27" s="30">
        <v>0.3387816126066973</v>
      </c>
      <c r="AP27" s="30">
        <v>0.22841624446582004</v>
      </c>
      <c r="AQ27" s="30">
        <v>0.6700269728918251</v>
      </c>
      <c r="AR27" s="30">
        <v>724.6961723346711</v>
      </c>
      <c r="AS27" s="30">
        <v>15.38211614360787</v>
      </c>
      <c r="AT27" s="30">
        <v>32.098975644733706</v>
      </c>
      <c r="AU27" s="30">
        <v>5.7061431271256655</v>
      </c>
      <c r="AV27" s="30" t="s">
        <v>94</v>
      </c>
      <c r="AW27" s="30">
        <v>72.25563059838515</v>
      </c>
      <c r="AX27" s="30">
        <v>705.6277766517547</v>
      </c>
      <c r="AY27" s="30">
        <v>209.33781275268348</v>
      </c>
      <c r="AZ27" s="30">
        <v>217.70557117772674</v>
      </c>
      <c r="BC27" s="30">
        <v>597.3466321895543</v>
      </c>
      <c r="BD27" s="30">
        <v>180.5367750605857</v>
      </c>
      <c r="BE27" s="30">
        <v>527.380246183775</v>
      </c>
      <c r="BF27" s="30">
        <v>244.69462385325406</v>
      </c>
      <c r="BG27" s="30">
        <v>774.0404516872468</v>
      </c>
      <c r="BH27" s="30" t="s">
        <v>94</v>
      </c>
      <c r="BI27" s="30">
        <v>734.3754223152341</v>
      </c>
      <c r="BJ27" s="30">
        <v>43.50798493490516</v>
      </c>
      <c r="BL27" s="30">
        <v>157.70757563534005</v>
      </c>
    </row>
    <row r="28" spans="2:64" ht="15">
      <c r="B28" s="30" t="s">
        <v>128</v>
      </c>
      <c r="C28" s="30">
        <v>507.05671246679225</v>
      </c>
      <c r="D28" s="30">
        <v>216.3096513712982</v>
      </c>
      <c r="E28" s="30">
        <v>103.43256207988249</v>
      </c>
      <c r="F28" s="30">
        <v>303.9145970167851</v>
      </c>
      <c r="G28" s="30">
        <v>290.7089624504618</v>
      </c>
      <c r="H28" s="30">
        <v>61.9067192986826</v>
      </c>
      <c r="I28" s="30">
        <v>1359.515766086543</v>
      </c>
      <c r="J28" s="30">
        <v>100.4176747014227</v>
      </c>
      <c r="K28" s="30">
        <v>1321.0048106838008</v>
      </c>
      <c r="L28" s="30">
        <v>1372.0399731204704</v>
      </c>
      <c r="M28" s="30">
        <v>49.38251226475263</v>
      </c>
      <c r="N28" s="30">
        <v>656.639289583347</v>
      </c>
      <c r="O28" s="30">
        <v>764.7831958018695</v>
      </c>
      <c r="P28" s="30">
        <v>707.0544203421954</v>
      </c>
      <c r="Q28" s="30">
        <v>714.3680650430227</v>
      </c>
      <c r="R28" s="30" t="s">
        <v>94</v>
      </c>
      <c r="S28" s="30">
        <v>591.0398617012569</v>
      </c>
      <c r="T28" s="30">
        <v>159.24989831295235</v>
      </c>
      <c r="U28" s="30">
        <v>336.69993556414283</v>
      </c>
      <c r="V28" s="30">
        <v>149.11091414840678</v>
      </c>
      <c r="W28" s="30" t="s">
        <v>94</v>
      </c>
      <c r="X28" s="30" t="s">
        <v>94</v>
      </c>
      <c r="Y28" s="30">
        <v>1421.4224853852254</v>
      </c>
      <c r="Z28" s="30" t="s">
        <v>94</v>
      </c>
      <c r="AA28" s="30">
        <v>360.78738964600694</v>
      </c>
      <c r="AB28" s="30">
        <v>505.60919414593036</v>
      </c>
      <c r="AC28" s="30">
        <v>57.56261889334059</v>
      </c>
      <c r="AD28" s="30">
        <v>497.2106882484082</v>
      </c>
      <c r="AE28" s="30">
        <v>1145.2264016825868</v>
      </c>
      <c r="AF28" s="30">
        <v>276.1960837026343</v>
      </c>
      <c r="AG28" s="30">
        <v>312.208402439538</v>
      </c>
      <c r="AH28" s="30">
        <v>292.556260676714</v>
      </c>
      <c r="AI28" s="30">
        <v>295.53413216429493</v>
      </c>
      <c r="AJ28" s="30">
        <v>279.8948426334883</v>
      </c>
      <c r="AK28" s="30">
        <v>241.22884747118337</v>
      </c>
      <c r="AM28" s="30">
        <v>1407.1310118741972</v>
      </c>
      <c r="AN28" s="30">
        <v>11.704862239715414</v>
      </c>
      <c r="AO28" s="30">
        <v>0.17448806613664652</v>
      </c>
      <c r="AP28" s="30">
        <v>0.7927032954548843</v>
      </c>
      <c r="AQ28" s="30">
        <v>1.6194199097217217</v>
      </c>
      <c r="AR28" s="30">
        <v>1312.5043129965563</v>
      </c>
      <c r="AS28" s="30">
        <v>39.279528729432585</v>
      </c>
      <c r="AT28" s="30">
        <v>61.18926246990718</v>
      </c>
      <c r="AU28" s="30">
        <v>7.060085663652568</v>
      </c>
      <c r="AV28" s="30">
        <v>1.3892955256735056</v>
      </c>
      <c r="AW28" s="30">
        <v>35.09449899407121</v>
      </c>
      <c r="AX28" s="30">
        <v>1386.327986391151</v>
      </c>
      <c r="AY28" s="30">
        <v>622.7711555551138</v>
      </c>
      <c r="AZ28" s="30">
        <v>743.5638656046407</v>
      </c>
      <c r="BC28" s="30">
        <v>1274.1602536739722</v>
      </c>
      <c r="BD28" s="30">
        <v>147.26223171124795</v>
      </c>
      <c r="BE28" s="30">
        <v>1025.735831757448</v>
      </c>
      <c r="BF28" s="30">
        <v>393.19986797225704</v>
      </c>
      <c r="BG28" s="30">
        <v>1272.0952801770798</v>
      </c>
      <c r="BH28" s="30">
        <v>147.26223171124795</v>
      </c>
      <c r="BI28" s="30">
        <v>1362.349781796699</v>
      </c>
      <c r="BJ28" s="30">
        <v>59.07270358852338</v>
      </c>
      <c r="BL28" s="30">
        <v>168.49736085183585</v>
      </c>
    </row>
    <row r="29" spans="2:64" ht="15">
      <c r="B29" s="30" t="s">
        <v>160</v>
      </c>
      <c r="C29" s="30">
        <v>602.0593407283595</v>
      </c>
      <c r="D29" s="30">
        <v>345.2771889994317</v>
      </c>
      <c r="E29" s="30">
        <v>118.24551917383201</v>
      </c>
      <c r="F29" s="30">
        <v>418.64802150661785</v>
      </c>
      <c r="G29" s="30">
        <v>433.62884059654493</v>
      </c>
      <c r="H29" s="30">
        <v>97.77109083316306</v>
      </c>
      <c r="I29" s="30">
        <v>1820.087820171621</v>
      </c>
      <c r="J29" s="30">
        <v>185.60154864444513</v>
      </c>
      <c r="K29" s="30">
        <v>1732.2573623603444</v>
      </c>
      <c r="L29" s="30">
        <v>1882.1669371123367</v>
      </c>
      <c r="M29" s="30">
        <v>35.69197389244295</v>
      </c>
      <c r="N29" s="30">
        <v>907.5540262571262</v>
      </c>
      <c r="O29" s="30">
        <v>1010.304884747668</v>
      </c>
      <c r="P29" s="30">
        <v>1101.8599299318873</v>
      </c>
      <c r="Q29" s="30">
        <v>815.9989810728966</v>
      </c>
      <c r="R29" s="30" t="s">
        <v>94</v>
      </c>
      <c r="S29" s="30">
        <v>975.145660568394</v>
      </c>
      <c r="T29" s="30">
        <v>216.99829179847458</v>
      </c>
      <c r="U29" s="30">
        <v>368.1729149749925</v>
      </c>
      <c r="V29" s="30">
        <v>138.4466342619655</v>
      </c>
      <c r="W29" s="30" t="s">
        <v>94</v>
      </c>
      <c r="X29" s="30" t="s">
        <v>94</v>
      </c>
      <c r="Y29" s="30" t="s">
        <v>94</v>
      </c>
      <c r="Z29" s="30">
        <v>1917.8589110047797</v>
      </c>
      <c r="AA29" s="30">
        <v>536.8759092356258</v>
      </c>
      <c r="AB29" s="30">
        <v>622.9966281085973</v>
      </c>
      <c r="AC29" s="30">
        <v>97.6063861409259</v>
      </c>
      <c r="AD29" s="30">
        <v>659.4465876196664</v>
      </c>
      <c r="AE29" s="30">
        <v>1748.9959002900987</v>
      </c>
      <c r="AF29" s="30">
        <v>168.86301071468523</v>
      </c>
      <c r="AG29" s="30">
        <v>317.94633074570044</v>
      </c>
      <c r="AH29" s="30">
        <v>333.19719075079786</v>
      </c>
      <c r="AI29" s="30">
        <v>375.76458863144876</v>
      </c>
      <c r="AJ29" s="30">
        <v>442.91929342508837</v>
      </c>
      <c r="AK29" s="30">
        <v>448.0315074517504</v>
      </c>
      <c r="AM29" s="30">
        <v>1900.2991061194064</v>
      </c>
      <c r="AN29" s="30">
        <v>16.07838587338004</v>
      </c>
      <c r="AO29" s="30">
        <v>0.159559920282584</v>
      </c>
      <c r="AP29" s="30">
        <v>0.3907907613260562</v>
      </c>
      <c r="AQ29" s="30">
        <v>0.9310683303842897</v>
      </c>
      <c r="AR29" s="30">
        <v>1791.4110987041367</v>
      </c>
      <c r="AS29" s="30">
        <v>44.13451907574575</v>
      </c>
      <c r="AT29" s="30">
        <v>70.98896942879925</v>
      </c>
      <c r="AU29" s="30">
        <v>10.183828819766196</v>
      </c>
      <c r="AV29" s="30">
        <v>1.140494976329915</v>
      </c>
      <c r="AW29" s="30">
        <v>12.515987078693076</v>
      </c>
      <c r="AX29" s="30">
        <v>1905.3429239260875</v>
      </c>
      <c r="AY29" s="30">
        <v>666.5799795259645</v>
      </c>
      <c r="AZ29" s="30">
        <v>1239.884249024926</v>
      </c>
      <c r="BC29" s="30">
        <v>1873.2903415353917</v>
      </c>
      <c r="BD29" s="30">
        <v>44.568569469386766</v>
      </c>
      <c r="BE29" s="30">
        <v>1465.375749030261</v>
      </c>
      <c r="BF29" s="30">
        <v>451.1394114102092</v>
      </c>
      <c r="BG29" s="30">
        <v>1796.2236801444824</v>
      </c>
      <c r="BH29" s="30">
        <v>121.6352308602973</v>
      </c>
      <c r="BI29" s="30">
        <v>1866.6993389478744</v>
      </c>
      <c r="BJ29" s="30">
        <v>51.159572056904025</v>
      </c>
      <c r="BL29" s="30">
        <v>157.37651173030358</v>
      </c>
    </row>
    <row r="30" spans="1:64" ht="15">
      <c r="A30" s="30" t="s">
        <v>161</v>
      </c>
      <c r="B30" s="30" t="s">
        <v>130</v>
      </c>
      <c r="C30" s="30">
        <v>355.6363212370993</v>
      </c>
      <c r="D30" s="30">
        <v>285.8200121071321</v>
      </c>
      <c r="E30" s="30">
        <v>78.6014585661377</v>
      </c>
      <c r="F30" s="30">
        <v>236.52860132821226</v>
      </c>
      <c r="G30" s="30">
        <v>168.96920771489326</v>
      </c>
      <c r="H30" s="30">
        <v>26.675600161830083</v>
      </c>
      <c r="I30" s="30">
        <v>1098.880000791646</v>
      </c>
      <c r="J30" s="30">
        <v>41.41826311234192</v>
      </c>
      <c r="K30" s="30">
        <v>1084.1373378411317</v>
      </c>
      <c r="L30" s="30">
        <v>1066.3463427442973</v>
      </c>
      <c r="M30" s="30">
        <v>59.20925820917821</v>
      </c>
      <c r="N30" s="30">
        <v>478.1685214286567</v>
      </c>
      <c r="O30" s="30">
        <v>647.3870795248174</v>
      </c>
      <c r="P30" s="30">
        <v>489.8224374668711</v>
      </c>
      <c r="Q30" s="30">
        <v>635.7331634866023</v>
      </c>
      <c r="R30" s="30" t="s">
        <v>94</v>
      </c>
      <c r="S30" s="30">
        <v>480.00527338249634</v>
      </c>
      <c r="T30" s="30">
        <v>191.62087260108447</v>
      </c>
      <c r="U30" s="30">
        <v>208.3704581580078</v>
      </c>
      <c r="V30" s="30">
        <v>111.83477062604922</v>
      </c>
      <c r="W30" s="30">
        <v>22.120538945431292</v>
      </c>
      <c r="X30" s="30">
        <v>205.77176312641072</v>
      </c>
      <c r="Y30" s="30">
        <v>360.78738964600694</v>
      </c>
      <c r="Z30" s="30">
        <v>536.8759092356258</v>
      </c>
      <c r="AA30" s="30">
        <v>1125.555600953474</v>
      </c>
      <c r="AB30" s="30" t="s">
        <v>94</v>
      </c>
      <c r="AC30" s="30" t="s">
        <v>94</v>
      </c>
      <c r="AD30" s="30" t="s">
        <v>94</v>
      </c>
      <c r="AE30" s="30">
        <v>860.7422294959118</v>
      </c>
      <c r="AF30" s="30">
        <v>264.81337145756163</v>
      </c>
      <c r="AG30" s="30">
        <v>307.93476180612237</v>
      </c>
      <c r="AH30" s="30">
        <v>215.75197353024367</v>
      </c>
      <c r="AI30" s="30">
        <v>234.98242153648377</v>
      </c>
      <c r="AJ30" s="30">
        <v>185.2312141109638</v>
      </c>
      <c r="AK30" s="30">
        <v>181.65522996965996</v>
      </c>
      <c r="AM30" s="30">
        <v>1114.140405215866</v>
      </c>
      <c r="AN30" s="30">
        <v>9.89001849700551</v>
      </c>
      <c r="AO30" s="30" t="s">
        <v>94</v>
      </c>
      <c r="AP30" s="30">
        <v>0.7328847966670686</v>
      </c>
      <c r="AQ30" s="30">
        <v>0.7922924439352703</v>
      </c>
      <c r="AR30" s="30">
        <v>986.9431399374728</v>
      </c>
      <c r="AS30" s="30">
        <v>27.952112721168923</v>
      </c>
      <c r="AT30" s="30">
        <v>106.14419290820072</v>
      </c>
      <c r="AU30" s="30">
        <v>3.8027790388007685</v>
      </c>
      <c r="AV30" s="30">
        <v>0.7133763478328572</v>
      </c>
      <c r="AW30" s="30">
        <v>68.40170774453033</v>
      </c>
      <c r="AX30" s="30">
        <v>1057.153893208942</v>
      </c>
      <c r="AY30" s="30">
        <v>388.424898802119</v>
      </c>
      <c r="AZ30" s="30">
        <v>645.4444176368171</v>
      </c>
      <c r="BC30" s="30">
        <v>958.0289475050264</v>
      </c>
      <c r="BD30" s="30">
        <v>167.52665344844596</v>
      </c>
      <c r="BE30" s="30">
        <v>772.4827307229049</v>
      </c>
      <c r="BF30" s="30">
        <v>349.05060672235777</v>
      </c>
      <c r="BG30" s="30">
        <v>1017.1010690281821</v>
      </c>
      <c r="BH30" s="30">
        <v>106.1393233073941</v>
      </c>
      <c r="BI30" s="30">
        <v>1057.4052623706898</v>
      </c>
      <c r="BJ30" s="30">
        <v>68.15033858278372</v>
      </c>
      <c r="BL30" s="30">
        <v>129.3054276828301</v>
      </c>
    </row>
    <row r="31" spans="2:64" ht="15">
      <c r="B31" s="30" t="s">
        <v>131</v>
      </c>
      <c r="C31" s="30">
        <v>449.66680630589366</v>
      </c>
      <c r="D31" s="30">
        <v>229.49230416445988</v>
      </c>
      <c r="E31" s="30">
        <v>137.49353365397482</v>
      </c>
      <c r="F31" s="30">
        <v>331.4376182539</v>
      </c>
      <c r="G31" s="30">
        <v>307.14028288984736</v>
      </c>
      <c r="H31" s="30">
        <v>83.94653728030363</v>
      </c>
      <c r="I31" s="30">
        <v>1371.284007987786</v>
      </c>
      <c r="J31" s="30">
        <v>135.9771444992967</v>
      </c>
      <c r="K31" s="30">
        <v>1319.2534007687898</v>
      </c>
      <c r="L31" s="30">
        <v>1434.9850800456063</v>
      </c>
      <c r="M31" s="30">
        <v>20.245465222483528</v>
      </c>
      <c r="N31" s="30">
        <v>690.0954796064756</v>
      </c>
      <c r="O31" s="30">
        <v>765.1350656616016</v>
      </c>
      <c r="P31" s="30">
        <v>895.3438133306646</v>
      </c>
      <c r="Q31" s="30">
        <v>559.8867319374136</v>
      </c>
      <c r="R31" s="30" t="s">
        <v>94</v>
      </c>
      <c r="S31" s="30">
        <v>616.8880273234867</v>
      </c>
      <c r="T31" s="30">
        <v>98.67103768031649</v>
      </c>
      <c r="U31" s="30">
        <v>395.7422187519538</v>
      </c>
      <c r="V31" s="30">
        <v>173.25145471859818</v>
      </c>
      <c r="W31" s="30">
        <v>8.865341000807497</v>
      </c>
      <c r="X31" s="30">
        <v>317.7593820127417</v>
      </c>
      <c r="Y31" s="30">
        <v>505.60919414593036</v>
      </c>
      <c r="Z31" s="30">
        <v>622.9966281085973</v>
      </c>
      <c r="AA31" s="30" t="s">
        <v>94</v>
      </c>
      <c r="AB31" s="30">
        <v>1455.2305452680928</v>
      </c>
      <c r="AC31" s="30" t="s">
        <v>94</v>
      </c>
      <c r="AD31" s="30" t="s">
        <v>94</v>
      </c>
      <c r="AE31" s="30">
        <v>1324.223695904426</v>
      </c>
      <c r="AF31" s="30">
        <v>131.0068493636617</v>
      </c>
      <c r="AG31" s="30">
        <v>210.19928274350394</v>
      </c>
      <c r="AH31" s="30">
        <v>284.2604211381099</v>
      </c>
      <c r="AI31" s="30">
        <v>275.8969573845193</v>
      </c>
      <c r="AJ31" s="30">
        <v>341.80215731811904</v>
      </c>
      <c r="AK31" s="30">
        <v>343.0717266838237</v>
      </c>
      <c r="AM31" s="30">
        <v>1436.995905587823</v>
      </c>
      <c r="AN31" s="30">
        <v>16.782896312136504</v>
      </c>
      <c r="AO31" s="30">
        <v>0.1506208404464872</v>
      </c>
      <c r="AP31" s="30" t="s">
        <v>94</v>
      </c>
      <c r="AQ31" s="30">
        <v>1.3011225276864744</v>
      </c>
      <c r="AR31" s="30">
        <v>1357.110026320803</v>
      </c>
      <c r="AS31" s="30">
        <v>45.96134481613404</v>
      </c>
      <c r="AT31" s="30">
        <v>35.818752362033436</v>
      </c>
      <c r="AU31" s="30">
        <v>14.444014570955309</v>
      </c>
      <c r="AV31" s="30">
        <v>1.8964071981626842</v>
      </c>
      <c r="AW31" s="30">
        <v>26.427704550546704</v>
      </c>
      <c r="AX31" s="30">
        <v>1428.8028407175432</v>
      </c>
      <c r="AY31" s="30">
        <v>553.0862072035162</v>
      </c>
      <c r="AZ31" s="30">
        <v>697.711379774038</v>
      </c>
      <c r="BC31" s="30">
        <v>1372.2532346468834</v>
      </c>
      <c r="BD31" s="30">
        <v>82.977310621205</v>
      </c>
      <c r="BE31" s="30">
        <v>1138.281842313641</v>
      </c>
      <c r="BF31" s="30">
        <v>314.06684943274803</v>
      </c>
      <c r="BG31" s="30">
        <v>1392.4567857680026</v>
      </c>
      <c r="BH31" s="30">
        <v>58.90720198806586</v>
      </c>
      <c r="BI31" s="30">
        <v>1420.825529498428</v>
      </c>
      <c r="BJ31" s="30">
        <v>34.40501576966179</v>
      </c>
      <c r="BL31" s="30">
        <v>197.4330145750692</v>
      </c>
    </row>
    <row r="32" spans="2:64" ht="15">
      <c r="B32" s="30" t="s">
        <v>132</v>
      </c>
      <c r="C32" s="30">
        <v>39.8157644119369</v>
      </c>
      <c r="D32" s="30">
        <v>39.057177634648234</v>
      </c>
      <c r="E32" s="30">
        <v>2.9158224508498045</v>
      </c>
      <c r="F32" s="30">
        <v>75.0453747486908</v>
      </c>
      <c r="G32" s="30">
        <v>27.47042759737305</v>
      </c>
      <c r="H32" s="30">
        <v>60.82718125133212</v>
      </c>
      <c r="I32" s="30">
        <v>123.47738559216684</v>
      </c>
      <c r="J32" s="30">
        <v>114.19255748407674</v>
      </c>
      <c r="K32" s="30">
        <v>70.1120093594223</v>
      </c>
      <c r="L32" s="30">
        <v>184.30456684349855</v>
      </c>
      <c r="M32" s="30" t="s">
        <v>94</v>
      </c>
      <c r="N32" s="30">
        <v>133.1265936744931</v>
      </c>
      <c r="O32" s="30">
        <v>51.1779731690064</v>
      </c>
      <c r="P32" s="30">
        <v>157.39004187802092</v>
      </c>
      <c r="Q32" s="30">
        <v>26.91452496547836</v>
      </c>
      <c r="R32" s="30" t="s">
        <v>94</v>
      </c>
      <c r="S32" s="30">
        <v>87.75708416780607</v>
      </c>
      <c r="T32" s="30">
        <v>8.347801397715164</v>
      </c>
      <c r="U32" s="30">
        <v>55.39005954014283</v>
      </c>
      <c r="V32" s="30">
        <v>10.15864940031136</v>
      </c>
      <c r="W32" s="30">
        <v>0.400669651196826</v>
      </c>
      <c r="X32" s="30">
        <v>28.734892158035706</v>
      </c>
      <c r="Y32" s="30">
        <v>57.56261889334059</v>
      </c>
      <c r="Z32" s="30">
        <v>97.6063861409259</v>
      </c>
      <c r="AA32" s="30" t="s">
        <v>94</v>
      </c>
      <c r="AB32" s="30" t="s">
        <v>94</v>
      </c>
      <c r="AC32" s="30">
        <v>184.30456684349855</v>
      </c>
      <c r="AD32" s="30" t="s">
        <v>94</v>
      </c>
      <c r="AE32" s="30">
        <v>171.07480906498088</v>
      </c>
      <c r="AF32" s="30">
        <v>13.229757778517754</v>
      </c>
      <c r="AG32" s="30">
        <v>6.239695812669912</v>
      </c>
      <c r="AH32" s="30">
        <v>7.224754529659742</v>
      </c>
      <c r="AI32" s="30">
        <v>8.706103133928266</v>
      </c>
      <c r="AJ32" s="30">
        <v>16.559867136244254</v>
      </c>
      <c r="AK32" s="30">
        <v>145.57414623099686</v>
      </c>
      <c r="AM32" s="30">
        <v>176.8525707128248</v>
      </c>
      <c r="AN32" s="30">
        <v>6.293043923702186</v>
      </c>
      <c r="AO32" s="30">
        <v>0.33404798641923056</v>
      </c>
      <c r="AP32" s="30">
        <v>0.8249042205523458</v>
      </c>
      <c r="AQ32" s="30" t="s">
        <v>94</v>
      </c>
      <c r="AR32" s="30">
        <v>161.90926892688128</v>
      </c>
      <c r="AS32" s="30">
        <v>18.548300100830733</v>
      </c>
      <c r="AT32" s="30">
        <v>1.4164934813420877</v>
      </c>
      <c r="AU32" s="30">
        <v>2.430504334444785</v>
      </c>
      <c r="AV32" s="30" t="s">
        <v>94</v>
      </c>
      <c r="AW32" s="30">
        <v>3.750045380170914</v>
      </c>
      <c r="AX32" s="30">
        <v>180.55452146332735</v>
      </c>
      <c r="AY32" s="30">
        <v>89.27875697907216</v>
      </c>
      <c r="AZ32" s="30">
        <v>65.46356745604263</v>
      </c>
      <c r="BC32" s="30">
        <v>179.5429316260777</v>
      </c>
      <c r="BD32" s="30">
        <v>4.761635217420871</v>
      </c>
      <c r="BE32" s="30">
        <v>119.11658437345406</v>
      </c>
      <c r="BF32" s="30">
        <v>65.1036437722957</v>
      </c>
      <c r="BG32" s="30">
        <v>179.94416425385617</v>
      </c>
      <c r="BH32" s="30">
        <v>3.4276737517595155</v>
      </c>
      <c r="BI32" s="30">
        <v>178.12738779050943</v>
      </c>
      <c r="BJ32" s="30">
        <v>6.177179052988915</v>
      </c>
      <c r="BL32" s="30">
        <v>12.772831316934356</v>
      </c>
    </row>
    <row r="33" spans="2:64" ht="15">
      <c r="B33" s="30" t="s">
        <v>133</v>
      </c>
      <c r="C33" s="30">
        <v>559.1732152347487</v>
      </c>
      <c r="D33" s="30">
        <v>121.60932454106154</v>
      </c>
      <c r="E33" s="30">
        <v>71.13824158731853</v>
      </c>
      <c r="F33" s="30">
        <v>252.8717143295689</v>
      </c>
      <c r="G33" s="30">
        <v>395.67137193017413</v>
      </c>
      <c r="H33" s="30">
        <v>23.180622430045123</v>
      </c>
      <c r="I33" s="30">
        <v>1377.2832451928264</v>
      </c>
      <c r="J33" s="30">
        <v>44.85509298493243</v>
      </c>
      <c r="K33" s="30">
        <v>1355.6087746379405</v>
      </c>
      <c r="L33" s="30">
        <v>1355.735658125882</v>
      </c>
      <c r="M33" s="30">
        <v>44.72820949698908</v>
      </c>
      <c r="N33" s="30">
        <v>624.1528990136699</v>
      </c>
      <c r="O33" s="30">
        <v>776.3109686092037</v>
      </c>
      <c r="P33" s="30">
        <v>692.3664793808484</v>
      </c>
      <c r="Q33" s="30">
        <v>708.0973882420268</v>
      </c>
      <c r="R33" s="30" t="s">
        <v>94</v>
      </c>
      <c r="S33" s="30">
        <v>658.6102796299651</v>
      </c>
      <c r="T33" s="30">
        <v>147.44453459491604</v>
      </c>
      <c r="U33" s="30">
        <v>314.6792098577043</v>
      </c>
      <c r="V33" s="30">
        <v>121.87195624252296</v>
      </c>
      <c r="W33" s="30">
        <v>18.334069159215233</v>
      </c>
      <c r="X33" s="30">
        <v>225.47252259558488</v>
      </c>
      <c r="Y33" s="30">
        <v>497.2106882484082</v>
      </c>
      <c r="Z33" s="30">
        <v>659.4465876196664</v>
      </c>
      <c r="AA33" s="30" t="s">
        <v>94</v>
      </c>
      <c r="AB33" s="30" t="s">
        <v>94</v>
      </c>
      <c r="AC33" s="30" t="s">
        <v>94</v>
      </c>
      <c r="AD33" s="30">
        <v>1400.4638676228717</v>
      </c>
      <c r="AE33" s="30">
        <v>1105.3867447248088</v>
      </c>
      <c r="AF33" s="30">
        <v>295.07712289806324</v>
      </c>
      <c r="AG33" s="30">
        <v>314.5414936602975</v>
      </c>
      <c r="AH33" s="30">
        <v>322.73980709971454</v>
      </c>
      <c r="AI33" s="30">
        <v>317.97556277740955</v>
      </c>
      <c r="AJ33" s="30">
        <v>303.12179334893847</v>
      </c>
      <c r="AK33" s="30">
        <v>142.08521073651153</v>
      </c>
      <c r="AM33" s="30">
        <v>1396.9185883368261</v>
      </c>
      <c r="AN33" s="30">
        <v>2.150025228517665</v>
      </c>
      <c r="AO33" s="30">
        <v>0.18816077216021013</v>
      </c>
      <c r="AP33" s="30" t="s">
        <v>94</v>
      </c>
      <c r="AQ33" s="30">
        <v>1.2070932853682126</v>
      </c>
      <c r="AR33" s="30">
        <v>1366.9264952423562</v>
      </c>
      <c r="AS33" s="30">
        <v>6.428067411389193</v>
      </c>
      <c r="AT33" s="30">
        <v>24.79177101016023</v>
      </c>
      <c r="AU33" s="30">
        <v>2.3175339589660053</v>
      </c>
      <c r="AV33" s="30" t="s">
        <v>94</v>
      </c>
      <c r="AW33" s="30">
        <v>49.00775572194507</v>
      </c>
      <c r="AX33" s="30">
        <v>1351.4561119009256</v>
      </c>
      <c r="AY33" s="30">
        <v>478.0464392963625</v>
      </c>
      <c r="AZ33" s="30">
        <v>808.3591911871205</v>
      </c>
      <c r="BC33" s="30">
        <v>1235.5682524881388</v>
      </c>
      <c r="BD33" s="30">
        <v>164.89561513473035</v>
      </c>
      <c r="BE33" s="30">
        <v>1004.4827608001472</v>
      </c>
      <c r="BF33" s="30">
        <v>390.40527113585483</v>
      </c>
      <c r="BG33" s="30">
        <v>1299.320189430489</v>
      </c>
      <c r="BH33" s="30">
        <v>100.42326352432545</v>
      </c>
      <c r="BI33" s="30">
        <v>1344.6746769655463</v>
      </c>
      <c r="BJ33" s="30">
        <v>55.78919065732364</v>
      </c>
      <c r="BL33" s="30">
        <v>146.98523458514643</v>
      </c>
    </row>
    <row r="34" spans="1:64" ht="15">
      <c r="A34" s="30" t="s">
        <v>105</v>
      </c>
      <c r="B34" s="30" t="s">
        <v>134</v>
      </c>
      <c r="C34" s="30">
        <v>1136.7954095892464</v>
      </c>
      <c r="D34" s="30">
        <v>564.1484612543582</v>
      </c>
      <c r="E34" s="30">
        <v>250.62065368639622</v>
      </c>
      <c r="F34" s="30">
        <v>751.7944469409322</v>
      </c>
      <c r="G34" s="30">
        <v>759.3993494280638</v>
      </c>
      <c r="H34" s="30">
        <v>154.2666673671523</v>
      </c>
      <c r="I34" s="30">
        <v>3308.491653531848</v>
      </c>
      <c r="J34" s="30">
        <v>281.89171836505767</v>
      </c>
      <c r="K34" s="30">
        <v>3180.8666025339276</v>
      </c>
      <c r="L34" s="30">
        <v>3388.951995712634</v>
      </c>
      <c r="M34" s="30">
        <v>73.80632518637071</v>
      </c>
      <c r="N34" s="30">
        <v>1601.8399977299612</v>
      </c>
      <c r="O34" s="30">
        <v>1860.9183231690351</v>
      </c>
      <c r="P34" s="30">
        <v>2050.4382405820024</v>
      </c>
      <c r="Q34" s="30">
        <v>1412.3200803169893</v>
      </c>
      <c r="R34" s="30" t="s">
        <v>94</v>
      </c>
      <c r="S34" s="30">
        <v>1431.6195120200275</v>
      </c>
      <c r="T34" s="30">
        <v>339.8582518878105</v>
      </c>
      <c r="U34" s="30">
        <v>895.3268294827752</v>
      </c>
      <c r="V34" s="30">
        <v>377.67967190893097</v>
      </c>
      <c r="W34" s="30">
        <v>10.829593252126763</v>
      </c>
      <c r="X34" s="30">
        <v>557.7064256741795</v>
      </c>
      <c r="Y34" s="30">
        <v>1145.2264016825868</v>
      </c>
      <c r="Z34" s="30">
        <v>1748.9959002900987</v>
      </c>
      <c r="AA34" s="30">
        <v>860.7422294959118</v>
      </c>
      <c r="AB34" s="30">
        <v>1324.223695904426</v>
      </c>
      <c r="AC34" s="30">
        <v>171.07480906498088</v>
      </c>
      <c r="AD34" s="30">
        <v>1105.3867447248088</v>
      </c>
      <c r="AE34" s="30">
        <v>3462.758320899009</v>
      </c>
      <c r="AF34" s="30" t="s">
        <v>94</v>
      </c>
      <c r="AG34" s="30">
        <v>653.1934417283288</v>
      </c>
      <c r="AH34" s="30">
        <v>684.6904072201298</v>
      </c>
      <c r="AI34" s="30">
        <v>698.1366311147104</v>
      </c>
      <c r="AJ34" s="30">
        <v>732.5104776438643</v>
      </c>
      <c r="AK34" s="30">
        <v>694.2273631919627</v>
      </c>
      <c r="AM34" s="30">
        <v>3429.924962177415</v>
      </c>
      <c r="AN34" s="30">
        <v>28.249718132399764</v>
      </c>
      <c r="AO34" s="30">
        <v>0.4846688268657177</v>
      </c>
      <c r="AP34" s="30">
        <v>1.1544815043135879</v>
      </c>
      <c r="AQ34" s="30">
        <v>2.944490258013914</v>
      </c>
      <c r="AR34" s="30">
        <v>3212.9287020493985</v>
      </c>
      <c r="AS34" s="30">
        <v>80.81049709738983</v>
      </c>
      <c r="AT34" s="30">
        <v>145.1818550565597</v>
      </c>
      <c r="AU34" s="30">
        <v>21.307476193647915</v>
      </c>
      <c r="AV34" s="30">
        <v>2.5297905020034204</v>
      </c>
      <c r="AW34" s="30">
        <v>69.99056704467284</v>
      </c>
      <c r="AX34" s="30">
        <v>3392.767753854334</v>
      </c>
      <c r="AY34" s="30">
        <v>1286.6596684149815</v>
      </c>
      <c r="AZ34" s="30">
        <v>1792.604050645496</v>
      </c>
      <c r="BC34" s="30">
        <v>3413.7201747942227</v>
      </c>
      <c r="BD34" s="30">
        <v>49.03814610478296</v>
      </c>
      <c r="BE34" s="30">
        <v>2907.7298281023714</v>
      </c>
      <c r="BF34" s="30">
        <v>549.0967527633537</v>
      </c>
      <c r="BG34" s="30">
        <v>3372.4667842981066</v>
      </c>
      <c r="BH34" s="30">
        <v>84.8706740199403</v>
      </c>
      <c r="BI34" s="30">
        <v>3356.117492085053</v>
      </c>
      <c r="BJ34" s="30">
        <v>106.64082881395069</v>
      </c>
      <c r="BL34" s="30">
        <v>440.7830536108606</v>
      </c>
    </row>
    <row r="35" spans="2:64" ht="15">
      <c r="B35" s="30" t="s">
        <v>135</v>
      </c>
      <c r="C35" s="30">
        <v>268.02474516119804</v>
      </c>
      <c r="D35" s="30">
        <v>111.8303571929427</v>
      </c>
      <c r="E35" s="30">
        <v>39.67324992924861</v>
      </c>
      <c r="F35" s="30">
        <v>144.74680851018792</v>
      </c>
      <c r="G35" s="30">
        <v>139.85194070422645</v>
      </c>
      <c r="H35" s="30">
        <v>41.02122054710169</v>
      </c>
      <c r="I35" s="30">
        <v>663.1058809507026</v>
      </c>
      <c r="J35" s="30">
        <v>55.47682908525357</v>
      </c>
      <c r="K35" s="30">
        <v>648.6502724125506</v>
      </c>
      <c r="L35" s="30">
        <v>653.7504937555246</v>
      </c>
      <c r="M35" s="30">
        <v>50.376607742280136</v>
      </c>
      <c r="N35" s="30">
        <v>324.6368958933184</v>
      </c>
      <c r="O35" s="30">
        <v>379.4902056044874</v>
      </c>
      <c r="P35" s="30">
        <v>185.65035222377972</v>
      </c>
      <c r="Q35" s="30">
        <v>518.476749274025</v>
      </c>
      <c r="R35" s="30" t="s">
        <v>94</v>
      </c>
      <c r="S35" s="30">
        <v>412.3056720551579</v>
      </c>
      <c r="T35" s="30">
        <v>106.22599438622146</v>
      </c>
      <c r="U35" s="30">
        <v>79.11425947993301</v>
      </c>
      <c r="V35" s="30">
        <v>39.69630173345064</v>
      </c>
      <c r="W35" s="30">
        <v>38.891025504524094</v>
      </c>
      <c r="X35" s="30">
        <v>220.176981575961</v>
      </c>
      <c r="Y35" s="30">
        <v>276.1960837026343</v>
      </c>
      <c r="Z35" s="30">
        <v>168.86301071468523</v>
      </c>
      <c r="AA35" s="30">
        <v>264.81337145756163</v>
      </c>
      <c r="AB35" s="30">
        <v>131.0068493636617</v>
      </c>
      <c r="AC35" s="30">
        <v>13.229757778517754</v>
      </c>
      <c r="AD35" s="30">
        <v>295.07712289806324</v>
      </c>
      <c r="AE35" s="30" t="s">
        <v>94</v>
      </c>
      <c r="AF35" s="30">
        <v>704.127101497804</v>
      </c>
      <c r="AG35" s="30">
        <v>185.72179229426578</v>
      </c>
      <c r="AH35" s="30">
        <v>145.28654907759778</v>
      </c>
      <c r="AI35" s="30">
        <v>139.42441371763294</v>
      </c>
      <c r="AJ35" s="30">
        <v>114.20455427039974</v>
      </c>
      <c r="AK35" s="30">
        <v>119.48979213790832</v>
      </c>
      <c r="AM35" s="30">
        <v>696.3133493848001</v>
      </c>
      <c r="AN35" s="30">
        <v>6.866265828962101</v>
      </c>
      <c r="AO35" s="30">
        <v>0.18816077216021013</v>
      </c>
      <c r="AP35" s="30">
        <v>0.4033075129058266</v>
      </c>
      <c r="AQ35" s="30">
        <v>0.35601799897604364</v>
      </c>
      <c r="AR35" s="30">
        <v>660.5104280746855</v>
      </c>
      <c r="AS35" s="30">
        <v>18.859969964430757</v>
      </c>
      <c r="AT35" s="30">
        <v>22.989354705176652</v>
      </c>
      <c r="AU35" s="30">
        <v>1.6873557095189649</v>
      </c>
      <c r="AV35" s="30">
        <v>0.07999304399212082</v>
      </c>
      <c r="AW35" s="30">
        <v>77.5966463525202</v>
      </c>
      <c r="AX35" s="30">
        <v>626.5304551452843</v>
      </c>
      <c r="AY35" s="30">
        <v>223.36262821759726</v>
      </c>
      <c r="AZ35" s="30">
        <v>424.5193527658804</v>
      </c>
      <c r="BC35" s="30">
        <v>333.004033180787</v>
      </c>
      <c r="BD35" s="30">
        <v>371.1230683170186</v>
      </c>
      <c r="BE35" s="30">
        <v>127.96493181666546</v>
      </c>
      <c r="BF35" s="30">
        <v>569.5296182999037</v>
      </c>
      <c r="BG35" s="30">
        <v>517.6862658912993</v>
      </c>
      <c r="BH35" s="30">
        <v>184.02678855160497</v>
      </c>
      <c r="BI35" s="30">
        <v>646.2462062489961</v>
      </c>
      <c r="BJ35" s="30">
        <v>57.88089524880733</v>
      </c>
      <c r="BL35" s="30">
        <v>46.147744188101704</v>
      </c>
    </row>
    <row r="36" spans="1:64" ht="15">
      <c r="A36" s="30" t="s">
        <v>69</v>
      </c>
      <c r="B36" s="30" t="s">
        <v>136</v>
      </c>
      <c r="C36" s="30">
        <v>332.371121832578</v>
      </c>
      <c r="D36" s="30">
        <v>129.85780766953505</v>
      </c>
      <c r="E36" s="30">
        <v>98.22186653917795</v>
      </c>
      <c r="F36" s="30">
        <v>125.60430044330123</v>
      </c>
      <c r="G36" s="30">
        <v>152.8601375380012</v>
      </c>
      <c r="H36" s="30">
        <v>1.1371685240000315</v>
      </c>
      <c r="I36" s="30">
        <v>837.778065498596</v>
      </c>
      <c r="J36" s="30" t="s">
        <v>94</v>
      </c>
      <c r="K36" s="30">
        <v>838.9152340225957</v>
      </c>
      <c r="L36" s="30">
        <v>793.1833011169324</v>
      </c>
      <c r="M36" s="30">
        <v>45.73193290566356</v>
      </c>
      <c r="N36" s="30">
        <v>371.86056627274525</v>
      </c>
      <c r="O36" s="30">
        <v>467.05466774985007</v>
      </c>
      <c r="P36" s="30">
        <v>221.08677294382778</v>
      </c>
      <c r="Q36" s="30">
        <v>617.8284610787649</v>
      </c>
      <c r="R36" s="30" t="s">
        <v>94</v>
      </c>
      <c r="S36" s="30">
        <v>329.9681456364977</v>
      </c>
      <c r="T36" s="30">
        <v>130.33329960257782</v>
      </c>
      <c r="U36" s="30">
        <v>179.57360618514642</v>
      </c>
      <c r="V36" s="30">
        <v>96.89880453881402</v>
      </c>
      <c r="W36" s="30">
        <v>18.185260493946533</v>
      </c>
      <c r="X36" s="30">
        <v>190.57524034340832</v>
      </c>
      <c r="Y36" s="30">
        <v>312.208402439538</v>
      </c>
      <c r="Z36" s="30">
        <v>317.94633074570044</v>
      </c>
      <c r="AA36" s="30">
        <v>307.93476180612237</v>
      </c>
      <c r="AB36" s="30">
        <v>210.19928274350394</v>
      </c>
      <c r="AC36" s="30">
        <v>6.239695812669912</v>
      </c>
      <c r="AD36" s="30">
        <v>314.5414936602975</v>
      </c>
      <c r="AE36" s="30">
        <v>653.1934417283288</v>
      </c>
      <c r="AF36" s="30">
        <v>185.72179229426578</v>
      </c>
      <c r="AG36" s="30">
        <v>838.9152340225957</v>
      </c>
      <c r="AH36" s="30" t="s">
        <v>94</v>
      </c>
      <c r="AI36" s="30" t="s">
        <v>94</v>
      </c>
      <c r="AJ36" s="30" t="s">
        <v>94</v>
      </c>
      <c r="AK36" s="30" t="s">
        <v>94</v>
      </c>
      <c r="AM36" s="30">
        <v>837.9478404476248</v>
      </c>
      <c r="AN36" s="30">
        <v>0.5733915570629992</v>
      </c>
      <c r="AO36" s="30" t="s">
        <v>94</v>
      </c>
      <c r="AP36" s="30" t="s">
        <v>94</v>
      </c>
      <c r="AQ36" s="30">
        <v>0.39400201790790224</v>
      </c>
      <c r="AR36" s="30">
        <v>772.8508189350939</v>
      </c>
      <c r="AS36" s="30">
        <v>2.1744595242343605</v>
      </c>
      <c r="AT36" s="30">
        <v>62.154058293150236</v>
      </c>
      <c r="AU36" s="30">
        <v>1.7358972701169446</v>
      </c>
      <c r="AV36" s="30" t="s">
        <v>94</v>
      </c>
      <c r="AW36" s="30">
        <v>43.262922535361255</v>
      </c>
      <c r="AX36" s="30">
        <v>795.6523114872354</v>
      </c>
      <c r="AY36" s="30">
        <v>257.72906066476946</v>
      </c>
      <c r="AZ36" s="30">
        <v>487.8197268245356</v>
      </c>
      <c r="BC36" s="30">
        <v>707.1513147676446</v>
      </c>
      <c r="BD36" s="30">
        <v>131.76391925495062</v>
      </c>
      <c r="BE36" s="30">
        <v>587.3062301936874</v>
      </c>
      <c r="BF36" s="30">
        <v>249.8481185727813</v>
      </c>
      <c r="BG36" s="30">
        <v>771.9757951112135</v>
      </c>
      <c r="BH36" s="30">
        <v>64.04127709221682</v>
      </c>
      <c r="BI36" s="30">
        <v>799.6216701254599</v>
      </c>
      <c r="BJ36" s="30">
        <v>39.2935638971365</v>
      </c>
      <c r="BL36" s="30">
        <v>103.74706905422387</v>
      </c>
    </row>
    <row r="37" spans="2:64" ht="15">
      <c r="B37" s="30" t="s">
        <v>137</v>
      </c>
      <c r="C37" s="30">
        <v>328.3900910710686</v>
      </c>
      <c r="D37" s="30">
        <v>109.94503700096278</v>
      </c>
      <c r="E37" s="30">
        <v>60.12675958960516</v>
      </c>
      <c r="F37" s="30">
        <v>129.2274465040455</v>
      </c>
      <c r="G37" s="30">
        <v>202.28762213204448</v>
      </c>
      <c r="H37" s="30">
        <v>1.690667437751598</v>
      </c>
      <c r="I37" s="30">
        <v>828.2862888599784</v>
      </c>
      <c r="J37" s="30">
        <v>0.189291827174531</v>
      </c>
      <c r="K37" s="30">
        <v>829.7876644705552</v>
      </c>
      <c r="L37" s="30">
        <v>807.070786250721</v>
      </c>
      <c r="M37" s="30">
        <v>22.906170047009272</v>
      </c>
      <c r="N37" s="30">
        <v>334.9192468908264</v>
      </c>
      <c r="O37" s="30">
        <v>495.0577094069025</v>
      </c>
      <c r="P37" s="30">
        <v>360.29049103907266</v>
      </c>
      <c r="Q37" s="30">
        <v>469.6864652586553</v>
      </c>
      <c r="R37" s="30" t="s">
        <v>94</v>
      </c>
      <c r="S37" s="30">
        <v>345.2632068210626</v>
      </c>
      <c r="T37" s="30">
        <v>95.84576324429833</v>
      </c>
      <c r="U37" s="30">
        <v>206.97419374343485</v>
      </c>
      <c r="V37" s="30">
        <v>87.06686244702223</v>
      </c>
      <c r="W37" s="30">
        <v>10.694002019418871</v>
      </c>
      <c r="X37" s="30">
        <v>193.52950285079683</v>
      </c>
      <c r="Y37" s="30">
        <v>292.556260676714</v>
      </c>
      <c r="Z37" s="30">
        <v>333.19719075079786</v>
      </c>
      <c r="AA37" s="30">
        <v>215.75197353024367</v>
      </c>
      <c r="AB37" s="30">
        <v>284.2604211381099</v>
      </c>
      <c r="AC37" s="30">
        <v>7.224754529659742</v>
      </c>
      <c r="AD37" s="30">
        <v>322.73980709971454</v>
      </c>
      <c r="AE37" s="30">
        <v>684.6904072201298</v>
      </c>
      <c r="AF37" s="30">
        <v>145.28654907759778</v>
      </c>
      <c r="AG37" s="30" t="s">
        <v>94</v>
      </c>
      <c r="AH37" s="30">
        <v>829.9769562977297</v>
      </c>
      <c r="AI37" s="30" t="s">
        <v>94</v>
      </c>
      <c r="AJ37" s="30" t="s">
        <v>94</v>
      </c>
      <c r="AK37" s="30" t="s">
        <v>94</v>
      </c>
      <c r="AM37" s="30">
        <v>824.002845546883</v>
      </c>
      <c r="AN37" s="30">
        <v>4.841894364298261</v>
      </c>
      <c r="AO37" s="30" t="s">
        <v>94</v>
      </c>
      <c r="AP37" s="30">
        <v>0.5870060806944148</v>
      </c>
      <c r="AQ37" s="30">
        <v>0.5452103058537052</v>
      </c>
      <c r="AR37" s="30">
        <v>781.8319027552134</v>
      </c>
      <c r="AS37" s="30">
        <v>10.756573147295894</v>
      </c>
      <c r="AT37" s="30">
        <v>34.26295201275243</v>
      </c>
      <c r="AU37" s="30">
        <v>2.8104424606634253</v>
      </c>
      <c r="AV37" s="30">
        <v>0.315085921805489</v>
      </c>
      <c r="AW37" s="30">
        <v>30.247811602397935</v>
      </c>
      <c r="AX37" s="30">
        <v>799.7291446953319</v>
      </c>
      <c r="AY37" s="30">
        <v>292.46273648804925</v>
      </c>
      <c r="AZ37" s="30">
        <v>436.3963469081797</v>
      </c>
      <c r="BC37" s="30">
        <v>739.1621724130289</v>
      </c>
      <c r="BD37" s="30">
        <v>90.81478388469942</v>
      </c>
      <c r="BE37" s="30">
        <v>599.7891827427821</v>
      </c>
      <c r="BF37" s="30">
        <v>228.98327416137582</v>
      </c>
      <c r="BG37" s="30">
        <v>776.7132595063871</v>
      </c>
      <c r="BH37" s="30">
        <v>50.026651094187706</v>
      </c>
      <c r="BI37" s="30">
        <v>795.9105311112913</v>
      </c>
      <c r="BJ37" s="30">
        <v>34.06642518643866</v>
      </c>
      <c r="BL37" s="30">
        <v>104.30120762792775</v>
      </c>
    </row>
    <row r="38" spans="2:64" ht="15">
      <c r="B38" s="30" t="s">
        <v>138</v>
      </c>
      <c r="C38" s="30">
        <v>305.0854530433992</v>
      </c>
      <c r="D38" s="30">
        <v>109.9470484763622</v>
      </c>
      <c r="E38" s="30">
        <v>60.0618778605303</v>
      </c>
      <c r="F38" s="30">
        <v>156.76477782374766</v>
      </c>
      <c r="G38" s="30">
        <v>205.70188762830125</v>
      </c>
      <c r="H38" s="30">
        <v>6.324880708355704</v>
      </c>
      <c r="I38" s="30">
        <v>831.236164123989</v>
      </c>
      <c r="J38" s="30">
        <v>1.6352889527680974</v>
      </c>
      <c r="K38" s="30">
        <v>835.9257558795758</v>
      </c>
      <c r="L38" s="30">
        <v>811.0775845497292</v>
      </c>
      <c r="M38" s="30">
        <v>26.48346028261487</v>
      </c>
      <c r="N38" s="30">
        <v>324.78964445872333</v>
      </c>
      <c r="O38" s="30">
        <v>512.7714003736196</v>
      </c>
      <c r="P38" s="30">
        <v>451.0828055975459</v>
      </c>
      <c r="Q38" s="30">
        <v>386.4782392347975</v>
      </c>
      <c r="R38" s="30" t="s">
        <v>94</v>
      </c>
      <c r="S38" s="30">
        <v>369.11909764577246</v>
      </c>
      <c r="T38" s="30">
        <v>92.02318570386957</v>
      </c>
      <c r="U38" s="30">
        <v>191.1169615676594</v>
      </c>
      <c r="V38" s="30">
        <v>89.11903057954316</v>
      </c>
      <c r="W38" s="30">
        <v>9.671528672860676</v>
      </c>
      <c r="X38" s="30">
        <v>156.5907953637378</v>
      </c>
      <c r="Y38" s="30">
        <v>295.53413216429493</v>
      </c>
      <c r="Z38" s="30">
        <v>375.76458863144876</v>
      </c>
      <c r="AA38" s="30">
        <v>234.98242153648377</v>
      </c>
      <c r="AB38" s="30">
        <v>275.8969573845193</v>
      </c>
      <c r="AC38" s="30">
        <v>8.706103133928266</v>
      </c>
      <c r="AD38" s="30">
        <v>317.97556277740955</v>
      </c>
      <c r="AE38" s="30">
        <v>698.1366311147104</v>
      </c>
      <c r="AF38" s="30">
        <v>139.42441371763294</v>
      </c>
      <c r="AG38" s="30" t="s">
        <v>94</v>
      </c>
      <c r="AH38" s="30" t="s">
        <v>94</v>
      </c>
      <c r="AI38" s="30">
        <v>837.5610448323442</v>
      </c>
      <c r="AJ38" s="30" t="s">
        <v>94</v>
      </c>
      <c r="AK38" s="30" t="s">
        <v>94</v>
      </c>
      <c r="AM38" s="30">
        <v>831.0417885320384</v>
      </c>
      <c r="AN38" s="30">
        <v>5.312163014937868</v>
      </c>
      <c r="AO38" s="30" t="s">
        <v>94</v>
      </c>
      <c r="AP38" s="30" t="s">
        <v>94</v>
      </c>
      <c r="AQ38" s="30">
        <v>1.2070932853682126</v>
      </c>
      <c r="AR38" s="30">
        <v>795.0681764489045</v>
      </c>
      <c r="AS38" s="30">
        <v>10.755403980674505</v>
      </c>
      <c r="AT38" s="30">
        <v>26.89339788709183</v>
      </c>
      <c r="AU38" s="30">
        <v>4.844066515673024</v>
      </c>
      <c r="AV38" s="30" t="s">
        <v>94</v>
      </c>
      <c r="AW38" s="30">
        <v>27.487158798963073</v>
      </c>
      <c r="AX38" s="30">
        <v>810.0738860333805</v>
      </c>
      <c r="AY38" s="30">
        <v>309.76152479267995</v>
      </c>
      <c r="AZ38" s="30">
        <v>441.76180858364205</v>
      </c>
      <c r="BC38" s="30">
        <v>752.2173089090113</v>
      </c>
      <c r="BD38" s="30">
        <v>85.34373592333193</v>
      </c>
      <c r="BE38" s="30">
        <v>611.3069481539235</v>
      </c>
      <c r="BF38" s="30">
        <v>221.1077115970291</v>
      </c>
      <c r="BG38" s="30">
        <v>781.0412141017662</v>
      </c>
      <c r="BH38" s="30">
        <v>56.02608931182323</v>
      </c>
      <c r="BI38" s="30">
        <v>799.2673804466503</v>
      </c>
      <c r="BJ38" s="30">
        <v>38.293664385694015</v>
      </c>
      <c r="BL38" s="30">
        <v>101.35796714473058</v>
      </c>
    </row>
    <row r="39" spans="2:64" ht="15">
      <c r="B39" s="30" t="s">
        <v>139</v>
      </c>
      <c r="C39" s="30">
        <v>256.86077056711855</v>
      </c>
      <c r="D39" s="30">
        <v>123.7273991828023</v>
      </c>
      <c r="E39" s="30">
        <v>56.9267300708737</v>
      </c>
      <c r="F39" s="30">
        <v>179.4360784415453</v>
      </c>
      <c r="G39" s="30">
        <v>229.7640536519244</v>
      </c>
      <c r="H39" s="30">
        <v>20.2336889876512</v>
      </c>
      <c r="I39" s="30">
        <v>826.4813429266119</v>
      </c>
      <c r="J39" s="30">
        <v>8.731028097594919</v>
      </c>
      <c r="K39" s="30">
        <v>837.9840038166683</v>
      </c>
      <c r="L39" s="30">
        <v>827.9701975210171</v>
      </c>
      <c r="M39" s="30">
        <v>18.744834393246933</v>
      </c>
      <c r="N39" s="30">
        <v>387.67061362251195</v>
      </c>
      <c r="O39" s="30">
        <v>459.04441829175545</v>
      </c>
      <c r="P39" s="30">
        <v>591.6494898331872</v>
      </c>
      <c r="Q39" s="30">
        <v>255.0655420810762</v>
      </c>
      <c r="R39" s="30" t="s">
        <v>94</v>
      </c>
      <c r="S39" s="30">
        <v>403.57155332211096</v>
      </c>
      <c r="T39" s="30">
        <v>70.81753077266636</v>
      </c>
      <c r="U39" s="30">
        <v>197.4610333791091</v>
      </c>
      <c r="V39" s="30">
        <v>76.9552109800057</v>
      </c>
      <c r="W39" s="30">
        <v>5.428947752604466</v>
      </c>
      <c r="X39" s="30">
        <v>118.4719481030851</v>
      </c>
      <c r="Y39" s="30">
        <v>279.8948426334883</v>
      </c>
      <c r="Z39" s="30">
        <v>442.91929342508837</v>
      </c>
      <c r="AA39" s="30">
        <v>185.2312141109638</v>
      </c>
      <c r="AB39" s="30">
        <v>341.80215731811904</v>
      </c>
      <c r="AC39" s="30">
        <v>16.559867136244254</v>
      </c>
      <c r="AD39" s="30">
        <v>303.12179334893847</v>
      </c>
      <c r="AE39" s="30">
        <v>732.5104776438643</v>
      </c>
      <c r="AF39" s="30">
        <v>114.20455427039974</v>
      </c>
      <c r="AG39" s="30" t="s">
        <v>94</v>
      </c>
      <c r="AH39" s="30" t="s">
        <v>94</v>
      </c>
      <c r="AI39" s="30" t="s">
        <v>94</v>
      </c>
      <c r="AJ39" s="30">
        <v>846.7150319142629</v>
      </c>
      <c r="AK39" s="30" t="s">
        <v>94</v>
      </c>
      <c r="AM39" s="30">
        <v>844.2200189532045</v>
      </c>
      <c r="AN39" s="30">
        <v>2.1609734729255714</v>
      </c>
      <c r="AO39" s="30">
        <v>0.18816077216021013</v>
      </c>
      <c r="AP39" s="30">
        <v>0.1458787159726538</v>
      </c>
      <c r="AQ39" s="30" t="s">
        <v>94</v>
      </c>
      <c r="AR39" s="30">
        <v>803.7589525094752</v>
      </c>
      <c r="AS39" s="30">
        <v>10.9845260787005</v>
      </c>
      <c r="AT39" s="30">
        <v>23.11600093982486</v>
      </c>
      <c r="AU39" s="30">
        <v>8.855552386263946</v>
      </c>
      <c r="AV39" s="30" t="s">
        <v>94</v>
      </c>
      <c r="AW39" s="30">
        <v>27.772948793548935</v>
      </c>
      <c r="AX39" s="30">
        <v>818.9420831207143</v>
      </c>
      <c r="AY39" s="30">
        <v>292.20831192526043</v>
      </c>
      <c r="AZ39" s="30">
        <v>483.6837645556166</v>
      </c>
      <c r="BC39" s="30">
        <v>786.4169647951998</v>
      </c>
      <c r="BD39" s="30">
        <v>60.29806711906486</v>
      </c>
      <c r="BE39" s="30">
        <v>641.3855037254874</v>
      </c>
      <c r="BF39" s="30">
        <v>202.79838512277846</v>
      </c>
      <c r="BG39" s="30">
        <v>797.6124211236032</v>
      </c>
      <c r="BH39" s="30">
        <v>48.84471395031054</v>
      </c>
      <c r="BI39" s="30">
        <v>816.734559378782</v>
      </c>
      <c r="BJ39" s="30">
        <v>29.980472535480704</v>
      </c>
      <c r="BL39" s="30">
        <v>92.99993124247293</v>
      </c>
    </row>
    <row r="40" spans="2:64" ht="15">
      <c r="B40" s="30" t="s">
        <v>140</v>
      </c>
      <c r="C40" s="30">
        <v>182.11271823627632</v>
      </c>
      <c r="D40" s="30">
        <v>202.50152611763838</v>
      </c>
      <c r="E40" s="30">
        <v>14.956669555458541</v>
      </c>
      <c r="F40" s="30">
        <v>305.50865223847546</v>
      </c>
      <c r="G40" s="30">
        <v>108.63758918201448</v>
      </c>
      <c r="H40" s="30">
        <v>165.90148225649574</v>
      </c>
      <c r="I40" s="30">
        <v>647.8156730733658</v>
      </c>
      <c r="J40" s="30">
        <v>326.8129385727747</v>
      </c>
      <c r="K40" s="30">
        <v>486.9042167570915</v>
      </c>
      <c r="L40" s="30">
        <v>803.4006200297541</v>
      </c>
      <c r="M40" s="30">
        <v>10.316535300116152</v>
      </c>
      <c r="N40" s="30">
        <v>507.23682237846157</v>
      </c>
      <c r="O40" s="30">
        <v>306.48033295140306</v>
      </c>
      <c r="P40" s="30">
        <v>611.9790333921511</v>
      </c>
      <c r="Q40" s="30">
        <v>201.73812193771545</v>
      </c>
      <c r="R40" s="30" t="s">
        <v>94</v>
      </c>
      <c r="S40" s="30">
        <v>396.00318064973095</v>
      </c>
      <c r="T40" s="30">
        <v>57.06446695062035</v>
      </c>
      <c r="U40" s="30">
        <v>199.3152940873592</v>
      </c>
      <c r="V40" s="30">
        <v>67.3360650969963</v>
      </c>
      <c r="W40" s="30">
        <v>5.7408798178203035</v>
      </c>
      <c r="X40" s="30">
        <v>118.71592058911013</v>
      </c>
      <c r="Y40" s="30">
        <v>241.22884747118337</v>
      </c>
      <c r="Z40" s="30">
        <v>448.0315074517504</v>
      </c>
      <c r="AA40" s="30">
        <v>181.65522996965996</v>
      </c>
      <c r="AB40" s="30">
        <v>343.0717266838237</v>
      </c>
      <c r="AC40" s="30">
        <v>145.57414623099686</v>
      </c>
      <c r="AD40" s="30">
        <v>142.08521073651153</v>
      </c>
      <c r="AE40" s="30">
        <v>694.2273631919627</v>
      </c>
      <c r="AF40" s="30">
        <v>119.48979213790832</v>
      </c>
      <c r="AG40" s="30" t="s">
        <v>94</v>
      </c>
      <c r="AH40" s="30" t="s">
        <v>94</v>
      </c>
      <c r="AI40" s="30" t="s">
        <v>94</v>
      </c>
      <c r="AJ40" s="30" t="s">
        <v>94</v>
      </c>
      <c r="AK40" s="30">
        <v>813.7171553298696</v>
      </c>
      <c r="AM40" s="30">
        <v>789.0258180824541</v>
      </c>
      <c r="AN40" s="30">
        <v>22.227561552137153</v>
      </c>
      <c r="AO40" s="30">
        <v>0.4846688268657177</v>
      </c>
      <c r="AP40" s="30">
        <v>0.8249042205523458</v>
      </c>
      <c r="AQ40" s="30">
        <v>1.1542026478601375</v>
      </c>
      <c r="AR40" s="30">
        <v>719.9292794753974</v>
      </c>
      <c r="AS40" s="30">
        <v>64.99950433091524</v>
      </c>
      <c r="AT40" s="30">
        <v>21.74480062891705</v>
      </c>
      <c r="AU40" s="30">
        <v>4.748873270449529</v>
      </c>
      <c r="AV40" s="30">
        <v>2.2946976241900527</v>
      </c>
      <c r="AW40" s="30">
        <v>18.81637166692182</v>
      </c>
      <c r="AX40" s="30">
        <v>794.9007836629488</v>
      </c>
      <c r="AY40" s="30">
        <v>357.8606627618153</v>
      </c>
      <c r="AZ40" s="30">
        <v>367.4617565394069</v>
      </c>
      <c r="BC40" s="30">
        <v>761.7764470901166</v>
      </c>
      <c r="BD40" s="30">
        <v>51.94070823975478</v>
      </c>
      <c r="BE40" s="30">
        <v>595.906895103142</v>
      </c>
      <c r="BF40" s="30">
        <v>215.88888160929017</v>
      </c>
      <c r="BG40" s="30">
        <v>762.8103603464352</v>
      </c>
      <c r="BH40" s="30">
        <v>49.9587311230066</v>
      </c>
      <c r="BI40" s="30">
        <v>790.8295572718629</v>
      </c>
      <c r="BJ40" s="30">
        <v>22.887598058008127</v>
      </c>
      <c r="BL40" s="30">
        <v>84.5246227296068</v>
      </c>
    </row>
    <row r="41" spans="1:2" ht="15">
      <c r="A41" s="30" t="s">
        <v>1</v>
      </c>
      <c r="B41" s="30" t="s">
        <v>148</v>
      </c>
    </row>
    <row r="42" spans="1:64" ht="15">
      <c r="A42" s="30" t="s">
        <v>2</v>
      </c>
      <c r="B42" s="30" t="s">
        <v>141</v>
      </c>
      <c r="C42" s="30">
        <v>1399.2645979140839</v>
      </c>
      <c r="D42" s="30">
        <v>668.2666580159806</v>
      </c>
      <c r="E42" s="30">
        <v>288.75950103079896</v>
      </c>
      <c r="F42" s="30">
        <v>872.1043612057907</v>
      </c>
      <c r="G42" s="30">
        <v>897.8431933955609</v>
      </c>
      <c r="H42" s="30">
        <v>173.62284701758458</v>
      </c>
      <c r="I42" s="30">
        <v>3952.6154645446263</v>
      </c>
      <c r="J42" s="30">
        <v>320.4851728035731</v>
      </c>
      <c r="K42" s="30">
        <v>3805.7531387586387</v>
      </c>
      <c r="L42" s="30">
        <v>4003.7604341991123</v>
      </c>
      <c r="M42" s="30">
        <v>122.47787736310968</v>
      </c>
      <c r="N42" s="30">
        <v>1899.9570647058238</v>
      </c>
      <c r="O42" s="30">
        <v>2226.281246856391</v>
      </c>
      <c r="P42" s="30">
        <v>2209.327480798994</v>
      </c>
      <c r="Q42" s="30">
        <v>1916.9108307632239</v>
      </c>
      <c r="R42" s="30" t="s">
        <v>94</v>
      </c>
      <c r="S42" s="30">
        <v>1826.2712924268305</v>
      </c>
      <c r="T42" s="30">
        <v>443.10980684927273</v>
      </c>
      <c r="U42" s="30">
        <v>965.0370554064802</v>
      </c>
      <c r="V42" s="30">
        <v>412.2905862866372</v>
      </c>
      <c r="W42" s="30">
        <v>48.698843444275674</v>
      </c>
      <c r="X42" s="30">
        <v>770.1093501243192</v>
      </c>
      <c r="Y42" s="30">
        <v>1407.1310118741972</v>
      </c>
      <c r="Z42" s="30">
        <v>1900.2991061194064</v>
      </c>
      <c r="AA42" s="30">
        <v>1114.140405215866</v>
      </c>
      <c r="AB42" s="30">
        <v>1436.995905587823</v>
      </c>
      <c r="AC42" s="30">
        <v>176.8525707128248</v>
      </c>
      <c r="AD42" s="30">
        <v>1396.9185883368261</v>
      </c>
      <c r="AE42" s="30">
        <v>3429.924962177415</v>
      </c>
      <c r="AF42" s="30">
        <v>696.3133493848001</v>
      </c>
      <c r="AG42" s="30">
        <v>837.9478404476248</v>
      </c>
      <c r="AH42" s="30">
        <v>824.002845546883</v>
      </c>
      <c r="AI42" s="30">
        <v>831.0417885320384</v>
      </c>
      <c r="AJ42" s="30">
        <v>844.2200189532045</v>
      </c>
      <c r="AK42" s="30">
        <v>789.0258180824541</v>
      </c>
      <c r="AM42" s="30">
        <v>4126.238311562257</v>
      </c>
      <c r="AN42" s="30" t="s">
        <v>94</v>
      </c>
      <c r="AO42" s="30" t="s">
        <v>94</v>
      </c>
      <c r="AP42" s="30" t="s">
        <v>94</v>
      </c>
      <c r="AQ42" s="30" t="s">
        <v>94</v>
      </c>
      <c r="AR42" s="30">
        <v>3850.46779369014</v>
      </c>
      <c r="AS42" s="30">
        <v>84.02898931255837</v>
      </c>
      <c r="AT42" s="30">
        <v>167.77062765997871</v>
      </c>
      <c r="AU42" s="30">
        <v>22.5153200014127</v>
      </c>
      <c r="AV42" s="30">
        <v>1.455580898135404</v>
      </c>
      <c r="AW42" s="30">
        <v>146.6478705712974</v>
      </c>
      <c r="AX42" s="30">
        <v>3979.5904409909285</v>
      </c>
      <c r="AY42" s="30">
        <v>1489.5944355704664</v>
      </c>
      <c r="AZ42" s="30">
        <v>2204.0873375229253</v>
      </c>
      <c r="BC42" s="30">
        <v>3710.47736649464</v>
      </c>
      <c r="BD42" s="30">
        <v>415.7609450675773</v>
      </c>
      <c r="BE42" s="30">
        <v>3008.454537333812</v>
      </c>
      <c r="BF42" s="30">
        <v>1105.3420473615295</v>
      </c>
      <c r="BG42" s="30">
        <v>3851.239987422404</v>
      </c>
      <c r="BH42" s="30">
        <v>267.1634145039619</v>
      </c>
      <c r="BI42" s="30">
        <v>3963.380495671356</v>
      </c>
      <c r="BJ42" s="30">
        <v>162.85781589087168</v>
      </c>
      <c r="BL42" s="30">
        <v>479.55356311900954</v>
      </c>
    </row>
    <row r="43" spans="2:64" ht="15">
      <c r="B43" s="30" t="s">
        <v>142</v>
      </c>
      <c r="C43" s="30">
        <v>4.045465761570901</v>
      </c>
      <c r="D43" s="30">
        <v>7.56628171534816</v>
      </c>
      <c r="E43" s="30">
        <v>1.2942161146100337</v>
      </c>
      <c r="F43" s="30">
        <v>20.801923633101286</v>
      </c>
      <c r="G43" s="30">
        <v>1.4080967367314705</v>
      </c>
      <c r="H43" s="30">
        <v>20.275474805259417</v>
      </c>
      <c r="I43" s="30">
        <v>14.840509156102458</v>
      </c>
      <c r="J43" s="30">
        <v>14.570219791907425</v>
      </c>
      <c r="K43" s="30">
        <v>20.545764169454454</v>
      </c>
      <c r="L43" s="30">
        <v>33.5990891679809</v>
      </c>
      <c r="M43" s="30">
        <v>1.5168947933809347</v>
      </c>
      <c r="N43" s="30">
        <v>23.021378602867493</v>
      </c>
      <c r="O43" s="30">
        <v>12.094605358494348</v>
      </c>
      <c r="P43" s="30">
        <v>23.0678172352708</v>
      </c>
      <c r="Q43" s="30">
        <v>12.048166726091042</v>
      </c>
      <c r="R43" s="30" t="s">
        <v>94</v>
      </c>
      <c r="S43" s="30">
        <v>15.288211167591417</v>
      </c>
      <c r="T43" s="30">
        <v>2.2092695156925943</v>
      </c>
      <c r="U43" s="30">
        <v>7.724857841664322</v>
      </c>
      <c r="V43" s="30">
        <v>4.73381829121913</v>
      </c>
      <c r="W43" s="30">
        <v>0.7959035524103909</v>
      </c>
      <c r="X43" s="30">
        <v>6.536832295856036</v>
      </c>
      <c r="Y43" s="30">
        <v>11.704862239715414</v>
      </c>
      <c r="Z43" s="30">
        <v>16.07838587338004</v>
      </c>
      <c r="AA43" s="30">
        <v>9.89001849700551</v>
      </c>
      <c r="AB43" s="30">
        <v>16.782896312136504</v>
      </c>
      <c r="AC43" s="30">
        <v>6.293043923702186</v>
      </c>
      <c r="AD43" s="30">
        <v>2.150025228517665</v>
      </c>
      <c r="AE43" s="30">
        <v>28.249718132399764</v>
      </c>
      <c r="AF43" s="30">
        <v>6.866265828962101</v>
      </c>
      <c r="AG43" s="30">
        <v>0.5733915570629992</v>
      </c>
      <c r="AH43" s="30">
        <v>4.841894364298261</v>
      </c>
      <c r="AI43" s="30">
        <v>5.312163014937868</v>
      </c>
      <c r="AJ43" s="30">
        <v>2.1609734729255714</v>
      </c>
      <c r="AK43" s="30">
        <v>22.227561552137153</v>
      </c>
      <c r="AM43" s="30" t="s">
        <v>94</v>
      </c>
      <c r="AN43" s="30">
        <v>35.11598396136187</v>
      </c>
      <c r="AO43" s="30" t="s">
        <v>94</v>
      </c>
      <c r="AP43" s="30" t="s">
        <v>94</v>
      </c>
      <c r="AQ43" s="30" t="s">
        <v>94</v>
      </c>
      <c r="AR43" s="30">
        <v>19.65987598300022</v>
      </c>
      <c r="AS43" s="30">
        <v>15.393284627827818</v>
      </c>
      <c r="AT43" s="30">
        <v>0.06282335053380783</v>
      </c>
      <c r="AU43" s="30" t="s">
        <v>94</v>
      </c>
      <c r="AV43" s="30" t="s">
        <v>94</v>
      </c>
      <c r="AW43" s="30">
        <v>0.7134710659306864</v>
      </c>
      <c r="AX43" s="30">
        <v>34.40251289543116</v>
      </c>
      <c r="AY43" s="30">
        <v>19.782885786323217</v>
      </c>
      <c r="AZ43" s="30">
        <v>9.572352105168434</v>
      </c>
      <c r="BC43" s="30">
        <v>31.252063723493922</v>
      </c>
      <c r="BD43" s="30">
        <v>3.86392023786794</v>
      </c>
      <c r="BE43" s="30">
        <v>23.37917416468513</v>
      </c>
      <c r="BF43" s="30">
        <v>11.614245249044153</v>
      </c>
      <c r="BG43" s="30">
        <v>33.54179240972503</v>
      </c>
      <c r="BH43" s="30">
        <v>1.5741915516368</v>
      </c>
      <c r="BI43" s="30">
        <v>33.68301003485625</v>
      </c>
      <c r="BJ43" s="30">
        <v>1.432973926505585</v>
      </c>
      <c r="BL43" s="30">
        <v>6.6874583052693914</v>
      </c>
    </row>
    <row r="44" spans="2:64" ht="15">
      <c r="B44" s="30" t="s">
        <v>143</v>
      </c>
      <c r="C44" s="30" t="s">
        <v>94</v>
      </c>
      <c r="D44" s="30" t="s">
        <v>94</v>
      </c>
      <c r="E44" s="30" t="s">
        <v>94</v>
      </c>
      <c r="F44" s="30">
        <v>0.6728295990259278</v>
      </c>
      <c r="G44" s="30" t="s">
        <v>94</v>
      </c>
      <c r="H44" s="30">
        <v>0.4846688268657177</v>
      </c>
      <c r="I44" s="30">
        <v>0.18816077216021013</v>
      </c>
      <c r="J44" s="30">
        <v>0.33404798641923056</v>
      </c>
      <c r="K44" s="30">
        <v>0.3387816126066973</v>
      </c>
      <c r="L44" s="30">
        <v>0.4846688268657177</v>
      </c>
      <c r="M44" s="30">
        <v>0.18816077216021013</v>
      </c>
      <c r="N44" s="30">
        <v>0.4846688268657177</v>
      </c>
      <c r="O44" s="30">
        <v>0.18816077216021013</v>
      </c>
      <c r="P44" s="30">
        <v>0.5222087585794407</v>
      </c>
      <c r="Q44" s="30">
        <v>0.1506208404464872</v>
      </c>
      <c r="R44" s="30" t="s">
        <v>94</v>
      </c>
      <c r="S44" s="30">
        <v>0.5500630598800204</v>
      </c>
      <c r="T44" s="30" t="s">
        <v>94</v>
      </c>
      <c r="U44" s="30">
        <v>0.12276653914590749</v>
      </c>
      <c r="V44" s="30" t="s">
        <v>94</v>
      </c>
      <c r="W44" s="30" t="s">
        <v>94</v>
      </c>
      <c r="X44" s="30">
        <v>0.3387816126066973</v>
      </c>
      <c r="Y44" s="30">
        <v>0.17448806613664652</v>
      </c>
      <c r="Z44" s="30">
        <v>0.159559920282584</v>
      </c>
      <c r="AA44" s="30" t="s">
        <v>94</v>
      </c>
      <c r="AB44" s="30">
        <v>0.1506208404464872</v>
      </c>
      <c r="AC44" s="30">
        <v>0.33404798641923056</v>
      </c>
      <c r="AD44" s="30">
        <v>0.18816077216021013</v>
      </c>
      <c r="AE44" s="30">
        <v>0.4846688268657177</v>
      </c>
      <c r="AF44" s="30">
        <v>0.18816077216021013</v>
      </c>
      <c r="AG44" s="30" t="s">
        <v>94</v>
      </c>
      <c r="AH44" s="30" t="s">
        <v>94</v>
      </c>
      <c r="AI44" s="30" t="s">
        <v>94</v>
      </c>
      <c r="AJ44" s="30">
        <v>0.18816077216021013</v>
      </c>
      <c r="AK44" s="30">
        <v>0.4846688268657177</v>
      </c>
      <c r="AM44" s="30" t="s">
        <v>94</v>
      </c>
      <c r="AN44" s="30" t="s">
        <v>94</v>
      </c>
      <c r="AO44" s="30">
        <v>0.6728295990259278</v>
      </c>
      <c r="AP44" s="30" t="s">
        <v>94</v>
      </c>
      <c r="AQ44" s="30" t="s">
        <v>94</v>
      </c>
      <c r="AR44" s="30">
        <v>0.3477206924427942</v>
      </c>
      <c r="AS44" s="30">
        <v>0.1506208404464872</v>
      </c>
      <c r="AT44" s="30" t="s">
        <v>94</v>
      </c>
      <c r="AU44" s="30">
        <v>0.17448806613664652</v>
      </c>
      <c r="AV44" s="30" t="s">
        <v>94</v>
      </c>
      <c r="AW44" s="30" t="s">
        <v>94</v>
      </c>
      <c r="AX44" s="30">
        <v>0.6728295990259278</v>
      </c>
      <c r="AY44" s="30">
        <v>0.33404798641923056</v>
      </c>
      <c r="AZ44" s="30">
        <v>0.3387816126066973</v>
      </c>
      <c r="BC44" s="30">
        <v>0.5222087585794407</v>
      </c>
      <c r="BD44" s="30">
        <v>0.1506208404464872</v>
      </c>
      <c r="BE44" s="30">
        <v>0.33404798641923056</v>
      </c>
      <c r="BF44" s="30">
        <v>0.3387816126066973</v>
      </c>
      <c r="BG44" s="30">
        <v>0.6728295990259278</v>
      </c>
      <c r="BH44" s="30" t="s">
        <v>94</v>
      </c>
      <c r="BI44" s="30">
        <v>0.6728295990259278</v>
      </c>
      <c r="BJ44" s="30" t="s">
        <v>94</v>
      </c>
      <c r="BL44" s="30">
        <v>0.0594444359430605</v>
      </c>
    </row>
    <row r="45" spans="2:64" ht="15">
      <c r="B45" s="30" t="s">
        <v>144</v>
      </c>
      <c r="C45" s="30">
        <v>0.1598565159452884</v>
      </c>
      <c r="D45" s="30">
        <v>0.1458787159726538</v>
      </c>
      <c r="E45" s="30" t="s">
        <v>94</v>
      </c>
      <c r="F45" s="30">
        <v>1.2520537853014724</v>
      </c>
      <c r="G45" s="30" t="s">
        <v>94</v>
      </c>
      <c r="H45" s="30">
        <v>0.8249042205523458</v>
      </c>
      <c r="I45" s="30">
        <v>0.7328847966670686</v>
      </c>
      <c r="J45" s="30">
        <v>0.8249042205523458</v>
      </c>
      <c r="K45" s="30">
        <v>0.7328847966670686</v>
      </c>
      <c r="L45" s="30">
        <v>1.5577890172194142</v>
      </c>
      <c r="M45" s="30" t="s">
        <v>94</v>
      </c>
      <c r="N45" s="30">
        <v>0.9707829365249996</v>
      </c>
      <c r="O45" s="30">
        <v>0.5870060806944148</v>
      </c>
      <c r="P45" s="30">
        <v>1.3118290646609028</v>
      </c>
      <c r="Q45" s="30">
        <v>0.2459599525585116</v>
      </c>
      <c r="R45" s="30" t="s">
        <v>94</v>
      </c>
      <c r="S45" s="30">
        <v>0.6591975325718974</v>
      </c>
      <c r="T45" s="30">
        <v>0.1458787159726538</v>
      </c>
      <c r="U45" s="30">
        <v>0.5320752187711798</v>
      </c>
      <c r="V45" s="30">
        <v>0.03327168249005116</v>
      </c>
      <c r="W45" s="30">
        <v>0.1458787159726538</v>
      </c>
      <c r="X45" s="30">
        <v>0.22841624446582004</v>
      </c>
      <c r="Y45" s="30">
        <v>0.7927032954548843</v>
      </c>
      <c r="Z45" s="30">
        <v>0.3907907613260562</v>
      </c>
      <c r="AA45" s="30">
        <v>0.7328847966670686</v>
      </c>
      <c r="AB45" s="30" t="s">
        <v>94</v>
      </c>
      <c r="AC45" s="30">
        <v>0.8249042205523458</v>
      </c>
      <c r="AD45" s="30" t="s">
        <v>94</v>
      </c>
      <c r="AE45" s="30">
        <v>1.1544815043135879</v>
      </c>
      <c r="AF45" s="30">
        <v>0.4033075129058266</v>
      </c>
      <c r="AG45" s="30" t="s">
        <v>94</v>
      </c>
      <c r="AH45" s="30">
        <v>0.5870060806944148</v>
      </c>
      <c r="AI45" s="30" t="s">
        <v>94</v>
      </c>
      <c r="AJ45" s="30">
        <v>0.1458787159726538</v>
      </c>
      <c r="AK45" s="30">
        <v>0.8249042205523458</v>
      </c>
      <c r="AM45" s="30" t="s">
        <v>94</v>
      </c>
      <c r="AN45" s="30" t="s">
        <v>94</v>
      </c>
      <c r="AO45" s="30" t="s">
        <v>94</v>
      </c>
      <c r="AP45" s="30">
        <v>1.5577890172194142</v>
      </c>
      <c r="AQ45" s="30" t="s">
        <v>94</v>
      </c>
      <c r="AR45" s="30">
        <v>1.3626444552436452</v>
      </c>
      <c r="AS45" s="30">
        <v>0.09757228098788444</v>
      </c>
      <c r="AT45" s="30">
        <v>0.09757228098788444</v>
      </c>
      <c r="AU45" s="30" t="s">
        <v>94</v>
      </c>
      <c r="AV45" s="30" t="s">
        <v>94</v>
      </c>
      <c r="AW45" s="30">
        <v>0.1458787159726538</v>
      </c>
      <c r="AX45" s="30">
        <v>1.4119103012467604</v>
      </c>
      <c r="AY45" s="30">
        <v>0.23093424538076787</v>
      </c>
      <c r="AZ45" s="30">
        <v>0.8927413126123572</v>
      </c>
      <c r="BC45" s="30">
        <v>1.2520537853014724</v>
      </c>
      <c r="BD45" s="30">
        <v>0.3057352319179422</v>
      </c>
      <c r="BE45" s="30">
        <v>0.582510176113891</v>
      </c>
      <c r="BF45" s="30">
        <v>0.9752788411055234</v>
      </c>
      <c r="BG45" s="30">
        <v>1.3979325012741262</v>
      </c>
      <c r="BH45" s="30">
        <v>0.1598565159452884</v>
      </c>
      <c r="BI45" s="30">
        <v>1.3268547718386463</v>
      </c>
      <c r="BJ45" s="30">
        <v>0.23093424538076787</v>
      </c>
      <c r="BL45" s="30" t="s">
        <v>94</v>
      </c>
    </row>
    <row r="46" spans="2:64" ht="15">
      <c r="B46" s="30" t="s">
        <v>145</v>
      </c>
      <c r="C46" s="30">
        <v>1.3502345588519393</v>
      </c>
      <c r="D46" s="30" t="s">
        <v>94</v>
      </c>
      <c r="E46" s="30">
        <v>0.24018647023617715</v>
      </c>
      <c r="F46" s="30">
        <v>1.7100872279018409</v>
      </c>
      <c r="G46" s="30" t="s">
        <v>94</v>
      </c>
      <c r="H46" s="30">
        <v>0.07999304399212082</v>
      </c>
      <c r="I46" s="30">
        <v>3.2205152129978365</v>
      </c>
      <c r="J46" s="30">
        <v>1.1542026478601375</v>
      </c>
      <c r="K46" s="30">
        <v>2.14630560912982</v>
      </c>
      <c r="L46" s="30">
        <v>3.300508256989957</v>
      </c>
      <c r="M46" s="30" t="s">
        <v>94</v>
      </c>
      <c r="N46" s="30">
        <v>2.0429985511931026</v>
      </c>
      <c r="O46" s="30">
        <v>1.2575097057968547</v>
      </c>
      <c r="P46" s="30">
        <v>1.8592569482989694</v>
      </c>
      <c r="Q46" s="30">
        <v>1.4412513086909877</v>
      </c>
      <c r="R46" s="30" t="s">
        <v>94</v>
      </c>
      <c r="S46" s="30">
        <v>1.1564198882989154</v>
      </c>
      <c r="T46" s="30">
        <v>0.6192911930947801</v>
      </c>
      <c r="U46" s="30">
        <v>1.024333956648472</v>
      </c>
      <c r="V46" s="30">
        <v>0.3182973820352473</v>
      </c>
      <c r="W46" s="30">
        <v>0.07999304399212082</v>
      </c>
      <c r="X46" s="30">
        <v>0.6700269728918251</v>
      </c>
      <c r="Y46" s="30">
        <v>1.6194199097217217</v>
      </c>
      <c r="Z46" s="30">
        <v>0.9310683303842897</v>
      </c>
      <c r="AA46" s="30">
        <v>0.7922924439352703</v>
      </c>
      <c r="AB46" s="30">
        <v>1.3011225276864744</v>
      </c>
      <c r="AC46" s="30" t="s">
        <v>94</v>
      </c>
      <c r="AD46" s="30">
        <v>1.2070932853682126</v>
      </c>
      <c r="AE46" s="30">
        <v>2.944490258013914</v>
      </c>
      <c r="AF46" s="30">
        <v>0.35601799897604364</v>
      </c>
      <c r="AG46" s="30">
        <v>0.39400201790790224</v>
      </c>
      <c r="AH46" s="30">
        <v>0.5452103058537052</v>
      </c>
      <c r="AI46" s="30">
        <v>1.2070932853682126</v>
      </c>
      <c r="AJ46" s="30" t="s">
        <v>94</v>
      </c>
      <c r="AK46" s="30">
        <v>1.1542026478601375</v>
      </c>
      <c r="AM46" s="30" t="s">
        <v>94</v>
      </c>
      <c r="AN46" s="30" t="s">
        <v>94</v>
      </c>
      <c r="AO46" s="30" t="s">
        <v>94</v>
      </c>
      <c r="AP46" s="30" t="s">
        <v>94</v>
      </c>
      <c r="AQ46" s="30">
        <v>3.300508256989957</v>
      </c>
      <c r="AR46" s="30">
        <v>1.6010953032761148</v>
      </c>
      <c r="AS46" s="30" t="s">
        <v>94</v>
      </c>
      <c r="AT46" s="30">
        <v>0.24018647023617715</v>
      </c>
      <c r="AU46" s="30">
        <v>0.3050238356175281</v>
      </c>
      <c r="AV46" s="30">
        <v>1.1542026478601375</v>
      </c>
      <c r="AW46" s="30">
        <v>0.07999304399212082</v>
      </c>
      <c r="AX46" s="30">
        <v>3.2205152129978365</v>
      </c>
      <c r="AY46" s="30">
        <v>0.07999304399212082</v>
      </c>
      <c r="AZ46" s="30">
        <v>2.2321908580707643</v>
      </c>
      <c r="BC46" s="30">
        <v>3.2205152129978365</v>
      </c>
      <c r="BD46" s="30">
        <v>0.07999304399212082</v>
      </c>
      <c r="BE46" s="30">
        <v>2.944490258013914</v>
      </c>
      <c r="BF46" s="30">
        <v>0.35601799897604364</v>
      </c>
      <c r="BG46" s="30">
        <v>3.300508256989957</v>
      </c>
      <c r="BH46" s="30" t="s">
        <v>94</v>
      </c>
      <c r="BI46" s="30">
        <v>3.300508256989957</v>
      </c>
      <c r="BJ46" s="30" t="s">
        <v>94</v>
      </c>
      <c r="BL46" s="30">
        <v>0.6303319387405696</v>
      </c>
    </row>
    <row r="47" spans="1:64" ht="15">
      <c r="A47" s="30" t="s">
        <v>3</v>
      </c>
      <c r="B47" s="30" t="s">
        <v>5</v>
      </c>
      <c r="C47" s="30">
        <v>1289.0788597479639</v>
      </c>
      <c r="D47" s="30">
        <v>629.786502577486</v>
      </c>
      <c r="E47" s="30">
        <v>260.4223626115212</v>
      </c>
      <c r="F47" s="30">
        <v>812.5560474818639</v>
      </c>
      <c r="G47" s="30">
        <v>881.5953577052499</v>
      </c>
      <c r="H47" s="30">
        <v>148.90080243805198</v>
      </c>
      <c r="I47" s="30">
        <v>3724.538327686038</v>
      </c>
      <c r="J47" s="30">
        <v>296.0772456071758</v>
      </c>
      <c r="K47" s="30">
        <v>3577.3618845169153</v>
      </c>
      <c r="L47" s="30">
        <v>3774.3576339293577</v>
      </c>
      <c r="M47" s="30">
        <v>99.08149619474014</v>
      </c>
      <c r="N47" s="30">
        <v>1786.0697833564282</v>
      </c>
      <c r="O47" s="30">
        <v>2087.369346767647</v>
      </c>
      <c r="P47" s="30">
        <v>2083.0668987816903</v>
      </c>
      <c r="Q47" s="30">
        <v>1790.372231342387</v>
      </c>
      <c r="R47" s="30" t="s">
        <v>94</v>
      </c>
      <c r="S47" s="30">
        <v>1732.4890595287457</v>
      </c>
      <c r="T47" s="30">
        <v>402.2728034819588</v>
      </c>
      <c r="U47" s="30">
        <v>908.1625866876684</v>
      </c>
      <c r="V47" s="30">
        <v>382.50791199815245</v>
      </c>
      <c r="W47" s="30">
        <v>44.82754608870565</v>
      </c>
      <c r="X47" s="30">
        <v>724.6961723346711</v>
      </c>
      <c r="Y47" s="30">
        <v>1312.5043129965563</v>
      </c>
      <c r="Z47" s="30">
        <v>1791.4110987041367</v>
      </c>
      <c r="AA47" s="30">
        <v>986.9431399374728</v>
      </c>
      <c r="AB47" s="30">
        <v>1357.110026320803</v>
      </c>
      <c r="AC47" s="30">
        <v>161.90926892688128</v>
      </c>
      <c r="AD47" s="30">
        <v>1366.9264952423562</v>
      </c>
      <c r="AE47" s="30">
        <v>3212.9287020493985</v>
      </c>
      <c r="AF47" s="30">
        <v>660.5104280746855</v>
      </c>
      <c r="AG47" s="30">
        <v>772.8508189350939</v>
      </c>
      <c r="AH47" s="30">
        <v>781.8319027552134</v>
      </c>
      <c r="AI47" s="30">
        <v>795.0681764489045</v>
      </c>
      <c r="AJ47" s="30">
        <v>803.7589525094752</v>
      </c>
      <c r="AK47" s="30">
        <v>719.9292794753974</v>
      </c>
      <c r="AM47" s="30">
        <v>3850.46779369014</v>
      </c>
      <c r="AN47" s="30">
        <v>19.65987598300022</v>
      </c>
      <c r="AO47" s="30">
        <v>0.3477206924427942</v>
      </c>
      <c r="AP47" s="30">
        <v>1.3626444552436452</v>
      </c>
      <c r="AQ47" s="30">
        <v>1.6010953032761148</v>
      </c>
      <c r="AR47" s="30">
        <v>3873.4391301241017</v>
      </c>
      <c r="AS47" s="30" t="s">
        <v>94</v>
      </c>
      <c r="AT47" s="30" t="s">
        <v>94</v>
      </c>
      <c r="AU47" s="30" t="s">
        <v>94</v>
      </c>
      <c r="AV47" s="30" t="s">
        <v>94</v>
      </c>
      <c r="AW47" s="30">
        <v>137.6777619285281</v>
      </c>
      <c r="AX47" s="30">
        <v>3735.7613681955713</v>
      </c>
      <c r="AY47" s="30">
        <v>1402.030941543842</v>
      </c>
      <c r="AZ47" s="30">
        <v>2060.295160265319</v>
      </c>
      <c r="BC47" s="30">
        <v>3491.7033670502456</v>
      </c>
      <c r="BD47" s="30">
        <v>381.7357630738536</v>
      </c>
      <c r="BE47" s="30">
        <v>2816.963313966127</v>
      </c>
      <c r="BF47" s="30">
        <v>1044.2818541946192</v>
      </c>
      <c r="BG47" s="30">
        <v>3624.5719172784006</v>
      </c>
      <c r="BH47" s="30">
        <v>241.0323032098456</v>
      </c>
      <c r="BI47" s="30">
        <v>3720.2322817339673</v>
      </c>
      <c r="BJ47" s="30">
        <v>153.20684839013487</v>
      </c>
      <c r="BL47" s="30">
        <v>441.9306381849776</v>
      </c>
    </row>
    <row r="48" spans="2:64" ht="15">
      <c r="B48" s="30" t="s">
        <v>6</v>
      </c>
      <c r="C48" s="30">
        <v>42.31742997545954</v>
      </c>
      <c r="D48" s="30">
        <v>11.582226385396664</v>
      </c>
      <c r="E48" s="30">
        <v>1.7754654007989756</v>
      </c>
      <c r="F48" s="30">
        <v>40.37241359077975</v>
      </c>
      <c r="G48" s="30">
        <v>3.622931709385532</v>
      </c>
      <c r="H48" s="30">
        <v>43.661714485661285</v>
      </c>
      <c r="I48" s="30">
        <v>56.00875257615934</v>
      </c>
      <c r="J48" s="30">
        <v>34.64413593290086</v>
      </c>
      <c r="K48" s="30">
        <v>65.02633112891968</v>
      </c>
      <c r="L48" s="30">
        <v>97.50297829713082</v>
      </c>
      <c r="M48" s="30">
        <v>2.167488764689866</v>
      </c>
      <c r="N48" s="30">
        <v>67.53239410637461</v>
      </c>
      <c r="O48" s="30">
        <v>32.138072955445764</v>
      </c>
      <c r="P48" s="30">
        <v>71.63844397494312</v>
      </c>
      <c r="Q48" s="30">
        <v>28.03202308687714</v>
      </c>
      <c r="R48" s="30" t="s">
        <v>94</v>
      </c>
      <c r="S48" s="30">
        <v>43.87340111809715</v>
      </c>
      <c r="T48" s="30">
        <v>9.069294833603262</v>
      </c>
      <c r="U48" s="30">
        <v>24.22571302021831</v>
      </c>
      <c r="V48" s="30">
        <v>10.804775370945858</v>
      </c>
      <c r="W48" s="30">
        <v>0.8743031130343251</v>
      </c>
      <c r="X48" s="30">
        <v>15.38211614360787</v>
      </c>
      <c r="Y48" s="30">
        <v>39.279528729432585</v>
      </c>
      <c r="Z48" s="30">
        <v>44.13451907574575</v>
      </c>
      <c r="AA48" s="30">
        <v>27.952112721168923</v>
      </c>
      <c r="AB48" s="30">
        <v>45.96134481613404</v>
      </c>
      <c r="AC48" s="30">
        <v>18.548300100830733</v>
      </c>
      <c r="AD48" s="30">
        <v>6.428067411389193</v>
      </c>
      <c r="AE48" s="30">
        <v>80.81049709738983</v>
      </c>
      <c r="AF48" s="30">
        <v>18.859969964430757</v>
      </c>
      <c r="AG48" s="30">
        <v>2.1744595242343605</v>
      </c>
      <c r="AH48" s="30">
        <v>10.756573147295894</v>
      </c>
      <c r="AI48" s="30">
        <v>10.755403980674505</v>
      </c>
      <c r="AJ48" s="30">
        <v>10.9845260787005</v>
      </c>
      <c r="AK48" s="30">
        <v>64.99950433091524</v>
      </c>
      <c r="AM48" s="30">
        <v>84.02898931255837</v>
      </c>
      <c r="AN48" s="30">
        <v>15.393284627827818</v>
      </c>
      <c r="AO48" s="30">
        <v>0.1506208404464872</v>
      </c>
      <c r="AP48" s="30">
        <v>0.09757228098788444</v>
      </c>
      <c r="AQ48" s="30" t="s">
        <v>94</v>
      </c>
      <c r="AR48" s="30" t="s">
        <v>94</v>
      </c>
      <c r="AS48" s="30">
        <v>99.6704670618207</v>
      </c>
      <c r="AT48" s="30" t="s">
        <v>94</v>
      </c>
      <c r="AU48" s="30" t="s">
        <v>94</v>
      </c>
      <c r="AV48" s="30" t="s">
        <v>94</v>
      </c>
      <c r="AW48" s="30">
        <v>2.715940112628897</v>
      </c>
      <c r="AX48" s="30">
        <v>96.95452694919175</v>
      </c>
      <c r="AY48" s="30">
        <v>43.60176202745226</v>
      </c>
      <c r="AZ48" s="30">
        <v>45.56131224326838</v>
      </c>
      <c r="BC48" s="30">
        <v>86.73401459990502</v>
      </c>
      <c r="BD48" s="30">
        <v>12.936452461915477</v>
      </c>
      <c r="BE48" s="30">
        <v>69.99092429278548</v>
      </c>
      <c r="BF48" s="30">
        <v>29.410399456129035</v>
      </c>
      <c r="BG48" s="30">
        <v>92.2051599913842</v>
      </c>
      <c r="BH48" s="30">
        <v>7.465307070436427</v>
      </c>
      <c r="BI48" s="30">
        <v>96.49096750692388</v>
      </c>
      <c r="BJ48" s="30">
        <v>3.1794995548968057</v>
      </c>
      <c r="BL48" s="30">
        <v>14.571272988915664</v>
      </c>
    </row>
    <row r="49" spans="2:64" ht="15">
      <c r="B49" s="30" t="s">
        <v>146</v>
      </c>
      <c r="C49" s="30">
        <v>67.24983430046215</v>
      </c>
      <c r="D49" s="30">
        <v>30.509710159657416</v>
      </c>
      <c r="E49" s="30">
        <v>23.978335620206554</v>
      </c>
      <c r="F49" s="30">
        <v>35.19309250786792</v>
      </c>
      <c r="G49" s="30">
        <v>11.240237173542397</v>
      </c>
      <c r="H49" s="30">
        <v>1.5679378696579511</v>
      </c>
      <c r="I49" s="30">
        <v>166.6032718920787</v>
      </c>
      <c r="J49" s="30">
        <v>4.34350644004541</v>
      </c>
      <c r="K49" s="30">
        <v>163.8277033216912</v>
      </c>
      <c r="L49" s="30">
        <v>145.44020956894127</v>
      </c>
      <c r="M49" s="30">
        <v>22.731000192795147</v>
      </c>
      <c r="N49" s="30">
        <v>60.26622188501091</v>
      </c>
      <c r="O49" s="30">
        <v>107.90498787672567</v>
      </c>
      <c r="P49" s="30">
        <v>65.04057754970961</v>
      </c>
      <c r="Q49" s="30">
        <v>103.13063221202688</v>
      </c>
      <c r="R49" s="30" t="s">
        <v>94</v>
      </c>
      <c r="S49" s="30">
        <v>57.938376934629645</v>
      </c>
      <c r="T49" s="30">
        <v>31.385838675111565</v>
      </c>
      <c r="U49" s="30">
        <v>34.66612988826197</v>
      </c>
      <c r="V49" s="30">
        <v>20.98965372509301</v>
      </c>
      <c r="W49" s="30">
        <v>3.8940022182963085</v>
      </c>
      <c r="X49" s="30">
        <v>32.098975644733706</v>
      </c>
      <c r="Y49" s="30">
        <v>61.18926246990718</v>
      </c>
      <c r="Z49" s="30">
        <v>70.98896942879925</v>
      </c>
      <c r="AA49" s="30">
        <v>106.14419290820072</v>
      </c>
      <c r="AB49" s="30">
        <v>35.818752362033436</v>
      </c>
      <c r="AC49" s="30">
        <v>1.4164934813420877</v>
      </c>
      <c r="AD49" s="30">
        <v>24.79177101016023</v>
      </c>
      <c r="AE49" s="30">
        <v>145.1818550565597</v>
      </c>
      <c r="AF49" s="30">
        <v>22.989354705176652</v>
      </c>
      <c r="AG49" s="30">
        <v>62.154058293150236</v>
      </c>
      <c r="AH49" s="30">
        <v>34.26295201275243</v>
      </c>
      <c r="AI49" s="30">
        <v>26.89339788709183</v>
      </c>
      <c r="AJ49" s="30">
        <v>23.11600093982486</v>
      </c>
      <c r="AK49" s="30">
        <v>21.74480062891705</v>
      </c>
      <c r="AM49" s="30">
        <v>167.77062765997871</v>
      </c>
      <c r="AN49" s="30">
        <v>0.06282335053380783</v>
      </c>
      <c r="AO49" s="30" t="s">
        <v>94</v>
      </c>
      <c r="AP49" s="30">
        <v>0.09757228098788444</v>
      </c>
      <c r="AQ49" s="30">
        <v>0.24018647023617715</v>
      </c>
      <c r="AR49" s="30" t="s">
        <v>94</v>
      </c>
      <c r="AS49" s="30" t="s">
        <v>94</v>
      </c>
      <c r="AT49" s="30">
        <v>168.17120976173663</v>
      </c>
      <c r="AU49" s="30" t="s">
        <v>94</v>
      </c>
      <c r="AV49" s="30" t="s">
        <v>94</v>
      </c>
      <c r="AW49" s="30">
        <v>7.021111229637442</v>
      </c>
      <c r="AX49" s="30">
        <v>161.1500985320992</v>
      </c>
      <c r="AY49" s="30">
        <v>49.569329604917044</v>
      </c>
      <c r="AZ49" s="30">
        <v>103.68771874606311</v>
      </c>
      <c r="BC49" s="30">
        <v>143.7205055139357</v>
      </c>
      <c r="BD49" s="30">
        <v>24.45070424780067</v>
      </c>
      <c r="BE49" s="30">
        <v>127.2705857802761</v>
      </c>
      <c r="BF49" s="30">
        <v>40.799437843196664</v>
      </c>
      <c r="BG49" s="30">
        <v>149.2339769161403</v>
      </c>
      <c r="BH49" s="30">
        <v>18.937232845596125</v>
      </c>
      <c r="BI49" s="30">
        <v>160.1282407264165</v>
      </c>
      <c r="BJ49" s="30">
        <v>8.042969035320095</v>
      </c>
      <c r="BL49" s="30">
        <v>24.21997578030575</v>
      </c>
    </row>
    <row r="50" spans="2:64" ht="15">
      <c r="B50" s="30" t="s">
        <v>147</v>
      </c>
      <c r="C50" s="30">
        <v>5.099821122693255</v>
      </c>
      <c r="D50" s="30">
        <v>3.7852934029559373</v>
      </c>
      <c r="E50" s="30">
        <v>4.117739983117961</v>
      </c>
      <c r="F50" s="30">
        <v>7.199213850285753</v>
      </c>
      <c r="G50" s="30">
        <v>2.792763544113963</v>
      </c>
      <c r="H50" s="30">
        <v>1.0774400768909245</v>
      </c>
      <c r="I50" s="30">
        <v>21.917391826275942</v>
      </c>
      <c r="J50" s="30">
        <v>1.1494568223295523</v>
      </c>
      <c r="K50" s="30">
        <v>21.845375080837318</v>
      </c>
      <c r="L50" s="30">
        <v>22.791884126741202</v>
      </c>
      <c r="M50" s="30">
        <v>0.20294777642566988</v>
      </c>
      <c r="N50" s="30">
        <v>10.632094033301575</v>
      </c>
      <c r="O50" s="30">
        <v>12.362737869865299</v>
      </c>
      <c r="P50" s="30">
        <v>15.66229394658953</v>
      </c>
      <c r="Q50" s="30">
        <v>7.332537956577351</v>
      </c>
      <c r="R50" s="30" t="s">
        <v>94</v>
      </c>
      <c r="S50" s="30">
        <v>8.7104973079108</v>
      </c>
      <c r="T50" s="30">
        <v>2.902534483097722</v>
      </c>
      <c r="U50" s="30">
        <v>6.767821695741674</v>
      </c>
      <c r="V50" s="30">
        <v>2.7553351661556533</v>
      </c>
      <c r="W50" s="30">
        <v>0.04477429262244265</v>
      </c>
      <c r="X50" s="30">
        <v>5.7061431271256655</v>
      </c>
      <c r="Y50" s="30">
        <v>7.060085663652568</v>
      </c>
      <c r="Z50" s="30">
        <v>10.183828819766196</v>
      </c>
      <c r="AA50" s="30">
        <v>3.8027790388007685</v>
      </c>
      <c r="AB50" s="30">
        <v>14.444014570955309</v>
      </c>
      <c r="AC50" s="30">
        <v>2.430504334444785</v>
      </c>
      <c r="AD50" s="30">
        <v>2.3175339589660053</v>
      </c>
      <c r="AE50" s="30">
        <v>21.307476193647915</v>
      </c>
      <c r="AF50" s="30">
        <v>1.6873557095189649</v>
      </c>
      <c r="AG50" s="30">
        <v>1.7358972701169446</v>
      </c>
      <c r="AH50" s="30">
        <v>2.8104424606634253</v>
      </c>
      <c r="AI50" s="30">
        <v>4.844066515673024</v>
      </c>
      <c r="AJ50" s="30">
        <v>8.855552386263946</v>
      </c>
      <c r="AK50" s="30">
        <v>4.748873270449529</v>
      </c>
      <c r="AM50" s="30">
        <v>22.5153200014127</v>
      </c>
      <c r="AN50" s="30" t="s">
        <v>94</v>
      </c>
      <c r="AO50" s="30">
        <v>0.17448806613664652</v>
      </c>
      <c r="AP50" s="30" t="s">
        <v>94</v>
      </c>
      <c r="AQ50" s="30">
        <v>0.3050238356175281</v>
      </c>
      <c r="AR50" s="30" t="s">
        <v>94</v>
      </c>
      <c r="AS50" s="30" t="s">
        <v>94</v>
      </c>
      <c r="AT50" s="30" t="s">
        <v>94</v>
      </c>
      <c r="AU50" s="30">
        <v>22.99483190316687</v>
      </c>
      <c r="AV50" s="30" t="s">
        <v>94</v>
      </c>
      <c r="AW50" s="30">
        <v>0.0924070824063192</v>
      </c>
      <c r="AX50" s="30">
        <v>22.90242482076055</v>
      </c>
      <c r="AY50" s="30">
        <v>14.425184490568222</v>
      </c>
      <c r="AZ50" s="30">
        <v>5.68280495855751</v>
      </c>
      <c r="BC50" s="30">
        <v>22.036530308927023</v>
      </c>
      <c r="BD50" s="30">
        <v>0.958301594239854</v>
      </c>
      <c r="BE50" s="30">
        <v>20.080640354172616</v>
      </c>
      <c r="BF50" s="30">
        <v>2.914191548994269</v>
      </c>
      <c r="BG50" s="30">
        <v>22.672707433830734</v>
      </c>
      <c r="BH50" s="30">
        <v>0.3221244693361361</v>
      </c>
      <c r="BI50" s="30">
        <v>22.90242482076055</v>
      </c>
      <c r="BJ50" s="30">
        <v>0.0924070824063192</v>
      </c>
      <c r="BL50" s="30">
        <v>5.590073173945281</v>
      </c>
    </row>
    <row r="51" ht="15">
      <c r="B51" s="30" t="s">
        <v>148</v>
      </c>
    </row>
    <row r="52" spans="1:64" ht="15">
      <c r="A52" s="30" t="s">
        <v>162</v>
      </c>
      <c r="B52" s="30" t="s">
        <v>149</v>
      </c>
      <c r="C52" s="30">
        <v>55.8639300045016</v>
      </c>
      <c r="D52" s="30">
        <v>23.990332999960565</v>
      </c>
      <c r="E52" s="30">
        <v>7.719283888512768</v>
      </c>
      <c r="F52" s="30">
        <v>23.927181988840825</v>
      </c>
      <c r="G52" s="30">
        <v>36.08648451537725</v>
      </c>
      <c r="H52" s="30">
        <v>4.703836649858332</v>
      </c>
      <c r="I52" s="30">
        <v>142.8833767473346</v>
      </c>
      <c r="J52" s="30">
        <v>9.57224669590255</v>
      </c>
      <c r="K52" s="30">
        <v>138.01496670129038</v>
      </c>
      <c r="L52" s="30">
        <v>141.3742770147847</v>
      </c>
      <c r="M52" s="30">
        <v>6.21293638240818</v>
      </c>
      <c r="N52" s="30">
        <v>63.1924379167842</v>
      </c>
      <c r="O52" s="30">
        <v>84.39477548040882</v>
      </c>
      <c r="P52" s="30">
        <v>39.327183516062</v>
      </c>
      <c r="Q52" s="30">
        <v>108.26002988113098</v>
      </c>
      <c r="R52" s="30" t="s">
        <v>94</v>
      </c>
      <c r="S52" s="30">
        <v>102.06130596887267</v>
      </c>
      <c r="T52" s="30">
        <v>25.353369572459727</v>
      </c>
      <c r="U52" s="30">
        <v>4.29952649772851</v>
      </c>
      <c r="V52" s="30">
        <v>4.366745107887449</v>
      </c>
      <c r="W52" s="30">
        <v>27.721096726043548</v>
      </c>
      <c r="X52" s="30">
        <v>72.25563059838515</v>
      </c>
      <c r="Y52" s="30">
        <v>35.09449899407121</v>
      </c>
      <c r="Z52" s="30">
        <v>12.515987078693076</v>
      </c>
      <c r="AA52" s="30">
        <v>68.40170774453033</v>
      </c>
      <c r="AB52" s="30">
        <v>26.427704550546704</v>
      </c>
      <c r="AC52" s="30">
        <v>3.750045380170914</v>
      </c>
      <c r="AD52" s="30">
        <v>49.00775572194507</v>
      </c>
      <c r="AE52" s="30">
        <v>69.99056704467284</v>
      </c>
      <c r="AF52" s="30">
        <v>77.5966463525202</v>
      </c>
      <c r="AG52" s="30">
        <v>43.262922535361255</v>
      </c>
      <c r="AH52" s="30">
        <v>30.247811602397935</v>
      </c>
      <c r="AI52" s="30">
        <v>27.487158798963073</v>
      </c>
      <c r="AJ52" s="30">
        <v>27.772948793548935</v>
      </c>
      <c r="AK52" s="30">
        <v>18.81637166692182</v>
      </c>
      <c r="AM52" s="30">
        <v>146.6478705712974</v>
      </c>
      <c r="AN52" s="30">
        <v>0.7134710659306864</v>
      </c>
      <c r="AO52" s="30" t="s">
        <v>94</v>
      </c>
      <c r="AP52" s="30">
        <v>0.1458787159726538</v>
      </c>
      <c r="AQ52" s="30">
        <v>0.07999304399212082</v>
      </c>
      <c r="AR52" s="30">
        <v>137.6777619285281</v>
      </c>
      <c r="AS52" s="30">
        <v>2.715940112628897</v>
      </c>
      <c r="AT52" s="30">
        <v>7.021111229637442</v>
      </c>
      <c r="AU52" s="30">
        <v>0.0924070824063192</v>
      </c>
      <c r="AV52" s="30">
        <v>0.07999304399212082</v>
      </c>
      <c r="AW52" s="30">
        <v>147.5872133971929</v>
      </c>
      <c r="AX52" s="30" t="s">
        <v>94</v>
      </c>
      <c r="AY52" s="30">
        <v>44.11669711428391</v>
      </c>
      <c r="AZ52" s="30">
        <v>82.16697709945862</v>
      </c>
      <c r="BC52" s="30">
        <v>65.20605741834325</v>
      </c>
      <c r="BD52" s="30">
        <v>82.38115597884982</v>
      </c>
      <c r="BE52" s="30">
        <v>59.05588149967633</v>
      </c>
      <c r="BF52" s="30">
        <v>87.2706459243197</v>
      </c>
      <c r="BG52" s="30">
        <v>126.86211835565274</v>
      </c>
      <c r="BH52" s="30">
        <v>12.890185405685557</v>
      </c>
      <c r="BI52" s="30">
        <v>101.31647158997252</v>
      </c>
      <c r="BJ52" s="30">
        <v>46.27074180722044</v>
      </c>
      <c r="BL52" s="30">
        <v>2.1875657565312303</v>
      </c>
    </row>
    <row r="53" spans="2:64" ht="15">
      <c r="B53" s="30" t="s">
        <v>150</v>
      </c>
      <c r="C53" s="30">
        <v>1348.9562247459467</v>
      </c>
      <c r="D53" s="30">
        <v>651.9884854473416</v>
      </c>
      <c r="E53" s="30">
        <v>282.57461972713213</v>
      </c>
      <c r="F53" s="30">
        <v>872.6140734622822</v>
      </c>
      <c r="G53" s="30">
        <v>863.1648056169146</v>
      </c>
      <c r="H53" s="30">
        <v>190.58405126439624</v>
      </c>
      <c r="I53" s="30">
        <v>3828.7141577352168</v>
      </c>
      <c r="J53" s="30">
        <v>327.7963007544098</v>
      </c>
      <c r="K53" s="30">
        <v>3691.5019082452086</v>
      </c>
      <c r="L53" s="30">
        <v>3901.328212453385</v>
      </c>
      <c r="M53" s="30">
        <v>117.96999654624267</v>
      </c>
      <c r="N53" s="30">
        <v>1863.28445570649</v>
      </c>
      <c r="O53" s="30">
        <v>2156.0137532931326</v>
      </c>
      <c r="P53" s="30">
        <v>2196.7614092897334</v>
      </c>
      <c r="Q53" s="30">
        <v>1822.5367997098786</v>
      </c>
      <c r="R53" s="30" t="s">
        <v>94</v>
      </c>
      <c r="S53" s="30">
        <v>1741.8638781062982</v>
      </c>
      <c r="T53" s="30">
        <v>420.73087670157275</v>
      </c>
      <c r="U53" s="30">
        <v>970.1415624649818</v>
      </c>
      <c r="V53" s="30">
        <v>413.00922853449407</v>
      </c>
      <c r="W53" s="30">
        <v>21.9995220306073</v>
      </c>
      <c r="X53" s="30">
        <v>705.6277766517547</v>
      </c>
      <c r="Y53" s="30">
        <v>1386.327986391151</v>
      </c>
      <c r="Z53" s="30">
        <v>1905.3429239260875</v>
      </c>
      <c r="AA53" s="30">
        <v>1057.153893208942</v>
      </c>
      <c r="AB53" s="30">
        <v>1428.8028407175432</v>
      </c>
      <c r="AC53" s="30">
        <v>180.55452146332735</v>
      </c>
      <c r="AD53" s="30">
        <v>1351.4561119009256</v>
      </c>
      <c r="AE53" s="30">
        <v>3392.767753854334</v>
      </c>
      <c r="AF53" s="30">
        <v>626.5304551452843</v>
      </c>
      <c r="AG53" s="30">
        <v>795.6523114872354</v>
      </c>
      <c r="AH53" s="30">
        <v>799.7291446953319</v>
      </c>
      <c r="AI53" s="30">
        <v>810.0738860333805</v>
      </c>
      <c r="AJ53" s="30">
        <v>818.9420831207143</v>
      </c>
      <c r="AK53" s="30">
        <v>794.9007836629488</v>
      </c>
      <c r="AM53" s="30">
        <v>3979.5904409909285</v>
      </c>
      <c r="AN53" s="30">
        <v>34.40251289543116</v>
      </c>
      <c r="AO53" s="30">
        <v>0.6728295990259278</v>
      </c>
      <c r="AP53" s="30">
        <v>1.4119103012467604</v>
      </c>
      <c r="AQ53" s="30">
        <v>3.2205152129978365</v>
      </c>
      <c r="AR53" s="30">
        <v>3735.7613681955713</v>
      </c>
      <c r="AS53" s="30">
        <v>96.95452694919175</v>
      </c>
      <c r="AT53" s="30">
        <v>161.1500985320992</v>
      </c>
      <c r="AU53" s="30">
        <v>22.90242482076055</v>
      </c>
      <c r="AV53" s="30">
        <v>2.5297905020034204</v>
      </c>
      <c r="AW53" s="30" t="s">
        <v>94</v>
      </c>
      <c r="AX53" s="30">
        <v>4019.298208999623</v>
      </c>
      <c r="AY53" s="30">
        <v>1465.9055995182966</v>
      </c>
      <c r="AZ53" s="30">
        <v>2134.9564263119155</v>
      </c>
      <c r="BC53" s="30">
        <v>3681.518150556672</v>
      </c>
      <c r="BD53" s="30">
        <v>337.7800584429509</v>
      </c>
      <c r="BE53" s="30">
        <v>2976.6388784193673</v>
      </c>
      <c r="BF53" s="30">
        <v>1031.3557251389482</v>
      </c>
      <c r="BG53" s="30">
        <v>3763.290931833766</v>
      </c>
      <c r="BH53" s="30">
        <v>256.0072771658586</v>
      </c>
      <c r="BI53" s="30">
        <v>3901.0472267440873</v>
      </c>
      <c r="BJ53" s="30">
        <v>118.25098225553755</v>
      </c>
      <c r="BL53" s="30">
        <v>484.74323204243103</v>
      </c>
    </row>
    <row r="54" spans="1:64" ht="15">
      <c r="A54" s="30" t="s">
        <v>108</v>
      </c>
      <c r="B54" s="30" t="s">
        <v>149</v>
      </c>
      <c r="C54" s="30">
        <v>441.3577372320692</v>
      </c>
      <c r="D54" s="30">
        <v>299.59560799472956</v>
      </c>
      <c r="E54" s="30">
        <v>108.22531178924929</v>
      </c>
      <c r="F54" s="30">
        <v>324.1384180440132</v>
      </c>
      <c r="G54" s="30">
        <v>336.7052215725141</v>
      </c>
      <c r="H54" s="30">
        <v>103.31596247023843</v>
      </c>
      <c r="I54" s="30">
        <v>1406.7063341623475</v>
      </c>
      <c r="J54" s="30">
        <v>169.94992723980644</v>
      </c>
      <c r="K54" s="30">
        <v>1340.072369392774</v>
      </c>
      <c r="L54" s="30">
        <v>1473.9350138711986</v>
      </c>
      <c r="M54" s="30">
        <v>36.087282761384174</v>
      </c>
      <c r="N54" s="30">
        <v>708.322553855968</v>
      </c>
      <c r="O54" s="30">
        <v>801.6997427766084</v>
      </c>
      <c r="P54" s="30">
        <v>809.2167613583392</v>
      </c>
      <c r="Q54" s="30">
        <v>700.8055352742385</v>
      </c>
      <c r="R54" s="30" t="s">
        <v>94</v>
      </c>
      <c r="S54" s="30">
        <v>678.9052733827452</v>
      </c>
      <c r="T54" s="30">
        <v>139.48753992119998</v>
      </c>
      <c r="U54" s="30">
        <v>339.1785870494665</v>
      </c>
      <c r="V54" s="30">
        <v>131.47730907735254</v>
      </c>
      <c r="W54" s="30">
        <v>11.333348798812736</v>
      </c>
      <c r="X54" s="30">
        <v>209.33781275268348</v>
      </c>
      <c r="Y54" s="30">
        <v>622.7711555551138</v>
      </c>
      <c r="Z54" s="30">
        <v>666.5799795259645</v>
      </c>
      <c r="AA54" s="30">
        <v>388.424898802119</v>
      </c>
      <c r="AB54" s="30">
        <v>553.0862072035162</v>
      </c>
      <c r="AC54" s="30">
        <v>89.27875697907216</v>
      </c>
      <c r="AD54" s="30">
        <v>478.0464392963625</v>
      </c>
      <c r="AE54" s="30">
        <v>1286.6596684149815</v>
      </c>
      <c r="AF54" s="30">
        <v>223.36262821759726</v>
      </c>
      <c r="AG54" s="30">
        <v>257.72906066476946</v>
      </c>
      <c r="AH54" s="30">
        <v>292.46273648804925</v>
      </c>
      <c r="AI54" s="30">
        <v>309.76152479267995</v>
      </c>
      <c r="AJ54" s="30">
        <v>292.20831192526043</v>
      </c>
      <c r="AK54" s="30">
        <v>357.8606627618153</v>
      </c>
      <c r="AM54" s="30">
        <v>1489.5944355704664</v>
      </c>
      <c r="AN54" s="30">
        <v>19.782885786323217</v>
      </c>
      <c r="AO54" s="30">
        <v>0.33404798641923056</v>
      </c>
      <c r="AP54" s="30">
        <v>0.23093424538076787</v>
      </c>
      <c r="AQ54" s="30">
        <v>0.07999304399212082</v>
      </c>
      <c r="AR54" s="30">
        <v>1402.030941543842</v>
      </c>
      <c r="AS54" s="30">
        <v>43.60176202745226</v>
      </c>
      <c r="AT54" s="30">
        <v>49.569329604917044</v>
      </c>
      <c r="AU54" s="30">
        <v>14.425184490568222</v>
      </c>
      <c r="AV54" s="30">
        <v>0.3950789657976098</v>
      </c>
      <c r="AW54" s="30">
        <v>44.11669711428391</v>
      </c>
      <c r="AX54" s="30">
        <v>1465.9055995182966</v>
      </c>
      <c r="AY54" s="30">
        <v>1510.0222966325823</v>
      </c>
      <c r="AZ54" s="30" t="s">
        <v>94</v>
      </c>
      <c r="BC54" s="30">
        <v>1392.8498187664572</v>
      </c>
      <c r="BD54" s="30">
        <v>117.17247786612161</v>
      </c>
      <c r="BE54" s="30">
        <v>1146.3037209539687</v>
      </c>
      <c r="BF54" s="30">
        <v>359.98169283173036</v>
      </c>
      <c r="BG54" s="30">
        <v>1439.8973122734756</v>
      </c>
      <c r="BH54" s="30">
        <v>67.68047420204084</v>
      </c>
      <c r="BI54" s="30">
        <v>1454.216135288863</v>
      </c>
      <c r="BJ54" s="30">
        <v>55.806161343717875</v>
      </c>
      <c r="BL54" s="30">
        <v>162.87739225568657</v>
      </c>
    </row>
    <row r="55" spans="2:64" ht="15">
      <c r="B55" s="30" t="s">
        <v>150</v>
      </c>
      <c r="C55" s="30">
        <v>810.8957576586624</v>
      </c>
      <c r="D55" s="30">
        <v>311.1801937512943</v>
      </c>
      <c r="E55" s="30">
        <v>146.79693200594232</v>
      </c>
      <c r="F55" s="30">
        <v>472.5778552690927</v>
      </c>
      <c r="G55" s="30">
        <v>475.67266472639153</v>
      </c>
      <c r="H55" s="30">
        <v>66.89957096393044</v>
      </c>
      <c r="I55" s="30">
        <v>2150.2238324474533</v>
      </c>
      <c r="J55" s="30">
        <v>127.28617215384931</v>
      </c>
      <c r="K55" s="30">
        <v>2089.8372312575184</v>
      </c>
      <c r="L55" s="30">
        <v>2143.019803556193</v>
      </c>
      <c r="M55" s="30">
        <v>74.10359985518612</v>
      </c>
      <c r="N55" s="30">
        <v>1013.7334821275989</v>
      </c>
      <c r="O55" s="30">
        <v>1203.3899212837935</v>
      </c>
      <c r="P55" s="30">
        <v>1105.0275801156736</v>
      </c>
      <c r="Q55" s="30">
        <v>1112.0958232957173</v>
      </c>
      <c r="R55" s="30" t="s">
        <v>94</v>
      </c>
      <c r="S55" s="30">
        <v>1098.1786931988524</v>
      </c>
      <c r="T55" s="30">
        <v>292.52067369997917</v>
      </c>
      <c r="U55" s="30">
        <v>390.81288636652806</v>
      </c>
      <c r="V55" s="30">
        <v>171.5258079053377</v>
      </c>
      <c r="W55" s="30">
        <v>15.969717604091008</v>
      </c>
      <c r="X55" s="30">
        <v>217.70557117772674</v>
      </c>
      <c r="Y55" s="30">
        <v>743.5638656046407</v>
      </c>
      <c r="Z55" s="30">
        <v>1239.884249024926</v>
      </c>
      <c r="AA55" s="30">
        <v>645.4444176368171</v>
      </c>
      <c r="AB55" s="30">
        <v>697.711379774038</v>
      </c>
      <c r="AC55" s="30">
        <v>65.46356745604263</v>
      </c>
      <c r="AD55" s="30">
        <v>808.3591911871205</v>
      </c>
      <c r="AE55" s="30">
        <v>1792.604050645496</v>
      </c>
      <c r="AF55" s="30">
        <v>424.5193527658804</v>
      </c>
      <c r="AG55" s="30">
        <v>487.8197268245356</v>
      </c>
      <c r="AH55" s="30">
        <v>436.3963469081797</v>
      </c>
      <c r="AI55" s="30">
        <v>441.76180858364205</v>
      </c>
      <c r="AJ55" s="30">
        <v>483.6837645556166</v>
      </c>
      <c r="AK55" s="30">
        <v>367.4617565394069</v>
      </c>
      <c r="AM55" s="30">
        <v>2204.0873375229253</v>
      </c>
      <c r="AN55" s="30">
        <v>9.572352105168434</v>
      </c>
      <c r="AO55" s="30">
        <v>0.3387816126066973</v>
      </c>
      <c r="AP55" s="30">
        <v>0.8927413126123572</v>
      </c>
      <c r="AQ55" s="30">
        <v>2.2321908580707643</v>
      </c>
      <c r="AR55" s="30">
        <v>2060.295160265319</v>
      </c>
      <c r="AS55" s="30">
        <v>45.56131224326838</v>
      </c>
      <c r="AT55" s="30">
        <v>103.68771874606311</v>
      </c>
      <c r="AU55" s="30">
        <v>5.68280495855751</v>
      </c>
      <c r="AV55" s="30">
        <v>1.8964071981626842</v>
      </c>
      <c r="AW55" s="30">
        <v>82.16697709945862</v>
      </c>
      <c r="AX55" s="30">
        <v>2134.9564263119155</v>
      </c>
      <c r="AY55" s="30" t="s">
        <v>94</v>
      </c>
      <c r="AZ55" s="30">
        <v>2217.123403411381</v>
      </c>
      <c r="BC55" s="30">
        <v>1950.328034749696</v>
      </c>
      <c r="BD55" s="30">
        <v>266.7953686616753</v>
      </c>
      <c r="BE55" s="30">
        <v>1532.1263761000598</v>
      </c>
      <c r="BF55" s="30">
        <v>682.3464805701789</v>
      </c>
      <c r="BG55" s="30">
        <v>2012.8116212103187</v>
      </c>
      <c r="BH55" s="30">
        <v>200.84836329832956</v>
      </c>
      <c r="BI55" s="30">
        <v>2126.0658764033383</v>
      </c>
      <c r="BJ55" s="30">
        <v>91.0575270080301</v>
      </c>
      <c r="BL55" s="30">
        <v>181.7025119056258</v>
      </c>
    </row>
    <row r="56" spans="1:2" ht="15">
      <c r="A56" s="30" t="s">
        <v>163</v>
      </c>
      <c r="B56" s="30" t="s">
        <v>148</v>
      </c>
    </row>
    <row r="57" spans="1:2" ht="15">
      <c r="A57" s="30" t="s">
        <v>164</v>
      </c>
      <c r="B57" s="30" t="s">
        <v>148</v>
      </c>
    </row>
    <row r="58" spans="1:64" ht="15">
      <c r="A58" s="30" t="s">
        <v>111</v>
      </c>
      <c r="B58" s="30" t="s">
        <v>149</v>
      </c>
      <c r="C58" s="30">
        <v>1234.4322178551595</v>
      </c>
      <c r="D58" s="30">
        <v>616.5865206158464</v>
      </c>
      <c r="E58" s="30">
        <v>264.54426851987733</v>
      </c>
      <c r="F58" s="30">
        <v>810.9143499011345</v>
      </c>
      <c r="G58" s="30">
        <v>820.246851082982</v>
      </c>
      <c r="H58" s="30">
        <v>173.43146736967418</v>
      </c>
      <c r="I58" s="30">
        <v>3573.2927406053273</v>
      </c>
      <c r="J58" s="30">
        <v>314.0822626905208</v>
      </c>
      <c r="K58" s="30">
        <v>3432.641945284484</v>
      </c>
      <c r="L58" s="30">
        <v>3658.9587669660377</v>
      </c>
      <c r="M58" s="30">
        <v>87.76544100897624</v>
      </c>
      <c r="N58" s="30">
        <v>1737.0411202347445</v>
      </c>
      <c r="O58" s="30">
        <v>2009.6830877402438</v>
      </c>
      <c r="P58" s="30">
        <v>2147.778564458785</v>
      </c>
      <c r="Q58" s="30">
        <v>1598.945643516205</v>
      </c>
      <c r="R58" s="30" t="s">
        <v>94</v>
      </c>
      <c r="S58" s="30">
        <v>1611.8515088046508</v>
      </c>
      <c r="T58" s="30">
        <v>373.5105456262591</v>
      </c>
      <c r="U58" s="30">
        <v>927.617523004323</v>
      </c>
      <c r="V58" s="30">
        <v>393.0331608607959</v>
      </c>
      <c r="W58" s="30">
        <v>1.9269805760691394</v>
      </c>
      <c r="X58" s="30">
        <v>597.3466321895543</v>
      </c>
      <c r="Y58" s="30">
        <v>1274.1602536739722</v>
      </c>
      <c r="Z58" s="30">
        <v>1873.2903415353917</v>
      </c>
      <c r="AA58" s="30">
        <v>958.0289475050264</v>
      </c>
      <c r="AB58" s="30">
        <v>1372.2532346468834</v>
      </c>
      <c r="AC58" s="30">
        <v>179.5429316260777</v>
      </c>
      <c r="AD58" s="30">
        <v>1235.5682524881388</v>
      </c>
      <c r="AE58" s="30">
        <v>3413.7201747942227</v>
      </c>
      <c r="AF58" s="30">
        <v>333.004033180787</v>
      </c>
      <c r="AG58" s="30">
        <v>707.1513147676446</v>
      </c>
      <c r="AH58" s="30">
        <v>739.1621724130289</v>
      </c>
      <c r="AI58" s="30">
        <v>752.2173089090113</v>
      </c>
      <c r="AJ58" s="30">
        <v>786.4169647951998</v>
      </c>
      <c r="AK58" s="30">
        <v>761.7764470901166</v>
      </c>
      <c r="AM58" s="30">
        <v>3710.47736649464</v>
      </c>
      <c r="AN58" s="30">
        <v>31.252063723493922</v>
      </c>
      <c r="AO58" s="30">
        <v>0.5222087585794407</v>
      </c>
      <c r="AP58" s="30">
        <v>1.2520537853014724</v>
      </c>
      <c r="AQ58" s="30">
        <v>3.2205152129978365</v>
      </c>
      <c r="AR58" s="30">
        <v>3491.7033670502456</v>
      </c>
      <c r="AS58" s="30">
        <v>86.73401459990502</v>
      </c>
      <c r="AT58" s="30">
        <v>143.7205055139357</v>
      </c>
      <c r="AU58" s="30">
        <v>22.036530308927023</v>
      </c>
      <c r="AV58" s="30">
        <v>2.5297905020034204</v>
      </c>
      <c r="AW58" s="30">
        <v>65.20605741834325</v>
      </c>
      <c r="AX58" s="30">
        <v>3681.518150556672</v>
      </c>
      <c r="AY58" s="30">
        <v>1392.8498187664572</v>
      </c>
      <c r="AZ58" s="30">
        <v>1950.328034749696</v>
      </c>
      <c r="BC58" s="30">
        <v>3746.724207975011</v>
      </c>
      <c r="BD58" s="30" t="s">
        <v>94</v>
      </c>
      <c r="BE58" s="30">
        <v>2945.170256825421</v>
      </c>
      <c r="BF58" s="30">
        <v>792.2442449758754</v>
      </c>
      <c r="BG58" s="30">
        <v>3661.8226369482522</v>
      </c>
      <c r="BH58" s="30">
        <v>77.06666139091034</v>
      </c>
      <c r="BI58" s="30">
        <v>3606.177627171494</v>
      </c>
      <c r="BJ58" s="30">
        <v>140.54658080352334</v>
      </c>
      <c r="BL58" s="30">
        <v>461.25379635014855</v>
      </c>
    </row>
    <row r="59" spans="2:64" ht="15">
      <c r="B59" s="30" t="s">
        <v>150</v>
      </c>
      <c r="C59" s="30">
        <v>170.38793689528364</v>
      </c>
      <c r="D59" s="30">
        <v>59.39229783145414</v>
      </c>
      <c r="E59" s="30">
        <v>25.749635095767008</v>
      </c>
      <c r="F59" s="30">
        <v>85.62690554998821</v>
      </c>
      <c r="G59" s="30">
        <v>79.00443904930874</v>
      </c>
      <c r="H59" s="30">
        <v>21.856420544580185</v>
      </c>
      <c r="I59" s="30">
        <v>398.3047938772216</v>
      </c>
      <c r="J59" s="30">
        <v>23.286284759790874</v>
      </c>
      <c r="K59" s="30">
        <v>396.8749296620106</v>
      </c>
      <c r="L59" s="30">
        <v>383.74372250212684</v>
      </c>
      <c r="M59" s="30">
        <v>36.417491919674546</v>
      </c>
      <c r="N59" s="30">
        <v>189.4357733885313</v>
      </c>
      <c r="O59" s="30">
        <v>230.72544103327022</v>
      </c>
      <c r="P59" s="30">
        <v>88.31002834699875</v>
      </c>
      <c r="Q59" s="30">
        <v>331.8511860748022</v>
      </c>
      <c r="R59" s="30" t="s">
        <v>94</v>
      </c>
      <c r="S59" s="30">
        <v>232.07367527052287</v>
      </c>
      <c r="T59" s="30">
        <v>72.57370064777348</v>
      </c>
      <c r="U59" s="30">
        <v>46.82356595838681</v>
      </c>
      <c r="V59" s="30">
        <v>24.34281278158591</v>
      </c>
      <c r="W59" s="30">
        <v>47.793638180581695</v>
      </c>
      <c r="X59" s="30">
        <v>180.5367750605857</v>
      </c>
      <c r="Y59" s="30">
        <v>147.26223171124795</v>
      </c>
      <c r="Z59" s="30">
        <v>44.568569469386766</v>
      </c>
      <c r="AA59" s="30">
        <v>167.52665344844596</v>
      </c>
      <c r="AB59" s="30">
        <v>82.977310621205</v>
      </c>
      <c r="AC59" s="30">
        <v>4.761635217420871</v>
      </c>
      <c r="AD59" s="30">
        <v>164.89561513473035</v>
      </c>
      <c r="AE59" s="30">
        <v>49.03814610478296</v>
      </c>
      <c r="AF59" s="30">
        <v>371.1230683170186</v>
      </c>
      <c r="AG59" s="30">
        <v>131.76391925495062</v>
      </c>
      <c r="AH59" s="30">
        <v>90.81478388469942</v>
      </c>
      <c r="AI59" s="30">
        <v>85.34373592333193</v>
      </c>
      <c r="AJ59" s="30">
        <v>60.29806711906486</v>
      </c>
      <c r="AK59" s="30">
        <v>51.94070823975478</v>
      </c>
      <c r="AM59" s="30">
        <v>415.7609450675773</v>
      </c>
      <c r="AN59" s="30">
        <v>3.86392023786794</v>
      </c>
      <c r="AO59" s="30">
        <v>0.1506208404464872</v>
      </c>
      <c r="AP59" s="30">
        <v>0.3057352319179422</v>
      </c>
      <c r="AQ59" s="30">
        <v>0.07999304399212082</v>
      </c>
      <c r="AR59" s="30">
        <v>381.7357630738536</v>
      </c>
      <c r="AS59" s="30">
        <v>12.936452461915477</v>
      </c>
      <c r="AT59" s="30">
        <v>24.45070424780067</v>
      </c>
      <c r="AU59" s="30">
        <v>0.958301594239854</v>
      </c>
      <c r="AV59" s="30">
        <v>0.07999304399212082</v>
      </c>
      <c r="AW59" s="30">
        <v>82.38115597884982</v>
      </c>
      <c r="AX59" s="30">
        <v>337.7800584429509</v>
      </c>
      <c r="AY59" s="30">
        <v>117.17247786612161</v>
      </c>
      <c r="AZ59" s="30">
        <v>266.7953686616753</v>
      </c>
      <c r="BC59" s="30" t="s">
        <v>94</v>
      </c>
      <c r="BD59" s="30">
        <v>420.16121442180173</v>
      </c>
      <c r="BE59" s="30">
        <v>90.52450309361186</v>
      </c>
      <c r="BF59" s="30">
        <v>326.38212608738627</v>
      </c>
      <c r="BG59" s="30">
        <v>228.3304132411669</v>
      </c>
      <c r="BH59" s="30">
        <v>191.83080118063492</v>
      </c>
      <c r="BI59" s="30">
        <v>396.18607116256686</v>
      </c>
      <c r="BJ59" s="30">
        <v>23.97514325923448</v>
      </c>
      <c r="BL59" s="30">
        <v>25.677001448813822</v>
      </c>
    </row>
    <row r="60" spans="1:64" ht="15">
      <c r="A60" s="30" t="s">
        <v>112</v>
      </c>
      <c r="B60" s="30" t="s">
        <v>149</v>
      </c>
      <c r="C60" s="30">
        <v>987.3000461436231</v>
      </c>
      <c r="D60" s="30">
        <v>514.2514091628517</v>
      </c>
      <c r="E60" s="30">
        <v>233.16299824480598</v>
      </c>
      <c r="F60" s="30">
        <v>641.789877882679</v>
      </c>
      <c r="G60" s="30">
        <v>659.1904284850674</v>
      </c>
      <c r="H60" s="30">
        <v>129.88167789143407</v>
      </c>
      <c r="I60" s="30">
        <v>2905.8130820276047</v>
      </c>
      <c r="J60" s="30">
        <v>218.17613573118658</v>
      </c>
      <c r="K60" s="30">
        <v>2817.518624187839</v>
      </c>
      <c r="L60" s="30">
        <v>2963.1011574896966</v>
      </c>
      <c r="M60" s="30">
        <v>72.59360242934571</v>
      </c>
      <c r="N60" s="30">
        <v>1392.9771883693973</v>
      </c>
      <c r="O60" s="30">
        <v>1642.7175715496292</v>
      </c>
      <c r="P60" s="30">
        <v>1775.6571791744882</v>
      </c>
      <c r="Q60" s="30">
        <v>1260.03758074454</v>
      </c>
      <c r="R60" s="30" t="s">
        <v>94</v>
      </c>
      <c r="S60" s="30">
        <v>1220.6257451409388</v>
      </c>
      <c r="T60" s="30">
        <v>280.40369505315886</v>
      </c>
      <c r="U60" s="30">
        <v>814.1088461252734</v>
      </c>
      <c r="V60" s="30">
        <v>338.88685483041246</v>
      </c>
      <c r="W60" s="30">
        <v>17.20293294754971</v>
      </c>
      <c r="X60" s="30">
        <v>527.380246183775</v>
      </c>
      <c r="Y60" s="30">
        <v>1025.735831757448</v>
      </c>
      <c r="Z60" s="30">
        <v>1465.375749030261</v>
      </c>
      <c r="AA60" s="30">
        <v>772.4827307229049</v>
      </c>
      <c r="AB60" s="30">
        <v>1138.281842313641</v>
      </c>
      <c r="AC60" s="30">
        <v>119.11658437345406</v>
      </c>
      <c r="AD60" s="30">
        <v>1004.4827608001472</v>
      </c>
      <c r="AE60" s="30">
        <v>2907.7298281023714</v>
      </c>
      <c r="AF60" s="30">
        <v>127.96493181666546</v>
      </c>
      <c r="AG60" s="30">
        <v>587.3062301936874</v>
      </c>
      <c r="AH60" s="30">
        <v>599.7891827427821</v>
      </c>
      <c r="AI60" s="30">
        <v>611.3069481539235</v>
      </c>
      <c r="AJ60" s="30">
        <v>641.3855037254874</v>
      </c>
      <c r="AK60" s="30">
        <v>595.906895103142</v>
      </c>
      <c r="AM60" s="30">
        <v>3008.454537333812</v>
      </c>
      <c r="AN60" s="30">
        <v>23.37917416468513</v>
      </c>
      <c r="AO60" s="30">
        <v>0.33404798641923056</v>
      </c>
      <c r="AP60" s="30">
        <v>0.582510176113891</v>
      </c>
      <c r="AQ60" s="30">
        <v>2.944490258013914</v>
      </c>
      <c r="AR60" s="30">
        <v>2816.963313966127</v>
      </c>
      <c r="AS60" s="30">
        <v>69.99092429278548</v>
      </c>
      <c r="AT60" s="30">
        <v>127.2705857802761</v>
      </c>
      <c r="AU60" s="30">
        <v>20.080640354172616</v>
      </c>
      <c r="AV60" s="30">
        <v>1.3892955256735056</v>
      </c>
      <c r="AW60" s="30">
        <v>59.05588149967633</v>
      </c>
      <c r="AX60" s="30">
        <v>2976.6388784193673</v>
      </c>
      <c r="AY60" s="30">
        <v>1146.3037209539687</v>
      </c>
      <c r="AZ60" s="30">
        <v>1532.1263761000598</v>
      </c>
      <c r="BC60" s="30">
        <v>2945.170256825421</v>
      </c>
      <c r="BD60" s="30">
        <v>90.52450309361186</v>
      </c>
      <c r="BE60" s="30">
        <v>3035.6947599190416</v>
      </c>
      <c r="BF60" s="30" t="s">
        <v>94</v>
      </c>
      <c r="BG60" s="30">
        <v>2955.6259245647047</v>
      </c>
      <c r="BH60" s="30">
        <v>80.06883535433175</v>
      </c>
      <c r="BI60" s="30">
        <v>2956.5766238421447</v>
      </c>
      <c r="BJ60" s="30">
        <v>79.11813607689426</v>
      </c>
      <c r="BL60" s="30">
        <v>398.21021489552106</v>
      </c>
    </row>
    <row r="61" spans="2:64" ht="15">
      <c r="B61" s="30" t="s">
        <v>150</v>
      </c>
      <c r="C61" s="30">
        <v>413.1947880559947</v>
      </c>
      <c r="D61" s="30">
        <v>157.89548192324918</v>
      </c>
      <c r="E61" s="30">
        <v>56.83654861302632</v>
      </c>
      <c r="F61" s="30">
        <v>252.2865803583585</v>
      </c>
      <c r="G61" s="30">
        <v>238.41297211262741</v>
      </c>
      <c r="H61" s="30">
        <v>64.81284443869131</v>
      </c>
      <c r="I61" s="30">
        <v>1053.8135266245724</v>
      </c>
      <c r="J61" s="30">
        <v>118.3242723452946</v>
      </c>
      <c r="K61" s="30">
        <v>1000.3020987179702</v>
      </c>
      <c r="L61" s="30">
        <v>1067.0370405639562</v>
      </c>
      <c r="M61" s="30">
        <v>51.589330499305156</v>
      </c>
      <c r="N61" s="30">
        <v>526.9587363745421</v>
      </c>
      <c r="O61" s="30">
        <v>591.6676346887144</v>
      </c>
      <c r="P61" s="30">
        <v>454.63050990487307</v>
      </c>
      <c r="Q61" s="30">
        <v>663.9958611583867</v>
      </c>
      <c r="R61" s="30" t="s">
        <v>94</v>
      </c>
      <c r="S61" s="30">
        <v>617.0676632886687</v>
      </c>
      <c r="T61" s="30">
        <v>164.10510092556598</v>
      </c>
      <c r="U61" s="30">
        <v>158.8533517358899</v>
      </c>
      <c r="V61" s="30">
        <v>76.28921655580349</v>
      </c>
      <c r="W61" s="30">
        <v>29.59246782753634</v>
      </c>
      <c r="X61" s="30">
        <v>244.69462385325406</v>
      </c>
      <c r="Y61" s="30">
        <v>393.19986797225704</v>
      </c>
      <c r="Z61" s="30">
        <v>451.1394114102092</v>
      </c>
      <c r="AA61" s="30">
        <v>349.05060672235777</v>
      </c>
      <c r="AB61" s="30">
        <v>314.06684943274803</v>
      </c>
      <c r="AC61" s="30">
        <v>65.1036437722957</v>
      </c>
      <c r="AD61" s="30">
        <v>390.40527113585483</v>
      </c>
      <c r="AE61" s="30">
        <v>549.0967527633537</v>
      </c>
      <c r="AF61" s="30">
        <v>569.5296182999037</v>
      </c>
      <c r="AG61" s="30">
        <v>249.8481185727813</v>
      </c>
      <c r="AH61" s="30">
        <v>228.98327416137582</v>
      </c>
      <c r="AI61" s="30">
        <v>221.1077115970291</v>
      </c>
      <c r="AJ61" s="30">
        <v>202.79838512277846</v>
      </c>
      <c r="AK61" s="30">
        <v>215.88888160929017</v>
      </c>
      <c r="AM61" s="30">
        <v>1105.3420473615295</v>
      </c>
      <c r="AN61" s="30">
        <v>11.614245249044153</v>
      </c>
      <c r="AO61" s="30">
        <v>0.3387816126066973</v>
      </c>
      <c r="AP61" s="30">
        <v>0.9752788411055234</v>
      </c>
      <c r="AQ61" s="30">
        <v>0.35601799897604364</v>
      </c>
      <c r="AR61" s="30">
        <v>1044.2818541946192</v>
      </c>
      <c r="AS61" s="30">
        <v>29.410399456129035</v>
      </c>
      <c r="AT61" s="30">
        <v>40.799437843196664</v>
      </c>
      <c r="AU61" s="30">
        <v>2.914191548994269</v>
      </c>
      <c r="AV61" s="30">
        <v>1.2204880203220358</v>
      </c>
      <c r="AW61" s="30">
        <v>87.2706459243197</v>
      </c>
      <c r="AX61" s="30">
        <v>1031.3557251389482</v>
      </c>
      <c r="AY61" s="30">
        <v>359.98169283173036</v>
      </c>
      <c r="AZ61" s="30">
        <v>682.3464805701789</v>
      </c>
      <c r="BC61" s="30">
        <v>792.2442449758754</v>
      </c>
      <c r="BD61" s="30">
        <v>326.38212608738627</v>
      </c>
      <c r="BE61" s="30" t="s">
        <v>94</v>
      </c>
      <c r="BF61" s="30">
        <v>1118.6263710632618</v>
      </c>
      <c r="BG61" s="30">
        <v>921.9628342101936</v>
      </c>
      <c r="BH61" s="30">
        <v>188.82862721721338</v>
      </c>
      <c r="BI61" s="30">
        <v>1036.0646791609142</v>
      </c>
      <c r="BJ61" s="30">
        <v>82.56169190235165</v>
      </c>
      <c r="BL61" s="30">
        <v>86.38042336045798</v>
      </c>
    </row>
    <row r="62" spans="1:64" ht="15">
      <c r="A62" s="30" t="s">
        <v>113</v>
      </c>
      <c r="B62" s="30" t="s">
        <v>149</v>
      </c>
      <c r="C62" s="30">
        <v>1293.0846576244298</v>
      </c>
      <c r="D62" s="30">
        <v>629.1203386285266</v>
      </c>
      <c r="E62" s="30">
        <v>274.59429378493616</v>
      </c>
      <c r="F62" s="30">
        <v>835.1742092568519</v>
      </c>
      <c r="G62" s="30">
        <v>858.179550894657</v>
      </c>
      <c r="H62" s="30">
        <v>182.41930154123492</v>
      </c>
      <c r="I62" s="30">
        <v>3707.7337486481692</v>
      </c>
      <c r="J62" s="30">
        <v>316.20767915156097</v>
      </c>
      <c r="K62" s="30">
        <v>3573.945371037847</v>
      </c>
      <c r="L62" s="30">
        <v>3782.9974178412367</v>
      </c>
      <c r="M62" s="30">
        <v>107.1556323481789</v>
      </c>
      <c r="N62" s="30">
        <v>1790.4551968749697</v>
      </c>
      <c r="O62" s="30">
        <v>2099.697853314432</v>
      </c>
      <c r="P62" s="30">
        <v>2139.196096468874</v>
      </c>
      <c r="Q62" s="30">
        <v>1750.9569537205275</v>
      </c>
      <c r="R62" s="30" t="s">
        <v>94</v>
      </c>
      <c r="S62" s="30">
        <v>1701.023086430636</v>
      </c>
      <c r="T62" s="30">
        <v>399.89562144005214</v>
      </c>
      <c r="U62" s="30">
        <v>933.9557598829978</v>
      </c>
      <c r="V62" s="30">
        <v>400.75874018297696</v>
      </c>
      <c r="W62" s="30">
        <v>47.793638180581695</v>
      </c>
      <c r="X62" s="30">
        <v>774.0404516872468</v>
      </c>
      <c r="Y62" s="30">
        <v>1272.0952801770798</v>
      </c>
      <c r="Z62" s="30">
        <v>1796.2236801444824</v>
      </c>
      <c r="AA62" s="30">
        <v>1017.1010690281821</v>
      </c>
      <c r="AB62" s="30">
        <v>1392.4567857680026</v>
      </c>
      <c r="AC62" s="30">
        <v>179.94416425385617</v>
      </c>
      <c r="AD62" s="30">
        <v>1299.320189430489</v>
      </c>
      <c r="AE62" s="30">
        <v>3372.4667842981066</v>
      </c>
      <c r="AF62" s="30">
        <v>517.6862658912993</v>
      </c>
      <c r="AG62" s="30">
        <v>771.9757951112135</v>
      </c>
      <c r="AH62" s="30">
        <v>776.7132595063871</v>
      </c>
      <c r="AI62" s="30">
        <v>781.0412141017662</v>
      </c>
      <c r="AJ62" s="30">
        <v>797.6124211236032</v>
      </c>
      <c r="AK62" s="30">
        <v>762.8103603464352</v>
      </c>
      <c r="AM62" s="30">
        <v>3851.239987422404</v>
      </c>
      <c r="AN62" s="30">
        <v>33.54179240972503</v>
      </c>
      <c r="AO62" s="30">
        <v>0.6728295990259278</v>
      </c>
      <c r="AP62" s="30">
        <v>1.3979325012741262</v>
      </c>
      <c r="AQ62" s="30">
        <v>3.300508256989957</v>
      </c>
      <c r="AR62" s="30">
        <v>3624.5719172784006</v>
      </c>
      <c r="AS62" s="30">
        <v>92.2051599913842</v>
      </c>
      <c r="AT62" s="30">
        <v>149.2339769161403</v>
      </c>
      <c r="AU62" s="30">
        <v>22.672707433830734</v>
      </c>
      <c r="AV62" s="30">
        <v>1.4692885696656264</v>
      </c>
      <c r="AW62" s="30">
        <v>126.86211835565274</v>
      </c>
      <c r="AX62" s="30">
        <v>3763.290931833766</v>
      </c>
      <c r="AY62" s="30">
        <v>1439.8973122734756</v>
      </c>
      <c r="AZ62" s="30">
        <v>2012.8116212103187</v>
      </c>
      <c r="BC62" s="30">
        <v>3661.8226369482522</v>
      </c>
      <c r="BD62" s="30">
        <v>228.3304132411669</v>
      </c>
      <c r="BE62" s="30">
        <v>2955.6259245647047</v>
      </c>
      <c r="BF62" s="30">
        <v>921.9628342101936</v>
      </c>
      <c r="BG62" s="30">
        <v>3890.1530501894154</v>
      </c>
      <c r="BH62" s="30" t="s">
        <v>94</v>
      </c>
      <c r="BI62" s="30">
        <v>3727.819419683613</v>
      </c>
      <c r="BJ62" s="30">
        <v>162.3336305058085</v>
      </c>
      <c r="BL62" s="30">
        <v>468.43580336110045</v>
      </c>
    </row>
    <row r="63" spans="2:64" ht="15">
      <c r="B63" s="30" t="s">
        <v>150</v>
      </c>
      <c r="C63" s="30">
        <v>109.62307260594658</v>
      </c>
      <c r="D63" s="30">
        <v>45.19316856740633</v>
      </c>
      <c r="E63" s="30">
        <v>15.69960983070802</v>
      </c>
      <c r="F63" s="30">
        <v>59.13844202173126</v>
      </c>
      <c r="G63" s="30">
        <v>39.243169545752714</v>
      </c>
      <c r="H63" s="30">
        <v>12.86858637301933</v>
      </c>
      <c r="I63" s="30">
        <v>256.0288761985249</v>
      </c>
      <c r="J63" s="30">
        <v>20.212804438321815</v>
      </c>
      <c r="K63" s="30">
        <v>248.68465813322254</v>
      </c>
      <c r="L63" s="30">
        <v>252.21527791325315</v>
      </c>
      <c r="M63" s="30">
        <v>16.68218465829113</v>
      </c>
      <c r="N63" s="30">
        <v>132.89919674583606</v>
      </c>
      <c r="O63" s="30">
        <v>135.99826582570898</v>
      </c>
      <c r="P63" s="30">
        <v>96.15991392343352</v>
      </c>
      <c r="Q63" s="30">
        <v>172.73754864811175</v>
      </c>
      <c r="R63" s="30" t="s">
        <v>94</v>
      </c>
      <c r="S63" s="30">
        <v>137.95095696922135</v>
      </c>
      <c r="T63" s="30">
        <v>43.73235036519586</v>
      </c>
      <c r="U63" s="30">
        <v>40.485329079712024</v>
      </c>
      <c r="V63" s="30">
        <v>16.61723345940501</v>
      </c>
      <c r="W63" s="30" t="s">
        <v>94</v>
      </c>
      <c r="X63" s="30" t="s">
        <v>94</v>
      </c>
      <c r="Y63" s="30">
        <v>147.26223171124795</v>
      </c>
      <c r="Z63" s="30">
        <v>121.6352308602973</v>
      </c>
      <c r="AA63" s="30">
        <v>106.1393233073941</v>
      </c>
      <c r="AB63" s="30">
        <v>58.90720198806586</v>
      </c>
      <c r="AC63" s="30">
        <v>3.4276737517595155</v>
      </c>
      <c r="AD63" s="30">
        <v>100.42326352432545</v>
      </c>
      <c r="AE63" s="30">
        <v>84.8706740199403</v>
      </c>
      <c r="AF63" s="30">
        <v>184.02678855160497</v>
      </c>
      <c r="AG63" s="30">
        <v>64.04127709221682</v>
      </c>
      <c r="AH63" s="30">
        <v>50.026651094187706</v>
      </c>
      <c r="AI63" s="30">
        <v>56.02608931182323</v>
      </c>
      <c r="AJ63" s="30">
        <v>48.84471395031054</v>
      </c>
      <c r="AK63" s="30">
        <v>49.9587311230066</v>
      </c>
      <c r="AM63" s="30">
        <v>267.1634145039619</v>
      </c>
      <c r="AN63" s="30">
        <v>1.5741915516368</v>
      </c>
      <c r="AO63" s="30" t="s">
        <v>94</v>
      </c>
      <c r="AP63" s="30">
        <v>0.1598565159452884</v>
      </c>
      <c r="AQ63" s="30" t="s">
        <v>94</v>
      </c>
      <c r="AR63" s="30">
        <v>241.0323032098456</v>
      </c>
      <c r="AS63" s="30">
        <v>7.465307070436427</v>
      </c>
      <c r="AT63" s="30">
        <v>18.937232845596125</v>
      </c>
      <c r="AU63" s="30">
        <v>0.3221244693361361</v>
      </c>
      <c r="AV63" s="30">
        <v>1.140494976329915</v>
      </c>
      <c r="AW63" s="30">
        <v>12.890185405685557</v>
      </c>
      <c r="AX63" s="30">
        <v>256.0072771658586</v>
      </c>
      <c r="AY63" s="30">
        <v>67.68047420204084</v>
      </c>
      <c r="AZ63" s="30">
        <v>200.84836329832956</v>
      </c>
      <c r="BC63" s="30">
        <v>77.06666139091034</v>
      </c>
      <c r="BD63" s="30">
        <v>191.83080118063492</v>
      </c>
      <c r="BE63" s="30">
        <v>80.06883535433175</v>
      </c>
      <c r="BF63" s="30">
        <v>188.82862721721338</v>
      </c>
      <c r="BG63" s="30" t="s">
        <v>94</v>
      </c>
      <c r="BH63" s="30">
        <v>268.8974625715442</v>
      </c>
      <c r="BI63" s="30">
        <v>266.7093690145948</v>
      </c>
      <c r="BJ63" s="30">
        <v>2.1880935569494118</v>
      </c>
      <c r="BL63" s="30">
        <v>18.494994437862015</v>
      </c>
    </row>
    <row r="64" spans="1:64" ht="15">
      <c r="A64" s="30" t="s">
        <v>114</v>
      </c>
      <c r="B64" s="30" t="s">
        <v>149</v>
      </c>
      <c r="C64" s="30">
        <v>1336.3716646424223</v>
      </c>
      <c r="D64" s="30">
        <v>653.7253572373852</v>
      </c>
      <c r="E64" s="30">
        <v>281.05135440191805</v>
      </c>
      <c r="F64" s="30">
        <v>865.0826666753168</v>
      </c>
      <c r="G64" s="30">
        <v>866.1326553770074</v>
      </c>
      <c r="H64" s="30">
        <v>188.99307660402073</v>
      </c>
      <c r="I64" s="30">
        <v>3813.370621730028</v>
      </c>
      <c r="J64" s="30">
        <v>324.9177121454621</v>
      </c>
      <c r="K64" s="30">
        <v>3677.445986188588</v>
      </c>
      <c r="L64" s="30">
        <v>3883.325492248252</v>
      </c>
      <c r="M64" s="30">
        <v>119.03820608580966</v>
      </c>
      <c r="N64" s="30">
        <v>1862.0234187258254</v>
      </c>
      <c r="O64" s="30">
        <v>2140.3402796082305</v>
      </c>
      <c r="P64" s="30">
        <v>2179.2547983497693</v>
      </c>
      <c r="Q64" s="30">
        <v>1823.108899984275</v>
      </c>
      <c r="R64" s="30" t="s">
        <v>94</v>
      </c>
      <c r="S64" s="30">
        <v>1744.378282835111</v>
      </c>
      <c r="T64" s="30">
        <v>422.3722669312846</v>
      </c>
      <c r="U64" s="30">
        <v>958.3703633472526</v>
      </c>
      <c r="V64" s="30">
        <v>407.53565562066933</v>
      </c>
      <c r="W64" s="30">
        <v>38.939155274225406</v>
      </c>
      <c r="X64" s="30">
        <v>734.3754223152341</v>
      </c>
      <c r="Y64" s="30">
        <v>1362.349781796699</v>
      </c>
      <c r="Z64" s="30">
        <v>1866.6993389478744</v>
      </c>
      <c r="AA64" s="30">
        <v>1057.4052623706898</v>
      </c>
      <c r="AB64" s="30">
        <v>1420.825529498428</v>
      </c>
      <c r="AC64" s="30">
        <v>178.12738779050943</v>
      </c>
      <c r="AD64" s="30">
        <v>1344.6746769655463</v>
      </c>
      <c r="AE64" s="30">
        <v>3356.117492085053</v>
      </c>
      <c r="AF64" s="30">
        <v>646.2462062489961</v>
      </c>
      <c r="AG64" s="30">
        <v>799.6216701254599</v>
      </c>
      <c r="AH64" s="30">
        <v>795.9105311112913</v>
      </c>
      <c r="AI64" s="30">
        <v>799.2673804466503</v>
      </c>
      <c r="AJ64" s="30">
        <v>816.734559378782</v>
      </c>
      <c r="AK64" s="30">
        <v>790.8295572718629</v>
      </c>
      <c r="AM64" s="30">
        <v>3963.380495671356</v>
      </c>
      <c r="AN64" s="30">
        <v>33.68301003485625</v>
      </c>
      <c r="AO64" s="30">
        <v>0.6728295990259278</v>
      </c>
      <c r="AP64" s="30">
        <v>1.3268547718386463</v>
      </c>
      <c r="AQ64" s="30">
        <v>3.300508256989957</v>
      </c>
      <c r="AR64" s="30">
        <v>3720.2322817339673</v>
      </c>
      <c r="AS64" s="30">
        <v>96.49096750692388</v>
      </c>
      <c r="AT64" s="30">
        <v>160.1282407264165</v>
      </c>
      <c r="AU64" s="30">
        <v>22.90242482076055</v>
      </c>
      <c r="AV64" s="30">
        <v>2.6097835459955414</v>
      </c>
      <c r="AW64" s="30">
        <v>101.31647158997252</v>
      </c>
      <c r="AX64" s="30">
        <v>3901.0472267440873</v>
      </c>
      <c r="AY64" s="30">
        <v>1454.216135288863</v>
      </c>
      <c r="AZ64" s="30">
        <v>2126.0658764033383</v>
      </c>
      <c r="BC64" s="30">
        <v>3606.177627171494</v>
      </c>
      <c r="BD64" s="30">
        <v>396.18607116256686</v>
      </c>
      <c r="BE64" s="30">
        <v>2956.5766238421447</v>
      </c>
      <c r="BF64" s="30">
        <v>1036.0646791609142</v>
      </c>
      <c r="BG64" s="30">
        <v>3727.819419683613</v>
      </c>
      <c r="BH64" s="30">
        <v>266.7093690145948</v>
      </c>
      <c r="BI64" s="30">
        <v>4002.3636983340602</v>
      </c>
      <c r="BJ64" s="30" t="s">
        <v>94</v>
      </c>
      <c r="BL64" s="30">
        <v>477.3725829423728</v>
      </c>
    </row>
    <row r="65" spans="2:64" ht="15">
      <c r="B65" s="30" t="s">
        <v>150</v>
      </c>
      <c r="C65" s="30">
        <v>68.44849010802393</v>
      </c>
      <c r="D65" s="30">
        <v>22.253461209916967</v>
      </c>
      <c r="E65" s="30">
        <v>9.242549213726631</v>
      </c>
      <c r="F65" s="30">
        <v>31.458588775806028</v>
      </c>
      <c r="G65" s="30">
        <v>33.11863475528446</v>
      </c>
      <c r="H65" s="30">
        <v>6.294811310233805</v>
      </c>
      <c r="I65" s="30">
        <v>158.22691275252438</v>
      </c>
      <c r="J65" s="30">
        <v>12.45083530485016</v>
      </c>
      <c r="K65" s="30">
        <v>152.07088875790788</v>
      </c>
      <c r="L65" s="30">
        <v>159.3769972199167</v>
      </c>
      <c r="M65" s="30">
        <v>5.144726842841212</v>
      </c>
      <c r="N65" s="30">
        <v>64.45347489745048</v>
      </c>
      <c r="O65" s="30">
        <v>100.0682491653076</v>
      </c>
      <c r="P65" s="30">
        <v>56.83379445602355</v>
      </c>
      <c r="Q65" s="30">
        <v>107.68792960673444</v>
      </c>
      <c r="R65" s="30" t="s">
        <v>94</v>
      </c>
      <c r="S65" s="30">
        <v>99.54690124006044</v>
      </c>
      <c r="T65" s="30">
        <v>23.71197934274776</v>
      </c>
      <c r="U65" s="30">
        <v>16.070725615457565</v>
      </c>
      <c r="V65" s="30">
        <v>9.840318021712436</v>
      </c>
      <c r="W65" s="30">
        <v>10.781463482425453</v>
      </c>
      <c r="X65" s="30">
        <v>43.50798493490516</v>
      </c>
      <c r="Y65" s="30">
        <v>59.07270358852338</v>
      </c>
      <c r="Z65" s="30">
        <v>51.159572056904025</v>
      </c>
      <c r="AA65" s="30">
        <v>68.15033858278372</v>
      </c>
      <c r="AB65" s="30">
        <v>34.40501576966179</v>
      </c>
      <c r="AC65" s="30">
        <v>6.177179052988915</v>
      </c>
      <c r="AD65" s="30">
        <v>55.78919065732364</v>
      </c>
      <c r="AE65" s="30">
        <v>106.64082881395069</v>
      </c>
      <c r="AF65" s="30">
        <v>57.88089524880733</v>
      </c>
      <c r="AG65" s="30">
        <v>39.2935638971365</v>
      </c>
      <c r="AH65" s="30">
        <v>34.06642518643866</v>
      </c>
      <c r="AI65" s="30">
        <v>38.293664385694015</v>
      </c>
      <c r="AJ65" s="30">
        <v>29.980472535480704</v>
      </c>
      <c r="AK65" s="30">
        <v>22.887598058008127</v>
      </c>
      <c r="AM65" s="30">
        <v>162.85781589087168</v>
      </c>
      <c r="AN65" s="30">
        <v>1.432973926505585</v>
      </c>
      <c r="AO65" s="30" t="s">
        <v>94</v>
      </c>
      <c r="AP65" s="30">
        <v>0.23093424538076787</v>
      </c>
      <c r="AQ65" s="30" t="s">
        <v>94</v>
      </c>
      <c r="AR65" s="30">
        <v>153.20684839013487</v>
      </c>
      <c r="AS65" s="30">
        <v>3.1794995548968057</v>
      </c>
      <c r="AT65" s="30">
        <v>8.042969035320095</v>
      </c>
      <c r="AU65" s="30">
        <v>0.0924070824063192</v>
      </c>
      <c r="AV65" s="30" t="s">
        <v>94</v>
      </c>
      <c r="AW65" s="30">
        <v>46.27074180722044</v>
      </c>
      <c r="AX65" s="30">
        <v>118.25098225553755</v>
      </c>
      <c r="AY65" s="30">
        <v>55.806161343717875</v>
      </c>
      <c r="AZ65" s="30">
        <v>91.0575270080301</v>
      </c>
      <c r="BC65" s="30">
        <v>140.54658080352334</v>
      </c>
      <c r="BD65" s="30">
        <v>23.97514325923448</v>
      </c>
      <c r="BE65" s="30">
        <v>79.11813607689426</v>
      </c>
      <c r="BF65" s="30">
        <v>82.56169190235165</v>
      </c>
      <c r="BG65" s="30">
        <v>162.3336305058085</v>
      </c>
      <c r="BH65" s="30">
        <v>2.1880935569494118</v>
      </c>
      <c r="BI65" s="30" t="s">
        <v>94</v>
      </c>
      <c r="BJ65" s="30">
        <v>164.52172406275795</v>
      </c>
      <c r="BL65" s="30">
        <v>9.5582148565896</v>
      </c>
    </row>
    <row r="66" spans="1:2" ht="15">
      <c r="A66" s="30" t="s">
        <v>115</v>
      </c>
      <c r="B66" s="30" t="s">
        <v>148</v>
      </c>
    </row>
    <row r="67" spans="1:64" ht="15">
      <c r="A67" s="30" t="s">
        <v>165</v>
      </c>
      <c r="C67" s="30">
        <v>143.83374912341404</v>
      </c>
      <c r="D67" s="30">
        <v>76.89192737010715</v>
      </c>
      <c r="E67" s="30">
        <v>32.001739815437745</v>
      </c>
      <c r="F67" s="30">
        <v>152.91799547090292</v>
      </c>
      <c r="G67" s="30">
        <v>81.28538601910056</v>
      </c>
      <c r="H67" s="30">
        <v>21.38696768866114</v>
      </c>
      <c r="I67" s="30">
        <v>465.54383011030217</v>
      </c>
      <c r="J67" s="30">
        <v>22.47476425304534</v>
      </c>
      <c r="K67" s="30">
        <v>464.45603354591753</v>
      </c>
      <c r="L67" s="30">
        <v>464.40419762065613</v>
      </c>
      <c r="M67" s="30">
        <v>22.526600178306175</v>
      </c>
      <c r="N67" s="30">
        <v>212.35404784253015</v>
      </c>
      <c r="O67" s="30">
        <v>274.5767499564317</v>
      </c>
      <c r="P67" s="30">
        <v>387.154688699005</v>
      </c>
      <c r="Q67" s="30">
        <v>99.77610909995778</v>
      </c>
      <c r="R67" s="30" t="s">
        <v>94</v>
      </c>
      <c r="S67" s="30" t="s">
        <v>94</v>
      </c>
      <c r="T67" s="30" t="s">
        <v>94</v>
      </c>
      <c r="U67" s="30">
        <v>316.3280501760077</v>
      </c>
      <c r="V67" s="30">
        <v>170.60274762295396</v>
      </c>
      <c r="W67" s="30">
        <v>3.3493495814833323</v>
      </c>
      <c r="X67" s="30">
        <v>157.70757563534005</v>
      </c>
      <c r="Y67" s="30">
        <v>168.49736085183585</v>
      </c>
      <c r="Z67" s="30">
        <v>157.37651173030358</v>
      </c>
      <c r="AA67" s="30">
        <v>129.3054276828301</v>
      </c>
      <c r="AB67" s="30">
        <v>197.4330145750692</v>
      </c>
      <c r="AC67" s="30">
        <v>12.772831316934356</v>
      </c>
      <c r="AD67" s="30">
        <v>146.98523458514643</v>
      </c>
      <c r="AE67" s="30">
        <v>440.7830536108606</v>
      </c>
      <c r="AF67" s="30">
        <v>46.147744188101704</v>
      </c>
      <c r="AG67" s="30">
        <v>103.74706905422387</v>
      </c>
      <c r="AH67" s="30">
        <v>104.30120762792775</v>
      </c>
      <c r="AI67" s="30">
        <v>101.35796714473058</v>
      </c>
      <c r="AJ67" s="30">
        <v>92.99993124247293</v>
      </c>
      <c r="AK67" s="30">
        <v>84.5246227296068</v>
      </c>
      <c r="AM67" s="30">
        <v>479.55356311900954</v>
      </c>
      <c r="AN67" s="30">
        <v>6.6874583052693914</v>
      </c>
      <c r="AO67" s="30">
        <v>0.0594444359430605</v>
      </c>
      <c r="AP67" s="30" t="s">
        <v>94</v>
      </c>
      <c r="AQ67" s="30">
        <v>0.6303319387405696</v>
      </c>
      <c r="AR67" s="30">
        <v>441.9306381849776</v>
      </c>
      <c r="AS67" s="30">
        <v>14.571272988915664</v>
      </c>
      <c r="AT67" s="30">
        <v>24.21997578030575</v>
      </c>
      <c r="AU67" s="30">
        <v>5.590073173945281</v>
      </c>
      <c r="AV67" s="30">
        <v>0.6188376708185053</v>
      </c>
      <c r="AW67" s="30">
        <v>2.1875657565312303</v>
      </c>
      <c r="AX67" s="30">
        <v>484.74323204243103</v>
      </c>
      <c r="AY67" s="30">
        <v>162.87739225568657</v>
      </c>
      <c r="AZ67" s="30">
        <v>181.7025119056258</v>
      </c>
      <c r="BC67" s="30">
        <v>461.25379635014855</v>
      </c>
      <c r="BD67" s="30">
        <v>25.677001448813822</v>
      </c>
      <c r="BE67" s="30">
        <v>398.21021489552106</v>
      </c>
      <c r="BF67" s="30">
        <v>86.38042336045798</v>
      </c>
      <c r="BG67" s="30">
        <v>468.43580336110045</v>
      </c>
      <c r="BH67" s="30">
        <v>18.494994437862015</v>
      </c>
      <c r="BI67" s="30">
        <v>477.3725829423728</v>
      </c>
      <c r="BJ67" s="30">
        <v>9.5582148565896</v>
      </c>
      <c r="BL67" s="30">
        <v>486.9307977989623</v>
      </c>
    </row>
    <row r="68" ht="15">
      <c r="A68" s="30" t="s">
        <v>166</v>
      </c>
    </row>
    <row r="71" s="39" customFormat="1" ht="15.75">
      <c r="A71" s="39" t="s">
        <v>167</v>
      </c>
    </row>
    <row r="72" spans="1:70" ht="15">
      <c r="A72" s="30" t="s">
        <v>94</v>
      </c>
      <c r="B72" s="30" t="s">
        <v>94</v>
      </c>
      <c r="C72" s="30" t="s">
        <v>0</v>
      </c>
      <c r="H72" s="30" t="s">
        <v>95</v>
      </c>
      <c r="J72" s="30" t="s">
        <v>96</v>
      </c>
      <c r="L72" s="30" t="s">
        <v>97</v>
      </c>
      <c r="N72" s="30" t="s">
        <v>98</v>
      </c>
      <c r="P72" s="30" t="s">
        <v>99</v>
      </c>
      <c r="R72" s="30" t="s">
        <v>100</v>
      </c>
      <c r="S72" s="30" t="s">
        <v>101</v>
      </c>
      <c r="U72" s="30" t="s">
        <v>102</v>
      </c>
      <c r="W72" s="30" t="s">
        <v>103</v>
      </c>
      <c r="AA72" s="30" t="s">
        <v>104</v>
      </c>
      <c r="AE72" s="30" t="s">
        <v>105</v>
      </c>
      <c r="AG72" s="30" t="s">
        <v>106</v>
      </c>
      <c r="AL72" s="30" t="s">
        <v>1</v>
      </c>
      <c r="AM72" s="30" t="s">
        <v>2</v>
      </c>
      <c r="AR72" s="30" t="s">
        <v>3</v>
      </c>
      <c r="AW72" s="30" t="s">
        <v>107</v>
      </c>
      <c r="AY72" s="30" t="s">
        <v>108</v>
      </c>
      <c r="BA72" s="30" t="s">
        <v>109</v>
      </c>
      <c r="BB72" s="30" t="s">
        <v>110</v>
      </c>
      <c r="BC72" s="30" t="s">
        <v>111</v>
      </c>
      <c r="BE72" s="30" t="s">
        <v>112</v>
      </c>
      <c r="BG72" s="30" t="s">
        <v>113</v>
      </c>
      <c r="BI72" s="30" t="s">
        <v>114</v>
      </c>
      <c r="BK72" s="30" t="s">
        <v>115</v>
      </c>
      <c r="BL72" s="30" t="s">
        <v>116</v>
      </c>
      <c r="BM72" s="30" t="s">
        <v>168</v>
      </c>
      <c r="BN72" s="30" t="s">
        <v>169</v>
      </c>
      <c r="BO72" s="30" t="s">
        <v>170</v>
      </c>
      <c r="BP72" s="30" t="s">
        <v>171</v>
      </c>
      <c r="BQ72" s="30" t="s">
        <v>172</v>
      </c>
      <c r="BR72" s="30" t="s">
        <v>173</v>
      </c>
    </row>
    <row r="73" spans="3:64" ht="15">
      <c r="C73" s="30" t="s">
        <v>117</v>
      </c>
      <c r="D73" s="30" t="s">
        <v>118</v>
      </c>
      <c r="E73" s="30" t="s">
        <v>119</v>
      </c>
      <c r="F73" s="30" t="s">
        <v>120</v>
      </c>
      <c r="G73" s="30" t="s">
        <v>121</v>
      </c>
      <c r="H73" s="30" t="s">
        <v>122</v>
      </c>
      <c r="I73" s="30" t="s">
        <v>4</v>
      </c>
      <c r="J73" s="30" t="s">
        <v>123</v>
      </c>
      <c r="K73" s="30" t="s">
        <v>124</v>
      </c>
      <c r="L73" s="30" t="s">
        <v>123</v>
      </c>
      <c r="M73" s="30" t="s">
        <v>124</v>
      </c>
      <c r="N73" s="30" t="s">
        <v>123</v>
      </c>
      <c r="O73" s="30" t="s">
        <v>124</v>
      </c>
      <c r="P73" s="30" t="s">
        <v>123</v>
      </c>
      <c r="Q73" s="30" t="s">
        <v>124</v>
      </c>
      <c r="R73" s="30" t="s">
        <v>148</v>
      </c>
      <c r="S73" s="30" t="s">
        <v>123</v>
      </c>
      <c r="T73" s="30" t="s">
        <v>124</v>
      </c>
      <c r="U73" s="30" t="s">
        <v>123</v>
      </c>
      <c r="V73" s="30" t="s">
        <v>124</v>
      </c>
      <c r="W73" s="30" t="s">
        <v>126</v>
      </c>
      <c r="X73" s="30" t="s">
        <v>127</v>
      </c>
      <c r="Y73" s="30" t="s">
        <v>128</v>
      </c>
      <c r="Z73" s="30" t="s">
        <v>129</v>
      </c>
      <c r="AA73" s="30" t="s">
        <v>130</v>
      </c>
      <c r="AB73" s="30" t="s">
        <v>131</v>
      </c>
      <c r="AC73" s="30" t="s">
        <v>132</v>
      </c>
      <c r="AD73" s="30" t="s">
        <v>133</v>
      </c>
      <c r="AE73" s="30" t="s">
        <v>134</v>
      </c>
      <c r="AF73" s="30" t="s">
        <v>135</v>
      </c>
      <c r="AG73" s="30" t="s">
        <v>136</v>
      </c>
      <c r="AH73" s="30" t="s">
        <v>137</v>
      </c>
      <c r="AI73" s="30" t="s">
        <v>138</v>
      </c>
      <c r="AJ73" s="30" t="s">
        <v>139</v>
      </c>
      <c r="AK73" s="30" t="s">
        <v>140</v>
      </c>
      <c r="AL73" s="30" t="s">
        <v>148</v>
      </c>
      <c r="AM73" s="30" t="s">
        <v>141</v>
      </c>
      <c r="AN73" s="30" t="s">
        <v>142</v>
      </c>
      <c r="AO73" s="30" t="s">
        <v>143</v>
      </c>
      <c r="AP73" s="30" t="s">
        <v>144</v>
      </c>
      <c r="AQ73" s="30" t="s">
        <v>145</v>
      </c>
      <c r="AR73" s="30" t="s">
        <v>5</v>
      </c>
      <c r="AS73" s="30" t="s">
        <v>6</v>
      </c>
      <c r="AT73" s="30" t="s">
        <v>146</v>
      </c>
      <c r="AU73" s="30" t="s">
        <v>147</v>
      </c>
      <c r="AV73" s="30" t="s">
        <v>148</v>
      </c>
      <c r="AW73" s="30" t="s">
        <v>149</v>
      </c>
      <c r="AX73" s="30" t="s">
        <v>150</v>
      </c>
      <c r="AY73" s="30" t="s">
        <v>149</v>
      </c>
      <c r="AZ73" s="30" t="s">
        <v>150</v>
      </c>
      <c r="BA73" s="30" t="s">
        <v>148</v>
      </c>
      <c r="BB73" s="30" t="s">
        <v>148</v>
      </c>
      <c r="BC73" s="30" t="s">
        <v>149</v>
      </c>
      <c r="BD73" s="30" t="s">
        <v>150</v>
      </c>
      <c r="BE73" s="30" t="s">
        <v>149</v>
      </c>
      <c r="BF73" s="30" t="s">
        <v>150</v>
      </c>
      <c r="BG73" s="30" t="s">
        <v>149</v>
      </c>
      <c r="BH73" s="30" t="s">
        <v>150</v>
      </c>
      <c r="BI73" s="30" t="s">
        <v>149</v>
      </c>
      <c r="BJ73" s="30" t="s">
        <v>150</v>
      </c>
      <c r="BK73" s="30" t="s">
        <v>148</v>
      </c>
      <c r="BL73" s="30" t="s">
        <v>150</v>
      </c>
    </row>
    <row r="74" spans="3:70" ht="15">
      <c r="C74" s="30" t="s">
        <v>151</v>
      </c>
      <c r="D74" s="30" t="s">
        <v>151</v>
      </c>
      <c r="E74" s="30" t="s">
        <v>151</v>
      </c>
      <c r="F74" s="30" t="s">
        <v>151</v>
      </c>
      <c r="G74" s="30" t="s">
        <v>151</v>
      </c>
      <c r="H74" s="30" t="s">
        <v>151</v>
      </c>
      <c r="I74" s="30" t="s">
        <v>151</v>
      </c>
      <c r="J74" s="30" t="s">
        <v>151</v>
      </c>
      <c r="K74" s="30" t="s">
        <v>151</v>
      </c>
      <c r="L74" s="30" t="s">
        <v>151</v>
      </c>
      <c r="M74" s="30" t="s">
        <v>151</v>
      </c>
      <c r="N74" s="30" t="s">
        <v>151</v>
      </c>
      <c r="O74" s="30" t="s">
        <v>151</v>
      </c>
      <c r="P74" s="30" t="s">
        <v>151</v>
      </c>
      <c r="Q74" s="30" t="s">
        <v>151</v>
      </c>
      <c r="R74" s="30" t="s">
        <v>151</v>
      </c>
      <c r="S74" s="30" t="s">
        <v>151</v>
      </c>
      <c r="T74" s="30" t="s">
        <v>151</v>
      </c>
      <c r="U74" s="30" t="s">
        <v>151</v>
      </c>
      <c r="V74" s="30" t="s">
        <v>151</v>
      </c>
      <c r="W74" s="30" t="s">
        <v>151</v>
      </c>
      <c r="X74" s="30" t="s">
        <v>151</v>
      </c>
      <c r="Y74" s="30" t="s">
        <v>151</v>
      </c>
      <c r="Z74" s="30" t="s">
        <v>151</v>
      </c>
      <c r="AA74" s="30" t="s">
        <v>151</v>
      </c>
      <c r="AB74" s="30" t="s">
        <v>151</v>
      </c>
      <c r="AC74" s="30" t="s">
        <v>151</v>
      </c>
      <c r="AD74" s="30" t="s">
        <v>151</v>
      </c>
      <c r="AE74" s="30" t="s">
        <v>151</v>
      </c>
      <c r="AF74" s="30" t="s">
        <v>151</v>
      </c>
      <c r="AG74" s="30" t="s">
        <v>151</v>
      </c>
      <c r="AH74" s="30" t="s">
        <v>151</v>
      </c>
      <c r="AI74" s="30" t="s">
        <v>151</v>
      </c>
      <c r="AJ74" s="30" t="s">
        <v>151</v>
      </c>
      <c r="AK74" s="30" t="s">
        <v>151</v>
      </c>
      <c r="AL74" s="30" t="s">
        <v>151</v>
      </c>
      <c r="AM74" s="30" t="s">
        <v>151</v>
      </c>
      <c r="AN74" s="30" t="s">
        <v>151</v>
      </c>
      <c r="AO74" s="30" t="s">
        <v>151</v>
      </c>
      <c r="AP74" s="30" t="s">
        <v>151</v>
      </c>
      <c r="AQ74" s="30" t="s">
        <v>151</v>
      </c>
      <c r="AR74" s="30" t="s">
        <v>151</v>
      </c>
      <c r="AS74" s="30" t="s">
        <v>151</v>
      </c>
      <c r="AT74" s="30" t="s">
        <v>151</v>
      </c>
      <c r="AU74" s="30" t="s">
        <v>151</v>
      </c>
      <c r="AV74" s="30" t="s">
        <v>151</v>
      </c>
      <c r="AW74" s="30" t="s">
        <v>151</v>
      </c>
      <c r="AX74" s="30" t="s">
        <v>151</v>
      </c>
      <c r="AY74" s="30" t="s">
        <v>151</v>
      </c>
      <c r="AZ74" s="30" t="s">
        <v>151</v>
      </c>
      <c r="BA74" s="30" t="s">
        <v>151</v>
      </c>
      <c r="BB74" s="30" t="s">
        <v>151</v>
      </c>
      <c r="BC74" s="30" t="s">
        <v>151</v>
      </c>
      <c r="BD74" s="30" t="s">
        <v>151</v>
      </c>
      <c r="BE74" s="30" t="s">
        <v>151</v>
      </c>
      <c r="BF74" s="30" t="s">
        <v>151</v>
      </c>
      <c r="BG74" s="30" t="s">
        <v>151</v>
      </c>
      <c r="BH74" s="30" t="s">
        <v>151</v>
      </c>
      <c r="BI74" s="30" t="s">
        <v>151</v>
      </c>
      <c r="BJ74" s="30" t="s">
        <v>151</v>
      </c>
      <c r="BK74" s="30" t="s">
        <v>151</v>
      </c>
      <c r="BL74" s="30" t="s">
        <v>151</v>
      </c>
      <c r="BM74" s="30" t="s">
        <v>151</v>
      </c>
      <c r="BN74" s="30" t="s">
        <v>151</v>
      </c>
      <c r="BO74" s="30" t="s">
        <v>151</v>
      </c>
      <c r="BP74" s="30" t="s">
        <v>151</v>
      </c>
      <c r="BQ74" s="30" t="s">
        <v>151</v>
      </c>
      <c r="BR74" s="30" t="s">
        <v>151</v>
      </c>
    </row>
    <row r="75" spans="1:70" ht="15">
      <c r="A75" s="30" t="s">
        <v>152</v>
      </c>
      <c r="B75" s="30" t="s">
        <v>152</v>
      </c>
      <c r="C75" s="30">
        <v>1404.8201547504527</v>
      </c>
      <c r="D75" s="30">
        <v>675.9788184473015</v>
      </c>
      <c r="E75" s="30">
        <v>290.2939036156451</v>
      </c>
      <c r="F75" s="30">
        <v>896.5412554511216</v>
      </c>
      <c r="G75" s="30">
        <v>899.2512901322922</v>
      </c>
      <c r="H75" s="30">
        <v>195.2878879142546</v>
      </c>
      <c r="I75" s="30">
        <v>3971.5975344825497</v>
      </c>
      <c r="J75" s="30">
        <v>337.3685474503122</v>
      </c>
      <c r="K75" s="30">
        <v>3829.516874946493</v>
      </c>
      <c r="L75" s="30">
        <v>4042.702489468169</v>
      </c>
      <c r="M75" s="30">
        <v>124.18293292865084</v>
      </c>
      <c r="N75" s="30">
        <v>1926.4768936232767</v>
      </c>
      <c r="O75" s="30">
        <v>2240.4085287735375</v>
      </c>
      <c r="P75" s="30">
        <v>2236.088592805809</v>
      </c>
      <c r="Q75" s="30">
        <v>1930.7968295910127</v>
      </c>
      <c r="R75" s="30" t="s">
        <v>94</v>
      </c>
      <c r="S75" s="30">
        <v>1843.925184075172</v>
      </c>
      <c r="T75" s="30">
        <v>446.08424627403264</v>
      </c>
      <c r="U75" s="30">
        <v>974.4410889627105</v>
      </c>
      <c r="V75" s="30">
        <v>417.3759736423816</v>
      </c>
      <c r="W75" s="30">
        <v>49.72061875665084</v>
      </c>
      <c r="X75" s="30">
        <v>777.8834072501393</v>
      </c>
      <c r="Y75" s="30">
        <v>1421.4224853852254</v>
      </c>
      <c r="Z75" s="30">
        <v>1917.8589110047797</v>
      </c>
      <c r="AA75" s="30">
        <v>1125.555600953474</v>
      </c>
      <c r="AB75" s="30">
        <v>1455.2305452680928</v>
      </c>
      <c r="AC75" s="30">
        <v>184.30456684349855</v>
      </c>
      <c r="AD75" s="30">
        <v>1400.4638676228717</v>
      </c>
      <c r="AE75" s="30">
        <v>3462.758320899009</v>
      </c>
      <c r="AF75" s="30">
        <v>704.127101497804</v>
      </c>
      <c r="AG75" s="30">
        <v>838.9152340225957</v>
      </c>
      <c r="AH75" s="30">
        <v>829.9769562977297</v>
      </c>
      <c r="AI75" s="30">
        <v>837.5610448323442</v>
      </c>
      <c r="AJ75" s="30">
        <v>846.7150319142629</v>
      </c>
      <c r="AK75" s="30">
        <v>813.7171553298696</v>
      </c>
      <c r="AM75" s="30">
        <v>4126.238311562257</v>
      </c>
      <c r="AN75" s="30">
        <v>35.11598396136187</v>
      </c>
      <c r="AO75" s="30">
        <v>0.6728295990259278</v>
      </c>
      <c r="AP75" s="30">
        <v>1.5577890172194142</v>
      </c>
      <c r="AQ75" s="30">
        <v>3.300508256989957</v>
      </c>
      <c r="AR75" s="30">
        <v>3873.4391301241017</v>
      </c>
      <c r="AS75" s="30">
        <v>99.6704670618207</v>
      </c>
      <c r="AT75" s="30">
        <v>168.17120976173663</v>
      </c>
      <c r="AU75" s="30">
        <v>22.99483190316687</v>
      </c>
      <c r="AV75" s="30">
        <v>2.6097835459955414</v>
      </c>
      <c r="AW75" s="30">
        <v>147.5872133971929</v>
      </c>
      <c r="AX75" s="30">
        <v>4019.298208999623</v>
      </c>
      <c r="AY75" s="30">
        <v>1510.0222966325823</v>
      </c>
      <c r="AZ75" s="30">
        <v>2217.123403411381</v>
      </c>
      <c r="BC75" s="30">
        <v>3746.724207975011</v>
      </c>
      <c r="BD75" s="30">
        <v>420.16121442180173</v>
      </c>
      <c r="BE75" s="30">
        <v>3035.6947599190416</v>
      </c>
      <c r="BF75" s="30">
        <v>1118.6263710632618</v>
      </c>
      <c r="BG75" s="30">
        <v>3890.1530501894154</v>
      </c>
      <c r="BH75" s="30">
        <v>268.8974625715442</v>
      </c>
      <c r="BI75" s="30">
        <v>4002.3636983340602</v>
      </c>
      <c r="BJ75" s="30">
        <v>164.52172406275795</v>
      </c>
      <c r="BL75" s="30">
        <v>486.9307977989623</v>
      </c>
      <c r="BM75" s="30">
        <v>698.8978871281118</v>
      </c>
      <c r="BN75" s="30" t="s">
        <v>94</v>
      </c>
      <c r="BO75" s="30" t="s">
        <v>94</v>
      </c>
      <c r="BP75" s="30" t="s">
        <v>94</v>
      </c>
      <c r="BQ75" s="30">
        <v>150.69856463523166</v>
      </c>
      <c r="BR75" s="30">
        <v>221.32979450533767</v>
      </c>
    </row>
    <row r="76" spans="1:70" ht="15">
      <c r="A76" s="30" t="s">
        <v>0</v>
      </c>
      <c r="B76" s="30" t="s">
        <v>117</v>
      </c>
      <c r="C76" s="30">
        <v>1404.8201547504527</v>
      </c>
      <c r="D76" s="30" t="s">
        <v>94</v>
      </c>
      <c r="E76" s="30" t="s">
        <v>94</v>
      </c>
      <c r="F76" s="30" t="s">
        <v>94</v>
      </c>
      <c r="G76" s="30" t="s">
        <v>94</v>
      </c>
      <c r="H76" s="30">
        <v>14.228077160987093</v>
      </c>
      <c r="I76" s="30">
        <v>1390.59207758946</v>
      </c>
      <c r="J76" s="30">
        <v>83.6452404551732</v>
      </c>
      <c r="K76" s="30">
        <v>1321.1749142952715</v>
      </c>
      <c r="L76" s="30">
        <v>1350.0545803792481</v>
      </c>
      <c r="M76" s="30">
        <v>54.765574371203854</v>
      </c>
      <c r="N76" s="30">
        <v>631.2647015007193</v>
      </c>
      <c r="O76" s="30">
        <v>773.5554532497252</v>
      </c>
      <c r="P76" s="30">
        <v>706.4729121643411</v>
      </c>
      <c r="Q76" s="30">
        <v>698.3472425861054</v>
      </c>
      <c r="R76" s="30" t="s">
        <v>94</v>
      </c>
      <c r="S76" s="30">
        <v>560.1734314350327</v>
      </c>
      <c r="T76" s="30">
        <v>199.5195498968311</v>
      </c>
      <c r="U76" s="30">
        <v>302.99295908038164</v>
      </c>
      <c r="V76" s="30">
        <v>176.97860576820653</v>
      </c>
      <c r="W76" s="30">
        <v>21.82157553190065</v>
      </c>
      <c r="X76" s="30">
        <v>273.88252602339196</v>
      </c>
      <c r="Y76" s="30">
        <v>507.05671246679225</v>
      </c>
      <c r="Z76" s="30">
        <v>602.0593407283595</v>
      </c>
      <c r="AA76" s="30">
        <v>355.6363212370993</v>
      </c>
      <c r="AB76" s="30">
        <v>449.66680630589366</v>
      </c>
      <c r="AC76" s="30">
        <v>39.8157644119369</v>
      </c>
      <c r="AD76" s="30">
        <v>559.1732152347487</v>
      </c>
      <c r="AE76" s="30">
        <v>1136.7954095892464</v>
      </c>
      <c r="AF76" s="30">
        <v>268.02474516119804</v>
      </c>
      <c r="AG76" s="30">
        <v>332.371121832578</v>
      </c>
      <c r="AH76" s="30">
        <v>328.3900910710686</v>
      </c>
      <c r="AI76" s="30">
        <v>305.0854530433992</v>
      </c>
      <c r="AJ76" s="30">
        <v>256.86077056711855</v>
      </c>
      <c r="AK76" s="30">
        <v>182.11271823627632</v>
      </c>
      <c r="AM76" s="30">
        <v>1399.2645979140839</v>
      </c>
      <c r="AN76" s="30">
        <v>4.045465761570901</v>
      </c>
      <c r="AO76" s="30" t="s">
        <v>94</v>
      </c>
      <c r="AP76" s="30">
        <v>0.1598565159452884</v>
      </c>
      <c r="AQ76" s="30">
        <v>1.3502345588519393</v>
      </c>
      <c r="AR76" s="30">
        <v>1289.0788597479639</v>
      </c>
      <c r="AS76" s="30">
        <v>42.31742997545954</v>
      </c>
      <c r="AT76" s="30">
        <v>67.24983430046215</v>
      </c>
      <c r="AU76" s="30">
        <v>5.099821122693255</v>
      </c>
      <c r="AV76" s="30">
        <v>1.0742096038680167</v>
      </c>
      <c r="AW76" s="30">
        <v>55.8639300045016</v>
      </c>
      <c r="AX76" s="30">
        <v>1348.9562247459467</v>
      </c>
      <c r="AY76" s="30">
        <v>441.3577372320692</v>
      </c>
      <c r="AZ76" s="30">
        <v>810.8957576586624</v>
      </c>
      <c r="BC76" s="30">
        <v>1234.4322178551595</v>
      </c>
      <c r="BD76" s="30">
        <v>170.38793689528364</v>
      </c>
      <c r="BE76" s="30">
        <v>987.3000461436231</v>
      </c>
      <c r="BF76" s="30">
        <v>413.1947880559947</v>
      </c>
      <c r="BG76" s="30">
        <v>1293.0846576244298</v>
      </c>
      <c r="BH76" s="30">
        <v>109.62307260594658</v>
      </c>
      <c r="BI76" s="30">
        <v>1336.3716646424223</v>
      </c>
      <c r="BJ76" s="30">
        <v>68.44849010802393</v>
      </c>
      <c r="BL76" s="30">
        <v>143.83374912341404</v>
      </c>
      <c r="BM76" s="30">
        <v>235.61898281049767</v>
      </c>
      <c r="BN76" s="30" t="s">
        <v>94</v>
      </c>
      <c r="BO76" s="30" t="s">
        <v>94</v>
      </c>
      <c r="BP76" s="30" t="s">
        <v>94</v>
      </c>
      <c r="BQ76" s="30">
        <v>57.286771988434154</v>
      </c>
      <c r="BR76" s="30">
        <v>87.91758983629892</v>
      </c>
    </row>
    <row r="77" spans="2:70" ht="15">
      <c r="B77" s="30" t="s">
        <v>118</v>
      </c>
      <c r="C77" s="30" t="s">
        <v>94</v>
      </c>
      <c r="D77" s="30">
        <v>675.9788184473015</v>
      </c>
      <c r="E77" s="30" t="s">
        <v>94</v>
      </c>
      <c r="F77" s="30" t="s">
        <v>94</v>
      </c>
      <c r="G77" s="30" t="s">
        <v>94</v>
      </c>
      <c r="H77" s="30">
        <v>10.657522053721951</v>
      </c>
      <c r="I77" s="30">
        <v>665.3212963935811</v>
      </c>
      <c r="J77" s="30">
        <v>74.07428591755304</v>
      </c>
      <c r="K77" s="30">
        <v>601.9045325297487</v>
      </c>
      <c r="L77" s="30">
        <v>655.1612041530358</v>
      </c>
      <c r="M77" s="30">
        <v>20.817614294265873</v>
      </c>
      <c r="N77" s="30">
        <v>294.91771061511326</v>
      </c>
      <c r="O77" s="30">
        <v>381.0611078321891</v>
      </c>
      <c r="P77" s="30">
        <v>388.12998524199173</v>
      </c>
      <c r="Q77" s="30">
        <v>287.84883320531213</v>
      </c>
      <c r="R77" s="30" t="s">
        <v>94</v>
      </c>
      <c r="S77" s="30">
        <v>309.99059202900025</v>
      </c>
      <c r="T77" s="30">
        <v>71.03060833344477</v>
      </c>
      <c r="U77" s="30">
        <v>147.99430910133225</v>
      </c>
      <c r="V77" s="30">
        <v>62.89690066445066</v>
      </c>
      <c r="W77" s="30">
        <v>7.022459066406189</v>
      </c>
      <c r="X77" s="30">
        <v>107.36951901016448</v>
      </c>
      <c r="Y77" s="30">
        <v>216.3096513712982</v>
      </c>
      <c r="Z77" s="30">
        <v>345.2771889994317</v>
      </c>
      <c r="AA77" s="30">
        <v>285.8200121071321</v>
      </c>
      <c r="AB77" s="30">
        <v>229.49230416445988</v>
      </c>
      <c r="AC77" s="30">
        <v>39.057177634648234</v>
      </c>
      <c r="AD77" s="30">
        <v>121.60932454106154</v>
      </c>
      <c r="AE77" s="30">
        <v>564.1484612543582</v>
      </c>
      <c r="AF77" s="30">
        <v>111.8303571929427</v>
      </c>
      <c r="AG77" s="30">
        <v>129.85780766953505</v>
      </c>
      <c r="AH77" s="30">
        <v>109.94503700096278</v>
      </c>
      <c r="AI77" s="30">
        <v>109.9470484763622</v>
      </c>
      <c r="AJ77" s="30">
        <v>123.7273991828023</v>
      </c>
      <c r="AK77" s="30">
        <v>202.50152611763838</v>
      </c>
      <c r="AM77" s="30">
        <v>668.2666580159806</v>
      </c>
      <c r="AN77" s="30">
        <v>7.56628171534816</v>
      </c>
      <c r="AO77" s="30" t="s">
        <v>94</v>
      </c>
      <c r="AP77" s="30">
        <v>0.1458787159726538</v>
      </c>
      <c r="AQ77" s="30" t="s">
        <v>94</v>
      </c>
      <c r="AR77" s="30">
        <v>629.786502577486</v>
      </c>
      <c r="AS77" s="30">
        <v>11.582226385396664</v>
      </c>
      <c r="AT77" s="30">
        <v>30.509710159657416</v>
      </c>
      <c r="AU77" s="30">
        <v>3.7852934029559373</v>
      </c>
      <c r="AV77" s="30">
        <v>0.315085921805489</v>
      </c>
      <c r="AW77" s="30">
        <v>23.990332999960565</v>
      </c>
      <c r="AX77" s="30">
        <v>651.9884854473416</v>
      </c>
      <c r="AY77" s="30">
        <v>299.59560799472956</v>
      </c>
      <c r="AZ77" s="30">
        <v>311.1801937512943</v>
      </c>
      <c r="BC77" s="30">
        <v>616.5865206158464</v>
      </c>
      <c r="BD77" s="30">
        <v>59.39229783145414</v>
      </c>
      <c r="BE77" s="30">
        <v>514.2514091628517</v>
      </c>
      <c r="BF77" s="30">
        <v>157.89548192324918</v>
      </c>
      <c r="BG77" s="30">
        <v>629.1203386285266</v>
      </c>
      <c r="BH77" s="30">
        <v>45.19316856740633</v>
      </c>
      <c r="BI77" s="30">
        <v>653.7253572373852</v>
      </c>
      <c r="BJ77" s="30">
        <v>22.253461209916967</v>
      </c>
      <c r="BL77" s="30">
        <v>76.89192737010715</v>
      </c>
      <c r="BM77" s="30">
        <v>102.85307039056926</v>
      </c>
      <c r="BN77" s="30" t="s">
        <v>94</v>
      </c>
      <c r="BO77" s="30" t="s">
        <v>94</v>
      </c>
      <c r="BP77" s="30" t="s">
        <v>94</v>
      </c>
      <c r="BQ77" s="30">
        <v>21.184802161032035</v>
      </c>
      <c r="BR77" s="30">
        <v>26.018343007117448</v>
      </c>
    </row>
    <row r="78" spans="2:70" ht="15">
      <c r="B78" s="30" t="s">
        <v>119</v>
      </c>
      <c r="C78" s="30" t="s">
        <v>94</v>
      </c>
      <c r="D78" s="30" t="s">
        <v>94</v>
      </c>
      <c r="E78" s="30">
        <v>290.2939036156451</v>
      </c>
      <c r="F78" s="30" t="s">
        <v>94</v>
      </c>
      <c r="G78" s="30" t="s">
        <v>94</v>
      </c>
      <c r="H78" s="30" t="s">
        <v>94</v>
      </c>
      <c r="I78" s="30">
        <v>290.2939036156451</v>
      </c>
      <c r="J78" s="30">
        <v>3.4625240688835963</v>
      </c>
      <c r="K78" s="30">
        <v>286.8313795467615</v>
      </c>
      <c r="L78" s="30">
        <v>277.36993285000534</v>
      </c>
      <c r="M78" s="30">
        <v>12.923970765638982</v>
      </c>
      <c r="N78" s="30">
        <v>96.13461585861906</v>
      </c>
      <c r="O78" s="30">
        <v>194.15928775702636</v>
      </c>
      <c r="P78" s="30">
        <v>149.76813459732637</v>
      </c>
      <c r="Q78" s="30">
        <v>140.5257690183193</v>
      </c>
      <c r="R78" s="30" t="s">
        <v>94</v>
      </c>
      <c r="S78" s="30">
        <v>119.94306789888589</v>
      </c>
      <c r="T78" s="30">
        <v>30.528709625766282</v>
      </c>
      <c r="U78" s="30">
        <v>77.1593406970589</v>
      </c>
      <c r="V78" s="30">
        <v>27.40921964289247</v>
      </c>
      <c r="W78" s="30">
        <v>3.1699320025271485</v>
      </c>
      <c r="X78" s="30">
        <v>65.44589035940399</v>
      </c>
      <c r="Y78" s="30">
        <v>103.43256207988249</v>
      </c>
      <c r="Z78" s="30">
        <v>118.24551917383201</v>
      </c>
      <c r="AA78" s="30">
        <v>78.6014585661377</v>
      </c>
      <c r="AB78" s="30">
        <v>137.49353365397482</v>
      </c>
      <c r="AC78" s="30">
        <v>2.9158224508498045</v>
      </c>
      <c r="AD78" s="30">
        <v>71.13824158731853</v>
      </c>
      <c r="AE78" s="30">
        <v>250.62065368639622</v>
      </c>
      <c r="AF78" s="30">
        <v>39.67324992924861</v>
      </c>
      <c r="AG78" s="30">
        <v>98.22186653917795</v>
      </c>
      <c r="AH78" s="30">
        <v>60.12675958960516</v>
      </c>
      <c r="AI78" s="30">
        <v>60.0618778605303</v>
      </c>
      <c r="AJ78" s="30">
        <v>56.9267300708737</v>
      </c>
      <c r="AK78" s="30">
        <v>14.956669555458541</v>
      </c>
      <c r="AM78" s="30">
        <v>288.75950103079896</v>
      </c>
      <c r="AN78" s="30">
        <v>1.2942161146100337</v>
      </c>
      <c r="AO78" s="30" t="s">
        <v>94</v>
      </c>
      <c r="AP78" s="30" t="s">
        <v>94</v>
      </c>
      <c r="AQ78" s="30">
        <v>0.24018647023617715</v>
      </c>
      <c r="AR78" s="30">
        <v>260.4223626115212</v>
      </c>
      <c r="AS78" s="30">
        <v>1.7754654007989756</v>
      </c>
      <c r="AT78" s="30">
        <v>23.978335620206554</v>
      </c>
      <c r="AU78" s="30">
        <v>4.117739983117961</v>
      </c>
      <c r="AV78" s="30" t="s">
        <v>94</v>
      </c>
      <c r="AW78" s="30">
        <v>7.719283888512768</v>
      </c>
      <c r="AX78" s="30">
        <v>282.57461972713213</v>
      </c>
      <c r="AY78" s="30">
        <v>108.22531178924929</v>
      </c>
      <c r="AZ78" s="30">
        <v>146.79693200594232</v>
      </c>
      <c r="BC78" s="30">
        <v>264.54426851987733</v>
      </c>
      <c r="BD78" s="30">
        <v>25.749635095767008</v>
      </c>
      <c r="BE78" s="30">
        <v>233.16299824480598</v>
      </c>
      <c r="BF78" s="30">
        <v>56.83654861302632</v>
      </c>
      <c r="BG78" s="30">
        <v>274.59429378493616</v>
      </c>
      <c r="BH78" s="30">
        <v>15.69960983070802</v>
      </c>
      <c r="BI78" s="30">
        <v>281.05135440191805</v>
      </c>
      <c r="BJ78" s="30">
        <v>9.242549213726631</v>
      </c>
      <c r="BL78" s="30">
        <v>32.001739815437745</v>
      </c>
      <c r="BM78" s="30">
        <v>53.75250651334515</v>
      </c>
      <c r="BN78" s="30" t="s">
        <v>94</v>
      </c>
      <c r="BO78" s="30" t="s">
        <v>94</v>
      </c>
      <c r="BP78" s="30" t="s">
        <v>94</v>
      </c>
      <c r="BQ78" s="30">
        <v>10.558334469750891</v>
      </c>
      <c r="BR78" s="30">
        <v>14.99891749911032</v>
      </c>
    </row>
    <row r="79" spans="2:70" ht="15">
      <c r="B79" s="30" t="s">
        <v>120</v>
      </c>
      <c r="C79" s="30" t="s">
        <v>94</v>
      </c>
      <c r="D79" s="30" t="s">
        <v>94</v>
      </c>
      <c r="E79" s="30" t="s">
        <v>94</v>
      </c>
      <c r="F79" s="30">
        <v>896.5412554511216</v>
      </c>
      <c r="G79" s="30" t="s">
        <v>94</v>
      </c>
      <c r="H79" s="30">
        <v>146.69370901142932</v>
      </c>
      <c r="I79" s="30">
        <v>749.8475464396856</v>
      </c>
      <c r="J79" s="30">
        <v>120.32617297541731</v>
      </c>
      <c r="K79" s="30">
        <v>776.2150824757015</v>
      </c>
      <c r="L79" s="30">
        <v>869.316514359494</v>
      </c>
      <c r="M79" s="30">
        <v>27.22474109162852</v>
      </c>
      <c r="N79" s="30">
        <v>455.0447552070026</v>
      </c>
      <c r="O79" s="30">
        <v>441.49650024411255</v>
      </c>
      <c r="P79" s="30">
        <v>497.6251809674303</v>
      </c>
      <c r="Q79" s="30">
        <v>398.9160744836846</v>
      </c>
      <c r="R79" s="30" t="s">
        <v>94</v>
      </c>
      <c r="S79" s="30">
        <v>410.9354594288155</v>
      </c>
      <c r="T79" s="30">
        <v>71.4885613020891</v>
      </c>
      <c r="U79" s="30">
        <v>233.47081276471587</v>
      </c>
      <c r="V79" s="30">
        <v>69.3865436201371</v>
      </c>
      <c r="W79" s="30">
        <v>7.2282673844145275</v>
      </c>
      <c r="X79" s="30">
        <v>166.75036954329923</v>
      </c>
      <c r="Y79" s="30">
        <v>303.9145970167851</v>
      </c>
      <c r="Z79" s="30">
        <v>418.64802150661785</v>
      </c>
      <c r="AA79" s="30">
        <v>236.52860132821226</v>
      </c>
      <c r="AB79" s="30">
        <v>331.4376182539</v>
      </c>
      <c r="AC79" s="30">
        <v>75.0453747486908</v>
      </c>
      <c r="AD79" s="30">
        <v>252.8717143295689</v>
      </c>
      <c r="AE79" s="30">
        <v>751.7944469409322</v>
      </c>
      <c r="AF79" s="30">
        <v>144.74680851018792</v>
      </c>
      <c r="AG79" s="30">
        <v>125.60430044330123</v>
      </c>
      <c r="AH79" s="30">
        <v>129.2274465040455</v>
      </c>
      <c r="AI79" s="30">
        <v>156.76477782374766</v>
      </c>
      <c r="AJ79" s="30">
        <v>179.4360784415453</v>
      </c>
      <c r="AK79" s="30">
        <v>305.50865223847546</v>
      </c>
      <c r="AM79" s="30">
        <v>872.1043612057907</v>
      </c>
      <c r="AN79" s="30">
        <v>20.801923633101286</v>
      </c>
      <c r="AO79" s="30">
        <v>0.6728295990259278</v>
      </c>
      <c r="AP79" s="30">
        <v>1.2520537853014724</v>
      </c>
      <c r="AQ79" s="30">
        <v>1.7100872279018409</v>
      </c>
      <c r="AR79" s="30">
        <v>812.5560474818639</v>
      </c>
      <c r="AS79" s="30">
        <v>40.37241359077975</v>
      </c>
      <c r="AT79" s="30">
        <v>35.19309250786792</v>
      </c>
      <c r="AU79" s="30">
        <v>7.199213850285753</v>
      </c>
      <c r="AV79" s="30">
        <v>1.2204880203220358</v>
      </c>
      <c r="AW79" s="30">
        <v>23.927181988840825</v>
      </c>
      <c r="AX79" s="30">
        <v>872.6140734622822</v>
      </c>
      <c r="AY79" s="30">
        <v>324.1384180440132</v>
      </c>
      <c r="AZ79" s="30">
        <v>472.5778552690927</v>
      </c>
      <c r="BC79" s="30">
        <v>810.9143499011345</v>
      </c>
      <c r="BD79" s="30">
        <v>85.62690554998821</v>
      </c>
      <c r="BE79" s="30">
        <v>641.789877882679</v>
      </c>
      <c r="BF79" s="30">
        <v>252.2865803583585</v>
      </c>
      <c r="BG79" s="30">
        <v>835.1742092568519</v>
      </c>
      <c r="BH79" s="30">
        <v>59.13844202173126</v>
      </c>
      <c r="BI79" s="30">
        <v>865.0826666753168</v>
      </c>
      <c r="BJ79" s="30">
        <v>31.458588775806028</v>
      </c>
      <c r="BL79" s="30">
        <v>152.91799547090292</v>
      </c>
      <c r="BM79" s="30">
        <v>156.647005506228</v>
      </c>
      <c r="BN79" s="30" t="s">
        <v>94</v>
      </c>
      <c r="BO79" s="30" t="s">
        <v>94</v>
      </c>
      <c r="BP79" s="30" t="s">
        <v>94</v>
      </c>
      <c r="BQ79" s="30">
        <v>29.90801018149465</v>
      </c>
      <c r="BR79" s="30">
        <v>46.11556688078289</v>
      </c>
    </row>
    <row r="80" spans="2:70" ht="15">
      <c r="B80" s="30" t="s">
        <v>121</v>
      </c>
      <c r="C80" s="30" t="s">
        <v>94</v>
      </c>
      <c r="D80" s="30" t="s">
        <v>94</v>
      </c>
      <c r="E80" s="30" t="s">
        <v>94</v>
      </c>
      <c r="F80" s="30" t="s">
        <v>94</v>
      </c>
      <c r="G80" s="30">
        <v>899.2512901322922</v>
      </c>
      <c r="H80" s="30">
        <v>23.70857968811607</v>
      </c>
      <c r="I80" s="30">
        <v>875.5427104441748</v>
      </c>
      <c r="J80" s="30">
        <v>55.8603240332836</v>
      </c>
      <c r="K80" s="30">
        <v>843.3909660990067</v>
      </c>
      <c r="L80" s="30">
        <v>890.8002577263782</v>
      </c>
      <c r="M80" s="30">
        <v>8.451032405913558</v>
      </c>
      <c r="N80" s="30">
        <v>449.1151104418134</v>
      </c>
      <c r="O80" s="30">
        <v>450.13617969047374</v>
      </c>
      <c r="P80" s="30">
        <v>494.0923798346941</v>
      </c>
      <c r="Q80" s="30">
        <v>405.15891029759314</v>
      </c>
      <c r="R80" s="30" t="s">
        <v>94</v>
      </c>
      <c r="S80" s="30">
        <v>442.88263328344357</v>
      </c>
      <c r="T80" s="30">
        <v>73.51681711590115</v>
      </c>
      <c r="U80" s="30">
        <v>212.8236673192203</v>
      </c>
      <c r="V80" s="30">
        <v>80.70470394669555</v>
      </c>
      <c r="W80" s="30">
        <v>10.478384771402332</v>
      </c>
      <c r="X80" s="30">
        <v>164.4351023138782</v>
      </c>
      <c r="Y80" s="30">
        <v>290.7089624504618</v>
      </c>
      <c r="Z80" s="30">
        <v>433.62884059654493</v>
      </c>
      <c r="AA80" s="30">
        <v>168.96920771489326</v>
      </c>
      <c r="AB80" s="30">
        <v>307.14028288984736</v>
      </c>
      <c r="AC80" s="30">
        <v>27.47042759737305</v>
      </c>
      <c r="AD80" s="30">
        <v>395.67137193017413</v>
      </c>
      <c r="AE80" s="30">
        <v>759.3993494280638</v>
      </c>
      <c r="AF80" s="30">
        <v>139.85194070422645</v>
      </c>
      <c r="AG80" s="30">
        <v>152.8601375380012</v>
      </c>
      <c r="AH80" s="30">
        <v>202.28762213204448</v>
      </c>
      <c r="AI80" s="30">
        <v>205.70188762830125</v>
      </c>
      <c r="AJ80" s="30">
        <v>229.7640536519244</v>
      </c>
      <c r="AK80" s="30">
        <v>108.63758918201448</v>
      </c>
      <c r="AM80" s="30">
        <v>897.8431933955609</v>
      </c>
      <c r="AN80" s="30">
        <v>1.4080967367314705</v>
      </c>
      <c r="AO80" s="30" t="s">
        <v>94</v>
      </c>
      <c r="AP80" s="30" t="s">
        <v>94</v>
      </c>
      <c r="AQ80" s="30" t="s">
        <v>94</v>
      </c>
      <c r="AR80" s="30">
        <v>881.5953577052499</v>
      </c>
      <c r="AS80" s="30">
        <v>3.622931709385532</v>
      </c>
      <c r="AT80" s="30">
        <v>11.240237173542397</v>
      </c>
      <c r="AU80" s="30">
        <v>2.792763544113963</v>
      </c>
      <c r="AV80" s="30" t="s">
        <v>94</v>
      </c>
      <c r="AW80" s="30">
        <v>36.08648451537725</v>
      </c>
      <c r="AX80" s="30">
        <v>863.1648056169146</v>
      </c>
      <c r="AY80" s="30">
        <v>336.7052215725141</v>
      </c>
      <c r="AZ80" s="30">
        <v>475.67266472639153</v>
      </c>
      <c r="BC80" s="30">
        <v>820.246851082982</v>
      </c>
      <c r="BD80" s="30">
        <v>79.00443904930874</v>
      </c>
      <c r="BE80" s="30">
        <v>659.1904284850674</v>
      </c>
      <c r="BF80" s="30">
        <v>238.41297211262741</v>
      </c>
      <c r="BG80" s="30">
        <v>858.179550894657</v>
      </c>
      <c r="BH80" s="30">
        <v>39.243169545752714</v>
      </c>
      <c r="BI80" s="30">
        <v>866.1326553770074</v>
      </c>
      <c r="BJ80" s="30">
        <v>33.11863475528446</v>
      </c>
      <c r="BL80" s="30">
        <v>81.28538601910056</v>
      </c>
      <c r="BM80" s="30">
        <v>150.02632190747286</v>
      </c>
      <c r="BN80" s="30" t="s">
        <v>94</v>
      </c>
      <c r="BO80" s="30" t="s">
        <v>94</v>
      </c>
      <c r="BP80" s="30" t="s">
        <v>94</v>
      </c>
      <c r="BQ80" s="30">
        <v>31.760645834519565</v>
      </c>
      <c r="BR80" s="30">
        <v>46.27937728202854</v>
      </c>
    </row>
    <row r="81" spans="1:70" ht="15">
      <c r="A81" s="30" t="s">
        <v>89</v>
      </c>
      <c r="B81" s="30" t="s">
        <v>122</v>
      </c>
      <c r="C81" s="30">
        <v>14.228077160987093</v>
      </c>
      <c r="D81" s="30">
        <v>10.657522053721951</v>
      </c>
      <c r="E81" s="30" t="s">
        <v>94</v>
      </c>
      <c r="F81" s="30">
        <v>146.69370901142932</v>
      </c>
      <c r="G81" s="30">
        <v>23.70857968811607</v>
      </c>
      <c r="H81" s="30">
        <v>195.2878879142546</v>
      </c>
      <c r="I81" s="30" t="s">
        <v>94</v>
      </c>
      <c r="J81" s="30">
        <v>107.93148125848447</v>
      </c>
      <c r="K81" s="30">
        <v>87.35640665576902</v>
      </c>
      <c r="L81" s="30">
        <v>193.4860151040466</v>
      </c>
      <c r="M81" s="30">
        <v>1.801872810208053</v>
      </c>
      <c r="N81" s="30">
        <v>148.1642419696478</v>
      </c>
      <c r="O81" s="30">
        <v>47.12364594460659</v>
      </c>
      <c r="P81" s="30">
        <v>141.8722142246568</v>
      </c>
      <c r="Q81" s="30">
        <v>53.41567368959664</v>
      </c>
      <c r="R81" s="30" t="s">
        <v>94</v>
      </c>
      <c r="S81" s="30">
        <v>99.04703198579351</v>
      </c>
      <c r="T81" s="30">
        <v>7.94914978313287</v>
      </c>
      <c r="U81" s="30">
        <v>53.019676767616</v>
      </c>
      <c r="V81" s="30">
        <v>11.3302636343477</v>
      </c>
      <c r="W81" s="30">
        <v>2.1211432087655</v>
      </c>
      <c r="X81" s="30">
        <v>33.488934573642304</v>
      </c>
      <c r="Y81" s="30">
        <v>61.9067192986826</v>
      </c>
      <c r="Z81" s="30">
        <v>97.77109083316306</v>
      </c>
      <c r="AA81" s="30">
        <v>26.675600161830083</v>
      </c>
      <c r="AB81" s="30">
        <v>83.94653728030363</v>
      </c>
      <c r="AC81" s="30">
        <v>60.82718125133212</v>
      </c>
      <c r="AD81" s="30">
        <v>23.180622430045123</v>
      </c>
      <c r="AE81" s="30">
        <v>154.2666673671523</v>
      </c>
      <c r="AF81" s="30">
        <v>41.02122054710169</v>
      </c>
      <c r="AG81" s="30">
        <v>1.1371685240000315</v>
      </c>
      <c r="AH81" s="30">
        <v>1.690667437751598</v>
      </c>
      <c r="AI81" s="30">
        <v>6.324880708355704</v>
      </c>
      <c r="AJ81" s="30">
        <v>20.2336889876512</v>
      </c>
      <c r="AK81" s="30">
        <v>165.90148225649574</v>
      </c>
      <c r="AM81" s="30">
        <v>173.62284701758458</v>
      </c>
      <c r="AN81" s="30">
        <v>20.275474805259417</v>
      </c>
      <c r="AO81" s="30">
        <v>0.4846688268657177</v>
      </c>
      <c r="AP81" s="30">
        <v>0.8249042205523458</v>
      </c>
      <c r="AQ81" s="30">
        <v>0.07999304399212082</v>
      </c>
      <c r="AR81" s="30">
        <v>148.90080243805198</v>
      </c>
      <c r="AS81" s="30">
        <v>43.661714485661285</v>
      </c>
      <c r="AT81" s="30">
        <v>1.5679378696579511</v>
      </c>
      <c r="AU81" s="30">
        <v>1.0774400768909245</v>
      </c>
      <c r="AV81" s="30">
        <v>0.07999304399212082</v>
      </c>
      <c r="AW81" s="30">
        <v>4.703836649858332</v>
      </c>
      <c r="AX81" s="30">
        <v>190.58405126439624</v>
      </c>
      <c r="AY81" s="30">
        <v>103.31596247023843</v>
      </c>
      <c r="AZ81" s="30">
        <v>66.89957096393044</v>
      </c>
      <c r="BC81" s="30">
        <v>173.43146736967418</v>
      </c>
      <c r="BD81" s="30">
        <v>21.856420544580185</v>
      </c>
      <c r="BE81" s="30">
        <v>129.88167789143407</v>
      </c>
      <c r="BF81" s="30">
        <v>64.81284443869131</v>
      </c>
      <c r="BG81" s="30">
        <v>182.41930154123492</v>
      </c>
      <c r="BH81" s="30">
        <v>12.86858637301933</v>
      </c>
      <c r="BI81" s="30">
        <v>188.99307660402073</v>
      </c>
      <c r="BJ81" s="30">
        <v>6.294811310233805</v>
      </c>
      <c r="BL81" s="30">
        <v>21.38696768866114</v>
      </c>
      <c r="BM81" s="30">
        <v>32.85105867882558</v>
      </c>
      <c r="BN81" s="30" t="s">
        <v>94</v>
      </c>
      <c r="BO81" s="30" t="s">
        <v>94</v>
      </c>
      <c r="BP81" s="30" t="s">
        <v>94</v>
      </c>
      <c r="BQ81" s="30">
        <v>4.24182221352313</v>
      </c>
      <c r="BR81" s="30">
        <v>5.557403438612097</v>
      </c>
    </row>
    <row r="82" spans="2:70" ht="15">
      <c r="B82" s="30" t="s">
        <v>4</v>
      </c>
      <c r="C82" s="30">
        <v>1390.59207758946</v>
      </c>
      <c r="D82" s="30">
        <v>665.3212963935811</v>
      </c>
      <c r="E82" s="30">
        <v>290.2939036156451</v>
      </c>
      <c r="F82" s="30">
        <v>749.8475464396856</v>
      </c>
      <c r="G82" s="30">
        <v>875.5427104441748</v>
      </c>
      <c r="H82" s="30" t="s">
        <v>94</v>
      </c>
      <c r="I82" s="30">
        <v>3971.5975344825497</v>
      </c>
      <c r="J82" s="30">
        <v>229.43706619182575</v>
      </c>
      <c r="K82" s="30">
        <v>3742.1604682907296</v>
      </c>
      <c r="L82" s="30">
        <v>3849.2164743641124</v>
      </c>
      <c r="M82" s="30">
        <v>122.38106011844279</v>
      </c>
      <c r="N82" s="30">
        <v>1778.3126516536272</v>
      </c>
      <c r="O82" s="30">
        <v>2193.284882828926</v>
      </c>
      <c r="P82" s="30">
        <v>2094.216378581142</v>
      </c>
      <c r="Q82" s="30">
        <v>1877.3811559014164</v>
      </c>
      <c r="R82" s="30" t="s">
        <v>94</v>
      </c>
      <c r="S82" s="30">
        <v>1744.8781520893774</v>
      </c>
      <c r="T82" s="30">
        <v>438.1350964908998</v>
      </c>
      <c r="U82" s="30">
        <v>921.4214121950896</v>
      </c>
      <c r="V82" s="30">
        <v>406.04571000803423</v>
      </c>
      <c r="W82" s="30">
        <v>47.59947554788533</v>
      </c>
      <c r="X82" s="30">
        <v>744.394472676496</v>
      </c>
      <c r="Y82" s="30">
        <v>1359.515766086543</v>
      </c>
      <c r="Z82" s="30">
        <v>1820.087820171621</v>
      </c>
      <c r="AA82" s="30">
        <v>1098.880000791646</v>
      </c>
      <c r="AB82" s="30">
        <v>1371.284007987786</v>
      </c>
      <c r="AC82" s="30">
        <v>123.47738559216684</v>
      </c>
      <c r="AD82" s="30">
        <v>1377.2832451928264</v>
      </c>
      <c r="AE82" s="30">
        <v>3308.491653531848</v>
      </c>
      <c r="AF82" s="30">
        <v>663.1058809507026</v>
      </c>
      <c r="AG82" s="30">
        <v>837.778065498596</v>
      </c>
      <c r="AH82" s="30">
        <v>828.2862888599784</v>
      </c>
      <c r="AI82" s="30">
        <v>831.236164123989</v>
      </c>
      <c r="AJ82" s="30">
        <v>826.4813429266119</v>
      </c>
      <c r="AK82" s="30">
        <v>647.8156730733658</v>
      </c>
      <c r="AM82" s="30">
        <v>3952.6154645446263</v>
      </c>
      <c r="AN82" s="30">
        <v>14.840509156102458</v>
      </c>
      <c r="AO82" s="30">
        <v>0.18816077216021013</v>
      </c>
      <c r="AP82" s="30">
        <v>0.7328847966670686</v>
      </c>
      <c r="AQ82" s="30">
        <v>3.2205152129978365</v>
      </c>
      <c r="AR82" s="30">
        <v>3724.538327686038</v>
      </c>
      <c r="AS82" s="30">
        <v>56.00875257615934</v>
      </c>
      <c r="AT82" s="30">
        <v>166.6032718920787</v>
      </c>
      <c r="AU82" s="30">
        <v>21.917391826275942</v>
      </c>
      <c r="AV82" s="30">
        <v>2.5297905020034204</v>
      </c>
      <c r="AW82" s="30">
        <v>142.8833767473346</v>
      </c>
      <c r="AX82" s="30">
        <v>3828.7141577352168</v>
      </c>
      <c r="AY82" s="30">
        <v>1406.7063341623475</v>
      </c>
      <c r="AZ82" s="30">
        <v>2150.2238324474533</v>
      </c>
      <c r="BC82" s="30">
        <v>3573.2927406053273</v>
      </c>
      <c r="BD82" s="30">
        <v>398.3047938772216</v>
      </c>
      <c r="BE82" s="30">
        <v>2905.8130820276047</v>
      </c>
      <c r="BF82" s="30">
        <v>1053.8135266245724</v>
      </c>
      <c r="BG82" s="30">
        <v>3707.7337486481692</v>
      </c>
      <c r="BH82" s="30">
        <v>256.0288761985249</v>
      </c>
      <c r="BI82" s="30">
        <v>3813.370621730028</v>
      </c>
      <c r="BJ82" s="30">
        <v>158.22691275252438</v>
      </c>
      <c r="BL82" s="30">
        <v>465.54383011030217</v>
      </c>
      <c r="BM82" s="30">
        <v>666.0468284492865</v>
      </c>
      <c r="BN82" s="30" t="s">
        <v>94</v>
      </c>
      <c r="BO82" s="30" t="s">
        <v>94</v>
      </c>
      <c r="BP82" s="30" t="s">
        <v>94</v>
      </c>
      <c r="BQ82" s="30">
        <v>146.45674242170844</v>
      </c>
      <c r="BR82" s="30">
        <v>215.7723910667256</v>
      </c>
    </row>
    <row r="83" spans="1:70" ht="15">
      <c r="A83" s="30" t="s">
        <v>96</v>
      </c>
      <c r="B83" s="30" t="s">
        <v>123</v>
      </c>
      <c r="C83" s="30">
        <v>83.6452404551732</v>
      </c>
      <c r="D83" s="30">
        <v>74.07428591755304</v>
      </c>
      <c r="E83" s="30">
        <v>3.4625240688835963</v>
      </c>
      <c r="F83" s="30">
        <v>120.32617297541731</v>
      </c>
      <c r="G83" s="30">
        <v>55.8603240332836</v>
      </c>
      <c r="H83" s="30">
        <v>107.93148125848447</v>
      </c>
      <c r="I83" s="30">
        <v>229.43706619182575</v>
      </c>
      <c r="J83" s="30">
        <v>337.3685474503122</v>
      </c>
      <c r="K83" s="30" t="s">
        <v>94</v>
      </c>
      <c r="L83" s="30">
        <v>334.7449197145774</v>
      </c>
      <c r="M83" s="30">
        <v>2.6236277357348494</v>
      </c>
      <c r="N83" s="30">
        <v>233.87016855160252</v>
      </c>
      <c r="O83" s="30">
        <v>103.49837889870784</v>
      </c>
      <c r="P83" s="30">
        <v>254.07864414187847</v>
      </c>
      <c r="Q83" s="30">
        <v>83.28990330843217</v>
      </c>
      <c r="R83" s="30" t="s">
        <v>94</v>
      </c>
      <c r="S83" s="30">
        <v>181.62079299188423</v>
      </c>
      <c r="T83" s="30">
        <v>16.54493077248472</v>
      </c>
      <c r="U83" s="30">
        <v>82.07857547856275</v>
      </c>
      <c r="V83" s="30">
        <v>20.87672209605758</v>
      </c>
      <c r="W83" s="30">
        <v>1.8105786720669406</v>
      </c>
      <c r="X83" s="30">
        <v>49.53874543237516</v>
      </c>
      <c r="Y83" s="30">
        <v>100.4176747014227</v>
      </c>
      <c r="Z83" s="30">
        <v>185.60154864444513</v>
      </c>
      <c r="AA83" s="30">
        <v>41.41826311234192</v>
      </c>
      <c r="AB83" s="30">
        <v>135.9771444992967</v>
      </c>
      <c r="AC83" s="30">
        <v>114.19255748407674</v>
      </c>
      <c r="AD83" s="30">
        <v>44.85509298493243</v>
      </c>
      <c r="AE83" s="30">
        <v>281.89171836505767</v>
      </c>
      <c r="AF83" s="30">
        <v>55.47682908525357</v>
      </c>
      <c r="AG83" s="30" t="s">
        <v>94</v>
      </c>
      <c r="AH83" s="30">
        <v>0.189291827174531</v>
      </c>
      <c r="AI83" s="30">
        <v>1.6352889527680974</v>
      </c>
      <c r="AJ83" s="30">
        <v>8.731028097594919</v>
      </c>
      <c r="AK83" s="30">
        <v>326.8129385727747</v>
      </c>
      <c r="AM83" s="30">
        <v>320.4851728035731</v>
      </c>
      <c r="AN83" s="30">
        <v>14.570219791907425</v>
      </c>
      <c r="AO83" s="30">
        <v>0.33404798641923056</v>
      </c>
      <c r="AP83" s="30">
        <v>0.8249042205523458</v>
      </c>
      <c r="AQ83" s="30">
        <v>1.1542026478601375</v>
      </c>
      <c r="AR83" s="30">
        <v>296.0772456071758</v>
      </c>
      <c r="AS83" s="30">
        <v>34.64413593290086</v>
      </c>
      <c r="AT83" s="30">
        <v>4.34350644004541</v>
      </c>
      <c r="AU83" s="30">
        <v>1.1494568223295523</v>
      </c>
      <c r="AV83" s="30">
        <v>1.1542026478601375</v>
      </c>
      <c r="AW83" s="30">
        <v>9.57224669590255</v>
      </c>
      <c r="AX83" s="30">
        <v>327.7963007544098</v>
      </c>
      <c r="AY83" s="30">
        <v>169.94992723980644</v>
      </c>
      <c r="AZ83" s="30">
        <v>127.28617215384931</v>
      </c>
      <c r="BC83" s="30">
        <v>314.0822626905208</v>
      </c>
      <c r="BD83" s="30">
        <v>23.286284759790874</v>
      </c>
      <c r="BE83" s="30">
        <v>218.17613573118658</v>
      </c>
      <c r="BF83" s="30">
        <v>118.3242723452946</v>
      </c>
      <c r="BG83" s="30">
        <v>316.20767915156097</v>
      </c>
      <c r="BH83" s="30">
        <v>20.212804438321815</v>
      </c>
      <c r="BI83" s="30">
        <v>324.9177121454621</v>
      </c>
      <c r="BJ83" s="30">
        <v>12.45083530485016</v>
      </c>
      <c r="BL83" s="30">
        <v>22.47476425304534</v>
      </c>
      <c r="BM83" s="30">
        <v>54.218815798042606</v>
      </c>
      <c r="BN83" s="30" t="s">
        <v>94</v>
      </c>
      <c r="BO83" s="30" t="s">
        <v>94</v>
      </c>
      <c r="BP83" s="30" t="s">
        <v>94</v>
      </c>
      <c r="BQ83" s="30">
        <v>8.2727004475089</v>
      </c>
      <c r="BR83" s="30">
        <v>12.404821949288255</v>
      </c>
    </row>
    <row r="84" spans="2:70" ht="15">
      <c r="B84" s="30" t="s">
        <v>124</v>
      </c>
      <c r="C84" s="30">
        <v>1321.1749142952715</v>
      </c>
      <c r="D84" s="30">
        <v>601.9045325297487</v>
      </c>
      <c r="E84" s="30">
        <v>286.8313795467615</v>
      </c>
      <c r="F84" s="30">
        <v>776.2150824757015</v>
      </c>
      <c r="G84" s="30">
        <v>843.3909660990067</v>
      </c>
      <c r="H84" s="30">
        <v>87.35640665576902</v>
      </c>
      <c r="I84" s="30">
        <v>3742.1604682907296</v>
      </c>
      <c r="J84" s="30" t="s">
        <v>94</v>
      </c>
      <c r="K84" s="30">
        <v>3829.516874946493</v>
      </c>
      <c r="L84" s="30">
        <v>3707.957569753576</v>
      </c>
      <c r="M84" s="30">
        <v>121.55930519291599</v>
      </c>
      <c r="N84" s="30">
        <v>1692.6067250716828</v>
      </c>
      <c r="O84" s="30">
        <v>2136.9101498748305</v>
      </c>
      <c r="P84" s="30">
        <v>1982.0099486639085</v>
      </c>
      <c r="Q84" s="30">
        <v>1847.506926282581</v>
      </c>
      <c r="R84" s="30" t="s">
        <v>94</v>
      </c>
      <c r="S84" s="30">
        <v>1662.3043910832957</v>
      </c>
      <c r="T84" s="30">
        <v>429.539315501548</v>
      </c>
      <c r="U84" s="30">
        <v>892.3625134841454</v>
      </c>
      <c r="V84" s="30">
        <v>396.49925154632484</v>
      </c>
      <c r="W84" s="30">
        <v>47.9100400845839</v>
      </c>
      <c r="X84" s="30">
        <v>728.3446618177634</v>
      </c>
      <c r="Y84" s="30">
        <v>1321.0048106838008</v>
      </c>
      <c r="Z84" s="30">
        <v>1732.2573623603444</v>
      </c>
      <c r="AA84" s="30">
        <v>1084.1373378411317</v>
      </c>
      <c r="AB84" s="30">
        <v>1319.2534007687898</v>
      </c>
      <c r="AC84" s="30">
        <v>70.1120093594223</v>
      </c>
      <c r="AD84" s="30">
        <v>1355.6087746379405</v>
      </c>
      <c r="AE84" s="30">
        <v>3180.8666025339276</v>
      </c>
      <c r="AF84" s="30">
        <v>648.6502724125506</v>
      </c>
      <c r="AG84" s="30">
        <v>838.9152340225957</v>
      </c>
      <c r="AH84" s="30">
        <v>829.7876644705552</v>
      </c>
      <c r="AI84" s="30">
        <v>835.9257558795758</v>
      </c>
      <c r="AJ84" s="30">
        <v>837.9840038166683</v>
      </c>
      <c r="AK84" s="30">
        <v>486.9042167570915</v>
      </c>
      <c r="AM84" s="30">
        <v>3805.7531387586387</v>
      </c>
      <c r="AN84" s="30">
        <v>20.545764169454454</v>
      </c>
      <c r="AO84" s="30">
        <v>0.3387816126066973</v>
      </c>
      <c r="AP84" s="30">
        <v>0.7328847966670686</v>
      </c>
      <c r="AQ84" s="30">
        <v>2.14630560912982</v>
      </c>
      <c r="AR84" s="30">
        <v>3577.3618845169153</v>
      </c>
      <c r="AS84" s="30">
        <v>65.02633112891968</v>
      </c>
      <c r="AT84" s="30">
        <v>163.8277033216912</v>
      </c>
      <c r="AU84" s="30">
        <v>21.845375080837318</v>
      </c>
      <c r="AV84" s="30">
        <v>1.455580898135404</v>
      </c>
      <c r="AW84" s="30">
        <v>138.01496670129038</v>
      </c>
      <c r="AX84" s="30">
        <v>3691.5019082452086</v>
      </c>
      <c r="AY84" s="30">
        <v>1340.072369392774</v>
      </c>
      <c r="AZ84" s="30">
        <v>2089.8372312575184</v>
      </c>
      <c r="BC84" s="30">
        <v>3432.641945284484</v>
      </c>
      <c r="BD84" s="30">
        <v>396.8749296620106</v>
      </c>
      <c r="BE84" s="30">
        <v>2817.518624187839</v>
      </c>
      <c r="BF84" s="30">
        <v>1000.3020987179702</v>
      </c>
      <c r="BG84" s="30">
        <v>3573.945371037847</v>
      </c>
      <c r="BH84" s="30">
        <v>248.68465813322254</v>
      </c>
      <c r="BI84" s="30">
        <v>3677.445986188588</v>
      </c>
      <c r="BJ84" s="30">
        <v>152.07088875790788</v>
      </c>
      <c r="BL84" s="30">
        <v>464.45603354591753</v>
      </c>
      <c r="BM84" s="30">
        <v>644.6790713300693</v>
      </c>
      <c r="BN84" s="30" t="s">
        <v>94</v>
      </c>
      <c r="BO84" s="30" t="s">
        <v>94</v>
      </c>
      <c r="BP84" s="30" t="s">
        <v>94</v>
      </c>
      <c r="BQ84" s="30">
        <v>142.4258641877227</v>
      </c>
      <c r="BR84" s="30">
        <v>208.92497255604934</v>
      </c>
    </row>
    <row r="85" spans="1:70" ht="15">
      <c r="A85" s="30" t="s">
        <v>153</v>
      </c>
      <c r="B85" s="30" t="s">
        <v>123</v>
      </c>
      <c r="C85" s="30">
        <v>1350.0545803792481</v>
      </c>
      <c r="D85" s="30">
        <v>655.1612041530358</v>
      </c>
      <c r="E85" s="30">
        <v>277.36993285000534</v>
      </c>
      <c r="F85" s="30">
        <v>869.316514359494</v>
      </c>
      <c r="G85" s="30">
        <v>890.8002577263782</v>
      </c>
      <c r="H85" s="30">
        <v>193.4860151040466</v>
      </c>
      <c r="I85" s="30">
        <v>3849.2164743641124</v>
      </c>
      <c r="J85" s="30">
        <v>334.7449197145774</v>
      </c>
      <c r="K85" s="30">
        <v>3707.957569753576</v>
      </c>
      <c r="L85" s="30">
        <v>4042.702489468169</v>
      </c>
      <c r="M85" s="30" t="s">
        <v>94</v>
      </c>
      <c r="N85" s="30">
        <v>1889.7774344370157</v>
      </c>
      <c r="O85" s="30">
        <v>2152.925055031153</v>
      </c>
      <c r="P85" s="30">
        <v>2201.674159492273</v>
      </c>
      <c r="Q85" s="30">
        <v>1841.0283299758842</v>
      </c>
      <c r="R85" s="30" t="s">
        <v>94</v>
      </c>
      <c r="S85" s="30">
        <v>1804.0661250107628</v>
      </c>
      <c r="T85" s="30">
        <v>423.0329729324524</v>
      </c>
      <c r="U85" s="30">
        <v>952.0793140802731</v>
      </c>
      <c r="V85" s="30">
        <v>396.49006853408326</v>
      </c>
      <c r="W85" s="30">
        <v>43.40218476566954</v>
      </c>
      <c r="X85" s="30">
        <v>745.0933944696652</v>
      </c>
      <c r="Y85" s="30">
        <v>1372.0399731204704</v>
      </c>
      <c r="Z85" s="30">
        <v>1882.1669371123367</v>
      </c>
      <c r="AA85" s="30">
        <v>1066.3463427442973</v>
      </c>
      <c r="AB85" s="30">
        <v>1434.9850800456063</v>
      </c>
      <c r="AC85" s="30">
        <v>184.30456684349855</v>
      </c>
      <c r="AD85" s="30">
        <v>1355.735658125882</v>
      </c>
      <c r="AE85" s="30">
        <v>3388.951995712634</v>
      </c>
      <c r="AF85" s="30">
        <v>653.7504937555246</v>
      </c>
      <c r="AG85" s="30">
        <v>793.1833011169324</v>
      </c>
      <c r="AH85" s="30">
        <v>807.070786250721</v>
      </c>
      <c r="AI85" s="30">
        <v>811.0775845497292</v>
      </c>
      <c r="AJ85" s="30">
        <v>827.9701975210171</v>
      </c>
      <c r="AK85" s="30">
        <v>803.4006200297541</v>
      </c>
      <c r="AM85" s="30">
        <v>4003.7604341991123</v>
      </c>
      <c r="AN85" s="30">
        <v>33.5990891679809</v>
      </c>
      <c r="AO85" s="30">
        <v>0.4846688268657177</v>
      </c>
      <c r="AP85" s="30">
        <v>1.5577890172194142</v>
      </c>
      <c r="AQ85" s="30">
        <v>3.300508256989957</v>
      </c>
      <c r="AR85" s="30">
        <v>3774.3576339293577</v>
      </c>
      <c r="AS85" s="30">
        <v>97.50297829713082</v>
      </c>
      <c r="AT85" s="30">
        <v>145.44020956894127</v>
      </c>
      <c r="AU85" s="30">
        <v>22.791884126741202</v>
      </c>
      <c r="AV85" s="30">
        <v>2.6097835459955414</v>
      </c>
      <c r="AW85" s="30">
        <v>141.3742770147847</v>
      </c>
      <c r="AX85" s="30">
        <v>3901.328212453385</v>
      </c>
      <c r="AY85" s="30">
        <v>1473.9350138711986</v>
      </c>
      <c r="AZ85" s="30">
        <v>2143.019803556193</v>
      </c>
      <c r="BC85" s="30">
        <v>3658.9587669660377</v>
      </c>
      <c r="BD85" s="30">
        <v>383.74372250212684</v>
      </c>
      <c r="BE85" s="30">
        <v>2963.1011574896966</v>
      </c>
      <c r="BF85" s="30">
        <v>1067.0370405639562</v>
      </c>
      <c r="BG85" s="30">
        <v>3782.9974178412367</v>
      </c>
      <c r="BH85" s="30">
        <v>252.21527791325315</v>
      </c>
      <c r="BI85" s="30">
        <v>3883.325492248252</v>
      </c>
      <c r="BJ85" s="30">
        <v>159.3769972199167</v>
      </c>
      <c r="BL85" s="30">
        <v>464.40419762065613</v>
      </c>
      <c r="BM85" s="30">
        <v>676.2507543718833</v>
      </c>
      <c r="BN85" s="30" t="s">
        <v>94</v>
      </c>
      <c r="BO85" s="30" t="s">
        <v>94</v>
      </c>
      <c r="BP85" s="30" t="s">
        <v>94</v>
      </c>
      <c r="BQ85" s="30">
        <v>145.74463326957328</v>
      </c>
      <c r="BR85" s="30">
        <v>215.17463371263298</v>
      </c>
    </row>
    <row r="86" spans="2:70" ht="15">
      <c r="B86" s="30" t="s">
        <v>124</v>
      </c>
      <c r="C86" s="30">
        <v>54.765574371203854</v>
      </c>
      <c r="D86" s="30">
        <v>20.817614294265873</v>
      </c>
      <c r="E86" s="30">
        <v>12.923970765638982</v>
      </c>
      <c r="F86" s="30">
        <v>27.22474109162852</v>
      </c>
      <c r="G86" s="30">
        <v>8.451032405913558</v>
      </c>
      <c r="H86" s="30">
        <v>1.801872810208053</v>
      </c>
      <c r="I86" s="30">
        <v>122.38106011844279</v>
      </c>
      <c r="J86" s="30">
        <v>2.6236277357348494</v>
      </c>
      <c r="K86" s="30">
        <v>121.55930519291599</v>
      </c>
      <c r="L86" s="30" t="s">
        <v>94</v>
      </c>
      <c r="M86" s="30">
        <v>124.18293292865084</v>
      </c>
      <c r="N86" s="30">
        <v>36.699459186263596</v>
      </c>
      <c r="O86" s="30">
        <v>87.48347374238725</v>
      </c>
      <c r="P86" s="30">
        <v>34.41443331352277</v>
      </c>
      <c r="Q86" s="30">
        <v>89.76849961512802</v>
      </c>
      <c r="R86" s="30" t="s">
        <v>94</v>
      </c>
      <c r="S86" s="30">
        <v>39.85905906441065</v>
      </c>
      <c r="T86" s="30">
        <v>23.051273341579943</v>
      </c>
      <c r="U86" s="30">
        <v>22.361774882437345</v>
      </c>
      <c r="V86" s="30">
        <v>20.885905108298648</v>
      </c>
      <c r="W86" s="30">
        <v>6.318433990981303</v>
      </c>
      <c r="X86" s="30">
        <v>32.79001278047391</v>
      </c>
      <c r="Y86" s="30">
        <v>49.38251226475263</v>
      </c>
      <c r="Z86" s="30">
        <v>35.69197389244295</v>
      </c>
      <c r="AA86" s="30">
        <v>59.20925820917821</v>
      </c>
      <c r="AB86" s="30">
        <v>20.245465222483528</v>
      </c>
      <c r="AC86" s="30" t="s">
        <v>94</v>
      </c>
      <c r="AD86" s="30">
        <v>44.72820949698908</v>
      </c>
      <c r="AE86" s="30">
        <v>73.80632518637071</v>
      </c>
      <c r="AF86" s="30">
        <v>50.376607742280136</v>
      </c>
      <c r="AG86" s="30">
        <v>45.73193290566356</v>
      </c>
      <c r="AH86" s="30">
        <v>22.906170047009272</v>
      </c>
      <c r="AI86" s="30">
        <v>26.48346028261487</v>
      </c>
      <c r="AJ86" s="30">
        <v>18.744834393246933</v>
      </c>
      <c r="AK86" s="30">
        <v>10.316535300116152</v>
      </c>
      <c r="AM86" s="30">
        <v>122.47787736310968</v>
      </c>
      <c r="AN86" s="30">
        <v>1.5168947933809347</v>
      </c>
      <c r="AO86" s="30">
        <v>0.18816077216021013</v>
      </c>
      <c r="AP86" s="30" t="s">
        <v>94</v>
      </c>
      <c r="AQ86" s="30" t="s">
        <v>94</v>
      </c>
      <c r="AR86" s="30">
        <v>99.08149619474014</v>
      </c>
      <c r="AS86" s="30">
        <v>2.167488764689866</v>
      </c>
      <c r="AT86" s="30">
        <v>22.731000192795147</v>
      </c>
      <c r="AU86" s="30">
        <v>0.20294777642566988</v>
      </c>
      <c r="AV86" s="30" t="s">
        <v>94</v>
      </c>
      <c r="AW86" s="30">
        <v>6.21293638240818</v>
      </c>
      <c r="AX86" s="30">
        <v>117.96999654624267</v>
      </c>
      <c r="AY86" s="30">
        <v>36.087282761384174</v>
      </c>
      <c r="AZ86" s="30">
        <v>74.10359985518612</v>
      </c>
      <c r="BC86" s="30">
        <v>87.76544100897624</v>
      </c>
      <c r="BD86" s="30">
        <v>36.417491919674546</v>
      </c>
      <c r="BE86" s="30">
        <v>72.59360242934571</v>
      </c>
      <c r="BF86" s="30">
        <v>51.589330499305156</v>
      </c>
      <c r="BG86" s="30">
        <v>107.1556323481789</v>
      </c>
      <c r="BH86" s="30">
        <v>16.68218465829113</v>
      </c>
      <c r="BI86" s="30">
        <v>119.03820608580966</v>
      </c>
      <c r="BJ86" s="30">
        <v>5.144726842841212</v>
      </c>
      <c r="BL86" s="30">
        <v>22.526600178306175</v>
      </c>
      <c r="BM86" s="30">
        <v>22.647132756227755</v>
      </c>
      <c r="BN86" s="30" t="s">
        <v>94</v>
      </c>
      <c r="BO86" s="30" t="s">
        <v>94</v>
      </c>
      <c r="BP86" s="30" t="s">
        <v>94</v>
      </c>
      <c r="BQ86" s="30">
        <v>4.953931365658362</v>
      </c>
      <c r="BR86" s="30">
        <v>6.155160792704625</v>
      </c>
    </row>
    <row r="87" spans="1:70" ht="15">
      <c r="A87" s="30" t="s">
        <v>154</v>
      </c>
      <c r="B87" s="30" t="s">
        <v>123</v>
      </c>
      <c r="C87" s="30">
        <v>631.2647015007193</v>
      </c>
      <c r="D87" s="30">
        <v>294.91771061511326</v>
      </c>
      <c r="E87" s="30">
        <v>96.13461585861906</v>
      </c>
      <c r="F87" s="30">
        <v>455.0447552070026</v>
      </c>
      <c r="G87" s="30">
        <v>449.1151104418134</v>
      </c>
      <c r="H87" s="30">
        <v>148.1642419696478</v>
      </c>
      <c r="I87" s="30">
        <v>1778.3126516536272</v>
      </c>
      <c r="J87" s="30">
        <v>233.87016855160252</v>
      </c>
      <c r="K87" s="30">
        <v>1692.6067250716828</v>
      </c>
      <c r="L87" s="30">
        <v>1889.7774344370157</v>
      </c>
      <c r="M87" s="30">
        <v>36.699459186263596</v>
      </c>
      <c r="N87" s="30">
        <v>1926.4768936232767</v>
      </c>
      <c r="O87" s="30" t="s">
        <v>94</v>
      </c>
      <c r="P87" s="30">
        <v>1111.9998810480226</v>
      </c>
      <c r="Q87" s="30">
        <v>814.4770125752501</v>
      </c>
      <c r="R87" s="30" t="s">
        <v>94</v>
      </c>
      <c r="S87" s="30">
        <v>876.1037394255552</v>
      </c>
      <c r="T87" s="30">
        <v>188.5569248144123</v>
      </c>
      <c r="U87" s="30">
        <v>465.4335223615248</v>
      </c>
      <c r="V87" s="30">
        <v>176.41263532266822</v>
      </c>
      <c r="W87" s="30">
        <v>22.44281940846828</v>
      </c>
      <c r="X87" s="30">
        <v>339.8407583743307</v>
      </c>
      <c r="Y87" s="30">
        <v>656.639289583347</v>
      </c>
      <c r="Z87" s="30">
        <v>907.5540262571262</v>
      </c>
      <c r="AA87" s="30">
        <v>478.1685214286567</v>
      </c>
      <c r="AB87" s="30">
        <v>690.0954796064756</v>
      </c>
      <c r="AC87" s="30">
        <v>133.1265936744931</v>
      </c>
      <c r="AD87" s="30">
        <v>624.1528990136699</v>
      </c>
      <c r="AE87" s="30">
        <v>1601.8399977299612</v>
      </c>
      <c r="AF87" s="30">
        <v>324.6368958933184</v>
      </c>
      <c r="AG87" s="30">
        <v>371.86056627274525</v>
      </c>
      <c r="AH87" s="30">
        <v>334.9192468908264</v>
      </c>
      <c r="AI87" s="30">
        <v>324.78964445872333</v>
      </c>
      <c r="AJ87" s="30">
        <v>387.67061362251195</v>
      </c>
      <c r="AK87" s="30">
        <v>507.23682237846157</v>
      </c>
      <c r="AM87" s="30">
        <v>1899.9570647058238</v>
      </c>
      <c r="AN87" s="30">
        <v>23.021378602867493</v>
      </c>
      <c r="AO87" s="30">
        <v>0.4846688268657177</v>
      </c>
      <c r="AP87" s="30">
        <v>0.9707829365249996</v>
      </c>
      <c r="AQ87" s="30">
        <v>2.0429985511931026</v>
      </c>
      <c r="AR87" s="30">
        <v>1786.0697833564282</v>
      </c>
      <c r="AS87" s="30">
        <v>67.53239410637461</v>
      </c>
      <c r="AT87" s="30">
        <v>60.26622188501091</v>
      </c>
      <c r="AU87" s="30">
        <v>10.632094033301575</v>
      </c>
      <c r="AV87" s="30">
        <v>1.976400242154805</v>
      </c>
      <c r="AW87" s="30">
        <v>63.1924379167842</v>
      </c>
      <c r="AX87" s="30">
        <v>1863.28445570649</v>
      </c>
      <c r="AY87" s="30">
        <v>708.322553855968</v>
      </c>
      <c r="AZ87" s="30">
        <v>1013.7334821275989</v>
      </c>
      <c r="BC87" s="30">
        <v>1737.0411202347445</v>
      </c>
      <c r="BD87" s="30">
        <v>189.4357733885313</v>
      </c>
      <c r="BE87" s="30">
        <v>1392.9771883693973</v>
      </c>
      <c r="BF87" s="30">
        <v>526.9587363745421</v>
      </c>
      <c r="BG87" s="30">
        <v>1790.4551968749697</v>
      </c>
      <c r="BH87" s="30">
        <v>132.89919674583606</v>
      </c>
      <c r="BI87" s="30">
        <v>1862.0234187258254</v>
      </c>
      <c r="BJ87" s="30">
        <v>64.45347489745048</v>
      </c>
      <c r="BL87" s="30">
        <v>212.35404784253015</v>
      </c>
      <c r="BM87" s="30">
        <v>328.57269372597915</v>
      </c>
      <c r="BN87" s="30" t="s">
        <v>94</v>
      </c>
      <c r="BO87" s="30" t="s">
        <v>94</v>
      </c>
      <c r="BP87" s="30" t="s">
        <v>94</v>
      </c>
      <c r="BQ87" s="30">
        <v>68.72135374555165</v>
      </c>
      <c r="BR87" s="30">
        <v>101.02411470996451</v>
      </c>
    </row>
    <row r="88" spans="2:70" ht="15">
      <c r="B88" s="30" t="s">
        <v>124</v>
      </c>
      <c r="C88" s="30">
        <v>773.5554532497252</v>
      </c>
      <c r="D88" s="30">
        <v>381.0611078321891</v>
      </c>
      <c r="E88" s="30">
        <v>194.15928775702636</v>
      </c>
      <c r="F88" s="30">
        <v>441.49650024411255</v>
      </c>
      <c r="G88" s="30">
        <v>450.13617969047374</v>
      </c>
      <c r="H88" s="30">
        <v>47.12364594460659</v>
      </c>
      <c r="I88" s="30">
        <v>2193.284882828926</v>
      </c>
      <c r="J88" s="30">
        <v>103.49837889870784</v>
      </c>
      <c r="K88" s="30">
        <v>2136.9101498748305</v>
      </c>
      <c r="L88" s="30">
        <v>2152.925055031153</v>
      </c>
      <c r="M88" s="30">
        <v>87.48347374238725</v>
      </c>
      <c r="N88" s="30" t="s">
        <v>94</v>
      </c>
      <c r="O88" s="30">
        <v>2240.4085287735375</v>
      </c>
      <c r="P88" s="30">
        <v>1124.088711757757</v>
      </c>
      <c r="Q88" s="30">
        <v>1116.319817015764</v>
      </c>
      <c r="R88" s="30" t="s">
        <v>94</v>
      </c>
      <c r="S88" s="30">
        <v>967.8214446496208</v>
      </c>
      <c r="T88" s="30">
        <v>257.52732145962</v>
      </c>
      <c r="U88" s="30">
        <v>509.0075666011845</v>
      </c>
      <c r="V88" s="30">
        <v>240.96333831971376</v>
      </c>
      <c r="W88" s="30">
        <v>27.277799348182572</v>
      </c>
      <c r="X88" s="30">
        <v>438.0426488758089</v>
      </c>
      <c r="Y88" s="30">
        <v>764.7831958018695</v>
      </c>
      <c r="Z88" s="30">
        <v>1010.304884747668</v>
      </c>
      <c r="AA88" s="30">
        <v>647.3870795248174</v>
      </c>
      <c r="AB88" s="30">
        <v>765.1350656616016</v>
      </c>
      <c r="AC88" s="30">
        <v>51.1779731690064</v>
      </c>
      <c r="AD88" s="30">
        <v>776.3109686092037</v>
      </c>
      <c r="AE88" s="30">
        <v>1860.9183231690351</v>
      </c>
      <c r="AF88" s="30">
        <v>379.4902056044874</v>
      </c>
      <c r="AG88" s="30">
        <v>467.05466774985007</v>
      </c>
      <c r="AH88" s="30">
        <v>495.0577094069025</v>
      </c>
      <c r="AI88" s="30">
        <v>512.7714003736196</v>
      </c>
      <c r="AJ88" s="30">
        <v>459.04441829175545</v>
      </c>
      <c r="AK88" s="30">
        <v>306.48033295140306</v>
      </c>
      <c r="AM88" s="30">
        <v>2226.281246856391</v>
      </c>
      <c r="AN88" s="30">
        <v>12.094605358494348</v>
      </c>
      <c r="AO88" s="30">
        <v>0.18816077216021013</v>
      </c>
      <c r="AP88" s="30">
        <v>0.5870060806944148</v>
      </c>
      <c r="AQ88" s="30">
        <v>1.2575097057968547</v>
      </c>
      <c r="AR88" s="30">
        <v>2087.369346767647</v>
      </c>
      <c r="AS88" s="30">
        <v>32.138072955445764</v>
      </c>
      <c r="AT88" s="30">
        <v>107.90498787672567</v>
      </c>
      <c r="AU88" s="30">
        <v>12.362737869865299</v>
      </c>
      <c r="AV88" s="30">
        <v>0.6333833038407364</v>
      </c>
      <c r="AW88" s="30">
        <v>84.39477548040882</v>
      </c>
      <c r="AX88" s="30">
        <v>2156.0137532931326</v>
      </c>
      <c r="AY88" s="30">
        <v>801.6997427766084</v>
      </c>
      <c r="AZ88" s="30">
        <v>1203.3899212837935</v>
      </c>
      <c r="BC88" s="30">
        <v>2009.6830877402438</v>
      </c>
      <c r="BD88" s="30">
        <v>230.72544103327022</v>
      </c>
      <c r="BE88" s="30">
        <v>1642.7175715496292</v>
      </c>
      <c r="BF88" s="30">
        <v>591.6676346887144</v>
      </c>
      <c r="BG88" s="30">
        <v>2099.697853314432</v>
      </c>
      <c r="BH88" s="30">
        <v>135.99826582570898</v>
      </c>
      <c r="BI88" s="30">
        <v>2140.3402796082305</v>
      </c>
      <c r="BJ88" s="30">
        <v>100.0682491653076</v>
      </c>
      <c r="BL88" s="30">
        <v>274.5767499564317</v>
      </c>
      <c r="BM88" s="30">
        <v>370.3251934021371</v>
      </c>
      <c r="BN88" s="30" t="s">
        <v>94</v>
      </c>
      <c r="BO88" s="30" t="s">
        <v>94</v>
      </c>
      <c r="BP88" s="30" t="s">
        <v>94</v>
      </c>
      <c r="BQ88" s="30">
        <v>81.97721088967971</v>
      </c>
      <c r="BR88" s="30">
        <v>120.30567979537383</v>
      </c>
    </row>
    <row r="89" spans="1:70" ht="15">
      <c r="A89" s="30" t="s">
        <v>155</v>
      </c>
      <c r="B89" s="30" t="s">
        <v>123</v>
      </c>
      <c r="C89" s="30">
        <v>706.4729121643411</v>
      </c>
      <c r="D89" s="30">
        <v>388.12998524199173</v>
      </c>
      <c r="E89" s="30">
        <v>149.76813459732637</v>
      </c>
      <c r="F89" s="30">
        <v>497.6251809674303</v>
      </c>
      <c r="G89" s="30">
        <v>494.0923798346941</v>
      </c>
      <c r="H89" s="30">
        <v>141.8722142246568</v>
      </c>
      <c r="I89" s="30">
        <v>2094.216378581142</v>
      </c>
      <c r="J89" s="30">
        <v>254.07864414187847</v>
      </c>
      <c r="K89" s="30">
        <v>1982.0099486639085</v>
      </c>
      <c r="L89" s="30">
        <v>2201.674159492273</v>
      </c>
      <c r="M89" s="30">
        <v>34.41443331352277</v>
      </c>
      <c r="N89" s="30">
        <v>1111.9998810480226</v>
      </c>
      <c r="O89" s="30">
        <v>1124.088711757757</v>
      </c>
      <c r="P89" s="30">
        <v>2236.088592805809</v>
      </c>
      <c r="Q89" s="30" t="s">
        <v>94</v>
      </c>
      <c r="R89" s="30" t="s">
        <v>94</v>
      </c>
      <c r="S89" s="30">
        <v>814.9849628990779</v>
      </c>
      <c r="T89" s="30">
        <v>137.64326585704916</v>
      </c>
      <c r="U89" s="30">
        <v>737.7773005728143</v>
      </c>
      <c r="V89" s="30">
        <v>337.2837580799047</v>
      </c>
      <c r="W89" s="30">
        <v>10.217593107703488</v>
      </c>
      <c r="X89" s="30">
        <v>416.95664942399213</v>
      </c>
      <c r="Y89" s="30">
        <v>707.0544203421954</v>
      </c>
      <c r="Z89" s="30">
        <v>1101.8599299318873</v>
      </c>
      <c r="AA89" s="30">
        <v>489.8224374668711</v>
      </c>
      <c r="AB89" s="30">
        <v>895.3438133306646</v>
      </c>
      <c r="AC89" s="30">
        <v>157.39004187802092</v>
      </c>
      <c r="AD89" s="30">
        <v>692.3664793808484</v>
      </c>
      <c r="AE89" s="30">
        <v>2050.4382405820024</v>
      </c>
      <c r="AF89" s="30">
        <v>185.65035222377972</v>
      </c>
      <c r="AG89" s="30">
        <v>221.08677294382778</v>
      </c>
      <c r="AH89" s="30">
        <v>360.29049103907266</v>
      </c>
      <c r="AI89" s="30">
        <v>451.0828055975459</v>
      </c>
      <c r="AJ89" s="30">
        <v>591.6494898331872</v>
      </c>
      <c r="AK89" s="30">
        <v>611.9790333921511</v>
      </c>
      <c r="AM89" s="30">
        <v>2209.327480798994</v>
      </c>
      <c r="AN89" s="30">
        <v>23.0678172352708</v>
      </c>
      <c r="AO89" s="30">
        <v>0.5222087585794407</v>
      </c>
      <c r="AP89" s="30">
        <v>1.3118290646609028</v>
      </c>
      <c r="AQ89" s="30">
        <v>1.8592569482989694</v>
      </c>
      <c r="AR89" s="30">
        <v>2083.0668987816903</v>
      </c>
      <c r="AS89" s="30">
        <v>71.63844397494312</v>
      </c>
      <c r="AT89" s="30">
        <v>65.04057754970961</v>
      </c>
      <c r="AU89" s="30">
        <v>15.66229394658953</v>
      </c>
      <c r="AV89" s="30">
        <v>0.6803785528537527</v>
      </c>
      <c r="AW89" s="30">
        <v>39.327183516062</v>
      </c>
      <c r="AX89" s="30">
        <v>2196.7614092897334</v>
      </c>
      <c r="AY89" s="30">
        <v>809.2167613583392</v>
      </c>
      <c r="AZ89" s="30">
        <v>1105.0275801156736</v>
      </c>
      <c r="BC89" s="30">
        <v>2147.778564458785</v>
      </c>
      <c r="BD89" s="30">
        <v>88.31002834699875</v>
      </c>
      <c r="BE89" s="30">
        <v>1775.6571791744882</v>
      </c>
      <c r="BF89" s="30">
        <v>454.63050990487307</v>
      </c>
      <c r="BG89" s="30">
        <v>2139.196096468874</v>
      </c>
      <c r="BH89" s="30">
        <v>96.15991392343352</v>
      </c>
      <c r="BI89" s="30">
        <v>2179.2547983497693</v>
      </c>
      <c r="BJ89" s="30">
        <v>56.83379445602355</v>
      </c>
      <c r="BL89" s="30">
        <v>387.154688699005</v>
      </c>
      <c r="BM89" s="30">
        <v>537.8270439128119</v>
      </c>
      <c r="BN89" s="30" t="s">
        <v>94</v>
      </c>
      <c r="BO89" s="30" t="s">
        <v>94</v>
      </c>
      <c r="BP89" s="30" t="s">
        <v>94</v>
      </c>
      <c r="BQ89" s="30">
        <v>125.74341161476889</v>
      </c>
      <c r="BR89" s="30">
        <v>169.1892025142352</v>
      </c>
    </row>
    <row r="90" spans="2:70" ht="15">
      <c r="B90" s="30" t="s">
        <v>124</v>
      </c>
      <c r="C90" s="30">
        <v>698.3472425861054</v>
      </c>
      <c r="D90" s="30">
        <v>287.84883320531213</v>
      </c>
      <c r="E90" s="30">
        <v>140.5257690183193</v>
      </c>
      <c r="F90" s="30">
        <v>398.9160744836846</v>
      </c>
      <c r="G90" s="30">
        <v>405.15891029759314</v>
      </c>
      <c r="H90" s="30">
        <v>53.41567368959664</v>
      </c>
      <c r="I90" s="30">
        <v>1877.3811559014164</v>
      </c>
      <c r="J90" s="30">
        <v>83.28990330843217</v>
      </c>
      <c r="K90" s="30">
        <v>1847.506926282581</v>
      </c>
      <c r="L90" s="30">
        <v>1841.0283299758842</v>
      </c>
      <c r="M90" s="30">
        <v>89.76849961512802</v>
      </c>
      <c r="N90" s="30">
        <v>814.4770125752501</v>
      </c>
      <c r="O90" s="30">
        <v>1116.319817015764</v>
      </c>
      <c r="P90" s="30" t="s">
        <v>94</v>
      </c>
      <c r="Q90" s="30">
        <v>1930.7968295910127</v>
      </c>
      <c r="R90" s="30" t="s">
        <v>94</v>
      </c>
      <c r="S90" s="30">
        <v>1028.9402211761003</v>
      </c>
      <c r="T90" s="30">
        <v>308.4409804169829</v>
      </c>
      <c r="U90" s="30">
        <v>236.66378838989277</v>
      </c>
      <c r="V90" s="30">
        <v>80.09221556247633</v>
      </c>
      <c r="W90" s="30">
        <v>39.50302564894735</v>
      </c>
      <c r="X90" s="30">
        <v>360.92675782614657</v>
      </c>
      <c r="Y90" s="30">
        <v>714.3680650430227</v>
      </c>
      <c r="Z90" s="30">
        <v>815.9989810728966</v>
      </c>
      <c r="AA90" s="30">
        <v>635.7331634866023</v>
      </c>
      <c r="AB90" s="30">
        <v>559.8867319374136</v>
      </c>
      <c r="AC90" s="30">
        <v>26.91452496547836</v>
      </c>
      <c r="AD90" s="30">
        <v>708.0973882420268</v>
      </c>
      <c r="AE90" s="30">
        <v>1412.3200803169893</v>
      </c>
      <c r="AF90" s="30">
        <v>518.476749274025</v>
      </c>
      <c r="AG90" s="30">
        <v>617.8284610787649</v>
      </c>
      <c r="AH90" s="30">
        <v>469.6864652586553</v>
      </c>
      <c r="AI90" s="30">
        <v>386.4782392347975</v>
      </c>
      <c r="AJ90" s="30">
        <v>255.0655420810762</v>
      </c>
      <c r="AK90" s="30">
        <v>201.73812193771545</v>
      </c>
      <c r="AM90" s="30">
        <v>1916.9108307632239</v>
      </c>
      <c r="AN90" s="30">
        <v>12.048166726091042</v>
      </c>
      <c r="AO90" s="30">
        <v>0.1506208404464872</v>
      </c>
      <c r="AP90" s="30">
        <v>0.2459599525585116</v>
      </c>
      <c r="AQ90" s="30">
        <v>1.4412513086909877</v>
      </c>
      <c r="AR90" s="30">
        <v>1790.372231342387</v>
      </c>
      <c r="AS90" s="30">
        <v>28.03202308687714</v>
      </c>
      <c r="AT90" s="30">
        <v>103.13063221202688</v>
      </c>
      <c r="AU90" s="30">
        <v>7.332537956577351</v>
      </c>
      <c r="AV90" s="30">
        <v>1.9294049931417885</v>
      </c>
      <c r="AW90" s="30">
        <v>108.26002988113098</v>
      </c>
      <c r="AX90" s="30">
        <v>1822.5367997098786</v>
      </c>
      <c r="AY90" s="30">
        <v>700.8055352742385</v>
      </c>
      <c r="AZ90" s="30">
        <v>1112.0958232957173</v>
      </c>
      <c r="BC90" s="30">
        <v>1598.945643516205</v>
      </c>
      <c r="BD90" s="30">
        <v>331.8511860748022</v>
      </c>
      <c r="BE90" s="30">
        <v>1260.03758074454</v>
      </c>
      <c r="BF90" s="30">
        <v>663.9958611583867</v>
      </c>
      <c r="BG90" s="30">
        <v>1750.9569537205275</v>
      </c>
      <c r="BH90" s="30">
        <v>172.73754864811175</v>
      </c>
      <c r="BI90" s="30">
        <v>1823.108899984275</v>
      </c>
      <c r="BJ90" s="30">
        <v>107.68792960673444</v>
      </c>
      <c r="BL90" s="30">
        <v>99.77610909995778</v>
      </c>
      <c r="BM90" s="30">
        <v>161.0708432153027</v>
      </c>
      <c r="BN90" s="30" t="s">
        <v>94</v>
      </c>
      <c r="BO90" s="30" t="s">
        <v>94</v>
      </c>
      <c r="BP90" s="30" t="s">
        <v>94</v>
      </c>
      <c r="BQ90" s="30">
        <v>24.95515302046264</v>
      </c>
      <c r="BR90" s="30">
        <v>52.14059199110319</v>
      </c>
    </row>
    <row r="91" spans="1:70" ht="15">
      <c r="A91" s="30" t="s">
        <v>156</v>
      </c>
      <c r="B91" s="30" t="s">
        <v>148</v>
      </c>
      <c r="C91" s="30" t="s">
        <v>94</v>
      </c>
      <c r="D91" s="30" t="s">
        <v>94</v>
      </c>
      <c r="E91" s="30" t="s">
        <v>94</v>
      </c>
      <c r="F91" s="30" t="s">
        <v>94</v>
      </c>
      <c r="G91" s="30" t="s">
        <v>94</v>
      </c>
      <c r="H91" s="30" t="s">
        <v>94</v>
      </c>
      <c r="I91" s="30" t="s">
        <v>94</v>
      </c>
      <c r="J91" s="30" t="s">
        <v>94</v>
      </c>
      <c r="K91" s="30" t="s">
        <v>94</v>
      </c>
      <c r="L91" s="30" t="s">
        <v>94</v>
      </c>
      <c r="M91" s="30" t="s">
        <v>94</v>
      </c>
      <c r="N91" s="30" t="s">
        <v>94</v>
      </c>
      <c r="O91" s="30" t="s">
        <v>94</v>
      </c>
      <c r="P91" s="30" t="s">
        <v>94</v>
      </c>
      <c r="Q91" s="30" t="s">
        <v>94</v>
      </c>
      <c r="R91" s="30" t="s">
        <v>94</v>
      </c>
      <c r="S91" s="30" t="s">
        <v>94</v>
      </c>
      <c r="T91" s="30" t="s">
        <v>94</v>
      </c>
      <c r="U91" s="30" t="s">
        <v>94</v>
      </c>
      <c r="V91" s="30" t="s">
        <v>94</v>
      </c>
      <c r="W91" s="30" t="s">
        <v>94</v>
      </c>
      <c r="X91" s="30" t="s">
        <v>94</v>
      </c>
      <c r="Y91" s="30" t="s">
        <v>94</v>
      </c>
      <c r="Z91" s="30" t="s">
        <v>94</v>
      </c>
      <c r="AA91" s="30" t="s">
        <v>94</v>
      </c>
      <c r="AB91" s="30" t="s">
        <v>94</v>
      </c>
      <c r="AC91" s="30" t="s">
        <v>94</v>
      </c>
      <c r="AD91" s="30" t="s">
        <v>94</v>
      </c>
      <c r="AE91" s="30" t="s">
        <v>94</v>
      </c>
      <c r="AF91" s="30" t="s">
        <v>94</v>
      </c>
      <c r="AG91" s="30" t="s">
        <v>94</v>
      </c>
      <c r="AH91" s="30" t="s">
        <v>94</v>
      </c>
      <c r="AI91" s="30" t="s">
        <v>94</v>
      </c>
      <c r="AJ91" s="30" t="s">
        <v>94</v>
      </c>
      <c r="AK91" s="30" t="s">
        <v>94</v>
      </c>
      <c r="AM91" s="30" t="s">
        <v>94</v>
      </c>
      <c r="AN91" s="30" t="s">
        <v>94</v>
      </c>
      <c r="AO91" s="30" t="s">
        <v>94</v>
      </c>
      <c r="AP91" s="30" t="s">
        <v>94</v>
      </c>
      <c r="AQ91" s="30" t="s">
        <v>94</v>
      </c>
      <c r="AR91" s="30" t="s">
        <v>94</v>
      </c>
      <c r="AS91" s="30" t="s">
        <v>94</v>
      </c>
      <c r="AT91" s="30" t="s">
        <v>94</v>
      </c>
      <c r="AU91" s="30" t="s">
        <v>94</v>
      </c>
      <c r="AV91" s="30" t="s">
        <v>94</v>
      </c>
      <c r="AW91" s="30" t="s">
        <v>94</v>
      </c>
      <c r="AX91" s="30" t="s">
        <v>94</v>
      </c>
      <c r="AY91" s="30" t="s">
        <v>94</v>
      </c>
      <c r="AZ91" s="30" t="s">
        <v>94</v>
      </c>
      <c r="BC91" s="30" t="s">
        <v>94</v>
      </c>
      <c r="BD91" s="30" t="s">
        <v>94</v>
      </c>
      <c r="BE91" s="30" t="s">
        <v>94</v>
      </c>
      <c r="BF91" s="30" t="s">
        <v>94</v>
      </c>
      <c r="BG91" s="30" t="s">
        <v>94</v>
      </c>
      <c r="BH91" s="30" t="s">
        <v>94</v>
      </c>
      <c r="BI91" s="30" t="s">
        <v>94</v>
      </c>
      <c r="BJ91" s="30" t="s">
        <v>94</v>
      </c>
      <c r="BL91" s="30" t="s">
        <v>94</v>
      </c>
      <c r="BM91" s="30" t="s">
        <v>94</v>
      </c>
      <c r="BN91" s="30" t="s">
        <v>94</v>
      </c>
      <c r="BO91" s="30" t="s">
        <v>94</v>
      </c>
      <c r="BP91" s="30" t="s">
        <v>94</v>
      </c>
      <c r="BQ91" s="30" t="s">
        <v>94</v>
      </c>
      <c r="BR91" s="30" t="s">
        <v>94</v>
      </c>
    </row>
    <row r="92" spans="1:70" ht="15">
      <c r="A92" s="30" t="s">
        <v>157</v>
      </c>
      <c r="B92" s="30" t="s">
        <v>123</v>
      </c>
      <c r="C92" s="30">
        <v>560.1734314350327</v>
      </c>
      <c r="D92" s="30">
        <v>309.99059202900025</v>
      </c>
      <c r="E92" s="30">
        <v>119.94306789888589</v>
      </c>
      <c r="F92" s="30">
        <v>410.9354594288155</v>
      </c>
      <c r="G92" s="30">
        <v>442.88263328344357</v>
      </c>
      <c r="H92" s="30">
        <v>99.04703198579351</v>
      </c>
      <c r="I92" s="30">
        <v>1744.8781520893774</v>
      </c>
      <c r="J92" s="30">
        <v>181.62079299188423</v>
      </c>
      <c r="K92" s="30">
        <v>1662.3043910832957</v>
      </c>
      <c r="L92" s="30">
        <v>1804.0661250107628</v>
      </c>
      <c r="M92" s="30">
        <v>39.85905906441065</v>
      </c>
      <c r="N92" s="30">
        <v>876.1037394255552</v>
      </c>
      <c r="O92" s="30">
        <v>967.8214446496208</v>
      </c>
      <c r="P92" s="30">
        <v>814.9849628990779</v>
      </c>
      <c r="Q92" s="30">
        <v>1028.9402211761003</v>
      </c>
      <c r="R92" s="30" t="s">
        <v>94</v>
      </c>
      <c r="S92" s="30">
        <v>1843.925184075172</v>
      </c>
      <c r="T92" s="30" t="s">
        <v>94</v>
      </c>
      <c r="U92" s="30" t="s">
        <v>94</v>
      </c>
      <c r="V92" s="30" t="s">
        <v>94</v>
      </c>
      <c r="W92" s="30">
        <v>29.686766621527035</v>
      </c>
      <c r="X92" s="30">
        <v>248.05289518399655</v>
      </c>
      <c r="Y92" s="30">
        <v>591.0398617012569</v>
      </c>
      <c r="Z92" s="30">
        <v>975.145660568394</v>
      </c>
      <c r="AA92" s="30">
        <v>480.00527338249634</v>
      </c>
      <c r="AB92" s="30">
        <v>616.8880273234867</v>
      </c>
      <c r="AC92" s="30">
        <v>87.75708416780607</v>
      </c>
      <c r="AD92" s="30">
        <v>658.6102796299651</v>
      </c>
      <c r="AE92" s="30">
        <v>1431.6195120200275</v>
      </c>
      <c r="AF92" s="30">
        <v>412.3056720551579</v>
      </c>
      <c r="AG92" s="30">
        <v>329.9681456364977</v>
      </c>
      <c r="AH92" s="30">
        <v>345.2632068210626</v>
      </c>
      <c r="AI92" s="30">
        <v>369.11909764577246</v>
      </c>
      <c r="AJ92" s="30">
        <v>403.57155332211096</v>
      </c>
      <c r="AK92" s="30">
        <v>396.00318064973095</v>
      </c>
      <c r="AM92" s="30">
        <v>1826.2712924268305</v>
      </c>
      <c r="AN92" s="30">
        <v>15.288211167591417</v>
      </c>
      <c r="AO92" s="30">
        <v>0.5500630598800204</v>
      </c>
      <c r="AP92" s="30">
        <v>0.6591975325718974</v>
      </c>
      <c r="AQ92" s="30">
        <v>1.1564198882989154</v>
      </c>
      <c r="AR92" s="30">
        <v>1732.4890595287457</v>
      </c>
      <c r="AS92" s="30">
        <v>43.87340111809715</v>
      </c>
      <c r="AT92" s="30">
        <v>57.938376934629645</v>
      </c>
      <c r="AU92" s="30">
        <v>8.7104973079108</v>
      </c>
      <c r="AV92" s="30">
        <v>0.9138491857881441</v>
      </c>
      <c r="AW92" s="30">
        <v>102.06130596887267</v>
      </c>
      <c r="AX92" s="30">
        <v>1741.8638781062982</v>
      </c>
      <c r="AY92" s="30">
        <v>678.9052733827452</v>
      </c>
      <c r="AZ92" s="30">
        <v>1098.1786931988524</v>
      </c>
      <c r="BC92" s="30">
        <v>1611.8515088046508</v>
      </c>
      <c r="BD92" s="30">
        <v>232.07367527052287</v>
      </c>
      <c r="BE92" s="30">
        <v>1220.6257451409388</v>
      </c>
      <c r="BF92" s="30">
        <v>617.0676632886687</v>
      </c>
      <c r="BG92" s="30">
        <v>1701.023086430636</v>
      </c>
      <c r="BH92" s="30">
        <v>137.95095696922135</v>
      </c>
      <c r="BI92" s="30">
        <v>1744.378282835111</v>
      </c>
      <c r="BJ92" s="30">
        <v>99.54690124006044</v>
      </c>
      <c r="BL92" s="30" t="s">
        <v>94</v>
      </c>
      <c r="BM92" s="30" t="s">
        <v>94</v>
      </c>
      <c r="BN92" s="30" t="s">
        <v>94</v>
      </c>
      <c r="BO92" s="30" t="s">
        <v>94</v>
      </c>
      <c r="BP92" s="30" t="s">
        <v>94</v>
      </c>
      <c r="BQ92" s="30" t="s">
        <v>94</v>
      </c>
      <c r="BR92" s="30" t="s">
        <v>94</v>
      </c>
    </row>
    <row r="93" spans="2:70" ht="15">
      <c r="B93" s="30" t="s">
        <v>124</v>
      </c>
      <c r="C93" s="30">
        <v>199.5195498968311</v>
      </c>
      <c r="D93" s="30">
        <v>71.03060833344477</v>
      </c>
      <c r="E93" s="30">
        <v>30.528709625766282</v>
      </c>
      <c r="F93" s="30">
        <v>71.4885613020891</v>
      </c>
      <c r="G93" s="30">
        <v>73.51681711590115</v>
      </c>
      <c r="H93" s="30">
        <v>7.94914978313287</v>
      </c>
      <c r="I93" s="30">
        <v>438.1350964908998</v>
      </c>
      <c r="J93" s="30">
        <v>16.54493077248472</v>
      </c>
      <c r="K93" s="30">
        <v>429.539315501548</v>
      </c>
      <c r="L93" s="30">
        <v>423.0329729324524</v>
      </c>
      <c r="M93" s="30">
        <v>23.051273341579943</v>
      </c>
      <c r="N93" s="30">
        <v>188.5569248144123</v>
      </c>
      <c r="O93" s="30">
        <v>257.52732145962</v>
      </c>
      <c r="P93" s="30">
        <v>137.64326585704916</v>
      </c>
      <c r="Q93" s="30">
        <v>308.4409804169829</v>
      </c>
      <c r="R93" s="30" t="s">
        <v>94</v>
      </c>
      <c r="S93" s="30" t="s">
        <v>94</v>
      </c>
      <c r="T93" s="30">
        <v>446.08424627403264</v>
      </c>
      <c r="U93" s="30" t="s">
        <v>94</v>
      </c>
      <c r="V93" s="30" t="s">
        <v>94</v>
      </c>
      <c r="W93" s="30">
        <v>9.28532890902257</v>
      </c>
      <c r="X93" s="30">
        <v>60.55072725358276</v>
      </c>
      <c r="Y93" s="30">
        <v>159.24989831295235</v>
      </c>
      <c r="Z93" s="30">
        <v>216.99829179847458</v>
      </c>
      <c r="AA93" s="30">
        <v>191.62087260108447</v>
      </c>
      <c r="AB93" s="30">
        <v>98.67103768031649</v>
      </c>
      <c r="AC93" s="30">
        <v>8.347801397715164</v>
      </c>
      <c r="AD93" s="30">
        <v>147.44453459491604</v>
      </c>
      <c r="AE93" s="30">
        <v>339.8582518878105</v>
      </c>
      <c r="AF93" s="30">
        <v>106.22599438622146</v>
      </c>
      <c r="AG93" s="30">
        <v>130.33329960257782</v>
      </c>
      <c r="AH93" s="30">
        <v>95.84576324429833</v>
      </c>
      <c r="AI93" s="30">
        <v>92.02318570386957</v>
      </c>
      <c r="AJ93" s="30">
        <v>70.81753077266636</v>
      </c>
      <c r="AK93" s="30">
        <v>57.06446695062035</v>
      </c>
      <c r="AM93" s="30">
        <v>443.10980684927273</v>
      </c>
      <c r="AN93" s="30">
        <v>2.2092695156925943</v>
      </c>
      <c r="AO93" s="30" t="s">
        <v>94</v>
      </c>
      <c r="AP93" s="30">
        <v>0.1458787159726538</v>
      </c>
      <c r="AQ93" s="30">
        <v>0.6192911930947801</v>
      </c>
      <c r="AR93" s="30">
        <v>402.2728034819588</v>
      </c>
      <c r="AS93" s="30">
        <v>9.069294833603262</v>
      </c>
      <c r="AT93" s="30">
        <v>31.385838675111565</v>
      </c>
      <c r="AU93" s="30">
        <v>2.902534483097722</v>
      </c>
      <c r="AV93" s="30">
        <v>0.4537748002613127</v>
      </c>
      <c r="AW93" s="30">
        <v>25.353369572459727</v>
      </c>
      <c r="AX93" s="30">
        <v>420.73087670157275</v>
      </c>
      <c r="AY93" s="30">
        <v>139.48753992119998</v>
      </c>
      <c r="AZ93" s="30">
        <v>292.52067369997917</v>
      </c>
      <c r="BC93" s="30">
        <v>373.5105456262591</v>
      </c>
      <c r="BD93" s="30">
        <v>72.57370064777348</v>
      </c>
      <c r="BE93" s="30">
        <v>280.40369505315886</v>
      </c>
      <c r="BF93" s="30">
        <v>164.10510092556598</v>
      </c>
      <c r="BG93" s="30">
        <v>399.89562144005214</v>
      </c>
      <c r="BH93" s="30">
        <v>43.73235036519586</v>
      </c>
      <c r="BI93" s="30">
        <v>422.3722669312846</v>
      </c>
      <c r="BJ93" s="30">
        <v>23.71197934274776</v>
      </c>
      <c r="BL93" s="30" t="s">
        <v>94</v>
      </c>
      <c r="BM93" s="30" t="s">
        <v>94</v>
      </c>
      <c r="BN93" s="30" t="s">
        <v>94</v>
      </c>
      <c r="BO93" s="30" t="s">
        <v>94</v>
      </c>
      <c r="BP93" s="30" t="s">
        <v>94</v>
      </c>
      <c r="BQ93" s="30" t="s">
        <v>94</v>
      </c>
      <c r="BR93" s="30" t="s">
        <v>94</v>
      </c>
    </row>
    <row r="94" spans="1:70" ht="15">
      <c r="A94" s="30" t="s">
        <v>158</v>
      </c>
      <c r="B94" s="30" t="s">
        <v>123</v>
      </c>
      <c r="C94" s="30">
        <v>302.99295908038164</v>
      </c>
      <c r="D94" s="30">
        <v>147.99430910133225</v>
      </c>
      <c r="E94" s="30">
        <v>77.1593406970589</v>
      </c>
      <c r="F94" s="30">
        <v>233.47081276471587</v>
      </c>
      <c r="G94" s="30">
        <v>212.8236673192203</v>
      </c>
      <c r="H94" s="30">
        <v>53.019676767616</v>
      </c>
      <c r="I94" s="30">
        <v>921.4214121950896</v>
      </c>
      <c r="J94" s="30">
        <v>82.07857547856275</v>
      </c>
      <c r="K94" s="30">
        <v>892.3625134841454</v>
      </c>
      <c r="L94" s="30">
        <v>952.0793140802731</v>
      </c>
      <c r="M94" s="30">
        <v>22.361774882437345</v>
      </c>
      <c r="N94" s="30">
        <v>465.4335223615248</v>
      </c>
      <c r="O94" s="30">
        <v>509.0075666011845</v>
      </c>
      <c r="P94" s="30">
        <v>737.7773005728143</v>
      </c>
      <c r="Q94" s="30">
        <v>236.66378838989277</v>
      </c>
      <c r="R94" s="30" t="s">
        <v>94</v>
      </c>
      <c r="S94" s="30" t="s">
        <v>94</v>
      </c>
      <c r="T94" s="30" t="s">
        <v>94</v>
      </c>
      <c r="U94" s="30">
        <v>974.4410889627105</v>
      </c>
      <c r="V94" s="30" t="s">
        <v>94</v>
      </c>
      <c r="W94" s="30">
        <v>3.6759528460009427</v>
      </c>
      <c r="X94" s="30">
        <v>265.89228557757167</v>
      </c>
      <c r="Y94" s="30">
        <v>336.69993556414283</v>
      </c>
      <c r="Z94" s="30">
        <v>368.1729149749925</v>
      </c>
      <c r="AA94" s="30">
        <v>208.3704581580078</v>
      </c>
      <c r="AB94" s="30">
        <v>395.7422187519538</v>
      </c>
      <c r="AC94" s="30">
        <v>55.39005954014283</v>
      </c>
      <c r="AD94" s="30">
        <v>314.6792098577043</v>
      </c>
      <c r="AE94" s="30">
        <v>895.3268294827752</v>
      </c>
      <c r="AF94" s="30">
        <v>79.11425947993301</v>
      </c>
      <c r="AG94" s="30">
        <v>179.57360618514642</v>
      </c>
      <c r="AH94" s="30">
        <v>206.97419374343485</v>
      </c>
      <c r="AI94" s="30">
        <v>191.1169615676594</v>
      </c>
      <c r="AJ94" s="30">
        <v>197.4610333791091</v>
      </c>
      <c r="AK94" s="30">
        <v>199.3152940873592</v>
      </c>
      <c r="AM94" s="30">
        <v>965.0370554064802</v>
      </c>
      <c r="AN94" s="30">
        <v>7.724857841664322</v>
      </c>
      <c r="AO94" s="30">
        <v>0.12276653914590749</v>
      </c>
      <c r="AP94" s="30">
        <v>0.5320752187711798</v>
      </c>
      <c r="AQ94" s="30">
        <v>1.024333956648472</v>
      </c>
      <c r="AR94" s="30">
        <v>908.1625866876684</v>
      </c>
      <c r="AS94" s="30">
        <v>24.22571302021831</v>
      </c>
      <c r="AT94" s="30">
        <v>34.66612988826197</v>
      </c>
      <c r="AU94" s="30">
        <v>6.767821695741674</v>
      </c>
      <c r="AV94" s="30">
        <v>0.6188376708185053</v>
      </c>
      <c r="AW94" s="30">
        <v>4.29952649772851</v>
      </c>
      <c r="AX94" s="30">
        <v>970.1415624649818</v>
      </c>
      <c r="AY94" s="30">
        <v>339.1785870494665</v>
      </c>
      <c r="AZ94" s="30">
        <v>390.81288636652806</v>
      </c>
      <c r="BC94" s="30">
        <v>927.617523004323</v>
      </c>
      <c r="BD94" s="30">
        <v>46.82356595838681</v>
      </c>
      <c r="BE94" s="30">
        <v>814.1088461252734</v>
      </c>
      <c r="BF94" s="30">
        <v>158.8533517358899</v>
      </c>
      <c r="BG94" s="30">
        <v>933.9557598829978</v>
      </c>
      <c r="BH94" s="30">
        <v>40.485329079712024</v>
      </c>
      <c r="BI94" s="30">
        <v>958.3703633472526</v>
      </c>
      <c r="BJ94" s="30">
        <v>16.070725615457565</v>
      </c>
      <c r="BL94" s="30">
        <v>316.3280501760077</v>
      </c>
      <c r="BM94" s="30">
        <v>489.9983360329187</v>
      </c>
      <c r="BN94" s="30" t="s">
        <v>94</v>
      </c>
      <c r="BO94" s="30" t="s">
        <v>94</v>
      </c>
      <c r="BP94" s="30" t="s">
        <v>94</v>
      </c>
      <c r="BQ94" s="30">
        <v>37.965825964412765</v>
      </c>
      <c r="BR94" s="30">
        <v>136.59761379626352</v>
      </c>
    </row>
    <row r="95" spans="2:70" ht="15">
      <c r="B95" s="30" t="s">
        <v>124</v>
      </c>
      <c r="C95" s="30">
        <v>176.97860576820653</v>
      </c>
      <c r="D95" s="30">
        <v>62.89690066445066</v>
      </c>
      <c r="E95" s="30">
        <v>27.40921964289247</v>
      </c>
      <c r="F95" s="30">
        <v>69.3865436201371</v>
      </c>
      <c r="G95" s="30">
        <v>80.70470394669555</v>
      </c>
      <c r="H95" s="30">
        <v>11.3302636343477</v>
      </c>
      <c r="I95" s="30">
        <v>406.04571000803423</v>
      </c>
      <c r="J95" s="30">
        <v>20.87672209605758</v>
      </c>
      <c r="K95" s="30">
        <v>396.49925154632484</v>
      </c>
      <c r="L95" s="30">
        <v>396.49006853408326</v>
      </c>
      <c r="M95" s="30">
        <v>20.885905108298648</v>
      </c>
      <c r="N95" s="30">
        <v>176.41263532266822</v>
      </c>
      <c r="O95" s="30">
        <v>240.96333831971376</v>
      </c>
      <c r="P95" s="30">
        <v>337.2837580799047</v>
      </c>
      <c r="Q95" s="30">
        <v>80.09221556247633</v>
      </c>
      <c r="R95" s="30" t="s">
        <v>94</v>
      </c>
      <c r="S95" s="30" t="s">
        <v>94</v>
      </c>
      <c r="T95" s="30" t="s">
        <v>94</v>
      </c>
      <c r="U95" s="30" t="s">
        <v>94</v>
      </c>
      <c r="V95" s="30">
        <v>417.3759736423816</v>
      </c>
      <c r="W95" s="30">
        <v>2.9312714593063838</v>
      </c>
      <c r="X95" s="30">
        <v>126.88715377270324</v>
      </c>
      <c r="Y95" s="30">
        <v>149.11091414840678</v>
      </c>
      <c r="Z95" s="30">
        <v>138.4466342619655</v>
      </c>
      <c r="AA95" s="30">
        <v>111.83477062604922</v>
      </c>
      <c r="AB95" s="30">
        <v>173.25145471859818</v>
      </c>
      <c r="AC95" s="30">
        <v>10.15864940031136</v>
      </c>
      <c r="AD95" s="30">
        <v>121.87195624252296</v>
      </c>
      <c r="AE95" s="30">
        <v>377.67967190893097</v>
      </c>
      <c r="AF95" s="30">
        <v>39.69630173345064</v>
      </c>
      <c r="AG95" s="30">
        <v>96.89880453881402</v>
      </c>
      <c r="AH95" s="30">
        <v>87.06686244702223</v>
      </c>
      <c r="AI95" s="30">
        <v>89.11903057954316</v>
      </c>
      <c r="AJ95" s="30">
        <v>76.9552109800057</v>
      </c>
      <c r="AK95" s="30">
        <v>67.3360650969963</v>
      </c>
      <c r="AM95" s="30">
        <v>412.2905862866372</v>
      </c>
      <c r="AN95" s="30">
        <v>4.73381829121913</v>
      </c>
      <c r="AO95" s="30" t="s">
        <v>94</v>
      </c>
      <c r="AP95" s="30">
        <v>0.03327168249005116</v>
      </c>
      <c r="AQ95" s="30">
        <v>0.3182973820352473</v>
      </c>
      <c r="AR95" s="30">
        <v>382.50791199815245</v>
      </c>
      <c r="AS95" s="30">
        <v>10.804775370945858</v>
      </c>
      <c r="AT95" s="30">
        <v>20.98965372509301</v>
      </c>
      <c r="AU95" s="30">
        <v>2.7553351661556533</v>
      </c>
      <c r="AV95" s="30">
        <v>0.3182973820352473</v>
      </c>
      <c r="AW95" s="30">
        <v>4.366745107887449</v>
      </c>
      <c r="AX95" s="30">
        <v>413.00922853449407</v>
      </c>
      <c r="AY95" s="30">
        <v>131.47730907735254</v>
      </c>
      <c r="AZ95" s="30">
        <v>171.5258079053377</v>
      </c>
      <c r="BC95" s="30">
        <v>393.0331608607959</v>
      </c>
      <c r="BD95" s="30">
        <v>24.34281278158591</v>
      </c>
      <c r="BE95" s="30">
        <v>338.88685483041246</v>
      </c>
      <c r="BF95" s="30">
        <v>76.28921655580349</v>
      </c>
      <c r="BG95" s="30">
        <v>400.75874018297696</v>
      </c>
      <c r="BH95" s="30">
        <v>16.61723345940501</v>
      </c>
      <c r="BI95" s="30">
        <v>407.53565562066933</v>
      </c>
      <c r="BJ95" s="30">
        <v>9.840318021712436</v>
      </c>
      <c r="BL95" s="30">
        <v>170.60274762295396</v>
      </c>
      <c r="BM95" s="30">
        <v>208.89955109519548</v>
      </c>
      <c r="BN95" s="30" t="s">
        <v>94</v>
      </c>
      <c r="BO95" s="30" t="s">
        <v>94</v>
      </c>
      <c r="BP95" s="30" t="s">
        <v>94</v>
      </c>
      <c r="BQ95" s="30">
        <v>112.7327386708186</v>
      </c>
      <c r="BR95" s="30">
        <v>84.73218070907475</v>
      </c>
    </row>
    <row r="96" spans="1:70" ht="15">
      <c r="A96" s="30" t="s">
        <v>103</v>
      </c>
      <c r="B96" s="30" t="s">
        <v>159</v>
      </c>
      <c r="C96" s="30">
        <v>21.82157553190065</v>
      </c>
      <c r="D96" s="30">
        <v>7.022459066406189</v>
      </c>
      <c r="E96" s="30">
        <v>3.1699320025271485</v>
      </c>
      <c r="F96" s="30">
        <v>7.2282673844145275</v>
      </c>
      <c r="G96" s="30">
        <v>10.478384771402332</v>
      </c>
      <c r="H96" s="30">
        <v>2.1211432087655</v>
      </c>
      <c r="I96" s="30">
        <v>47.59947554788533</v>
      </c>
      <c r="J96" s="30">
        <v>1.8105786720669406</v>
      </c>
      <c r="K96" s="30">
        <v>47.9100400845839</v>
      </c>
      <c r="L96" s="30">
        <v>43.40218476566954</v>
      </c>
      <c r="M96" s="30">
        <v>6.318433990981303</v>
      </c>
      <c r="N96" s="30">
        <v>22.44281940846828</v>
      </c>
      <c r="O96" s="30">
        <v>27.277799348182572</v>
      </c>
      <c r="P96" s="30">
        <v>10.217593107703488</v>
      </c>
      <c r="Q96" s="30">
        <v>39.50302564894735</v>
      </c>
      <c r="R96" s="30" t="s">
        <v>94</v>
      </c>
      <c r="S96" s="30">
        <v>29.686766621527035</v>
      </c>
      <c r="T96" s="30">
        <v>9.28532890902257</v>
      </c>
      <c r="U96" s="30">
        <v>3.6759528460009427</v>
      </c>
      <c r="V96" s="30">
        <v>2.9312714593063838</v>
      </c>
      <c r="W96" s="30">
        <v>49.72061875665084</v>
      </c>
      <c r="X96" s="30" t="s">
        <v>94</v>
      </c>
      <c r="Y96" s="30" t="s">
        <v>94</v>
      </c>
      <c r="Z96" s="30" t="s">
        <v>94</v>
      </c>
      <c r="AA96" s="30">
        <v>22.120538945431292</v>
      </c>
      <c r="AB96" s="30">
        <v>8.865341000807497</v>
      </c>
      <c r="AC96" s="30">
        <v>0.400669651196826</v>
      </c>
      <c r="AD96" s="30">
        <v>18.334069159215233</v>
      </c>
      <c r="AE96" s="30">
        <v>10.829593252126763</v>
      </c>
      <c r="AF96" s="30">
        <v>38.891025504524094</v>
      </c>
      <c r="AG96" s="30">
        <v>18.185260493946533</v>
      </c>
      <c r="AH96" s="30">
        <v>10.694002019418871</v>
      </c>
      <c r="AI96" s="30">
        <v>9.671528672860676</v>
      </c>
      <c r="AJ96" s="30">
        <v>5.428947752604466</v>
      </c>
      <c r="AK96" s="30">
        <v>5.7408798178203035</v>
      </c>
      <c r="AM96" s="30">
        <v>48.698843444275674</v>
      </c>
      <c r="AN96" s="30">
        <v>0.7959035524103909</v>
      </c>
      <c r="AO96" s="30" t="s">
        <v>94</v>
      </c>
      <c r="AP96" s="30">
        <v>0.1458787159726538</v>
      </c>
      <c r="AQ96" s="30">
        <v>0.07999304399212082</v>
      </c>
      <c r="AR96" s="30">
        <v>44.82754608870565</v>
      </c>
      <c r="AS96" s="30">
        <v>0.8743031130343251</v>
      </c>
      <c r="AT96" s="30">
        <v>3.8940022182963085</v>
      </c>
      <c r="AU96" s="30">
        <v>0.04477429262244265</v>
      </c>
      <c r="AV96" s="30">
        <v>0.07999304399212082</v>
      </c>
      <c r="AW96" s="30">
        <v>27.721096726043548</v>
      </c>
      <c r="AX96" s="30">
        <v>21.9995220306073</v>
      </c>
      <c r="AY96" s="30">
        <v>11.333348798812736</v>
      </c>
      <c r="AZ96" s="30">
        <v>15.969717604091008</v>
      </c>
      <c r="BC96" s="30">
        <v>1.9269805760691394</v>
      </c>
      <c r="BD96" s="30">
        <v>47.793638180581695</v>
      </c>
      <c r="BE96" s="30">
        <v>17.20293294754971</v>
      </c>
      <c r="BF96" s="30">
        <v>29.59246782753634</v>
      </c>
      <c r="BG96" s="30">
        <v>47.793638180581695</v>
      </c>
      <c r="BH96" s="30" t="s">
        <v>94</v>
      </c>
      <c r="BI96" s="30">
        <v>38.939155274225406</v>
      </c>
      <c r="BJ96" s="30">
        <v>10.781463482425453</v>
      </c>
      <c r="BL96" s="30">
        <v>3.3493495814833323</v>
      </c>
      <c r="BM96" s="30">
        <v>3.2584237402135234</v>
      </c>
      <c r="BN96" s="30" t="s">
        <v>94</v>
      </c>
      <c r="BO96" s="30" t="s">
        <v>94</v>
      </c>
      <c r="BP96" s="30" t="s">
        <v>94</v>
      </c>
      <c r="BQ96" s="30">
        <v>0.20364821886120996</v>
      </c>
      <c r="BR96" s="30">
        <v>0.3446785169039146</v>
      </c>
    </row>
    <row r="97" spans="2:70" ht="15">
      <c r="B97" s="30" t="s">
        <v>127</v>
      </c>
      <c r="C97" s="30">
        <v>273.88252602339196</v>
      </c>
      <c r="D97" s="30">
        <v>107.36951901016448</v>
      </c>
      <c r="E97" s="30">
        <v>65.44589035940399</v>
      </c>
      <c r="F97" s="30">
        <v>166.75036954329923</v>
      </c>
      <c r="G97" s="30">
        <v>164.4351023138782</v>
      </c>
      <c r="H97" s="30">
        <v>33.488934573642304</v>
      </c>
      <c r="I97" s="30">
        <v>744.394472676496</v>
      </c>
      <c r="J97" s="30">
        <v>49.53874543237516</v>
      </c>
      <c r="K97" s="30">
        <v>728.3446618177634</v>
      </c>
      <c r="L97" s="30">
        <v>745.0933944696652</v>
      </c>
      <c r="M97" s="30">
        <v>32.79001278047391</v>
      </c>
      <c r="N97" s="30">
        <v>339.8407583743307</v>
      </c>
      <c r="O97" s="30">
        <v>438.0426488758089</v>
      </c>
      <c r="P97" s="30">
        <v>416.95664942399213</v>
      </c>
      <c r="Q97" s="30">
        <v>360.92675782614657</v>
      </c>
      <c r="R97" s="30" t="s">
        <v>94</v>
      </c>
      <c r="S97" s="30">
        <v>248.05289518399655</v>
      </c>
      <c r="T97" s="30">
        <v>60.55072725358276</v>
      </c>
      <c r="U97" s="30">
        <v>265.89228557757167</v>
      </c>
      <c r="V97" s="30">
        <v>126.88715377270324</v>
      </c>
      <c r="W97" s="30" t="s">
        <v>94</v>
      </c>
      <c r="X97" s="30">
        <v>777.8834072501393</v>
      </c>
      <c r="Y97" s="30" t="s">
        <v>94</v>
      </c>
      <c r="Z97" s="30" t="s">
        <v>94</v>
      </c>
      <c r="AA97" s="30">
        <v>205.77176312641072</v>
      </c>
      <c r="AB97" s="30">
        <v>317.7593820127417</v>
      </c>
      <c r="AC97" s="30">
        <v>28.734892158035706</v>
      </c>
      <c r="AD97" s="30">
        <v>225.47252259558488</v>
      </c>
      <c r="AE97" s="30">
        <v>557.7064256741795</v>
      </c>
      <c r="AF97" s="30">
        <v>220.176981575961</v>
      </c>
      <c r="AG97" s="30">
        <v>190.57524034340832</v>
      </c>
      <c r="AH97" s="30">
        <v>193.52950285079683</v>
      </c>
      <c r="AI97" s="30">
        <v>156.5907953637378</v>
      </c>
      <c r="AJ97" s="30">
        <v>118.4719481030851</v>
      </c>
      <c r="AK97" s="30">
        <v>118.71592058911013</v>
      </c>
      <c r="AM97" s="30">
        <v>770.1093501243192</v>
      </c>
      <c r="AN97" s="30">
        <v>6.536832295856036</v>
      </c>
      <c r="AO97" s="30">
        <v>0.3387816126066973</v>
      </c>
      <c r="AP97" s="30">
        <v>0.22841624446582004</v>
      </c>
      <c r="AQ97" s="30">
        <v>0.6700269728918251</v>
      </c>
      <c r="AR97" s="30">
        <v>724.6961723346711</v>
      </c>
      <c r="AS97" s="30">
        <v>15.38211614360787</v>
      </c>
      <c r="AT97" s="30">
        <v>32.098975644733706</v>
      </c>
      <c r="AU97" s="30">
        <v>5.7061431271256655</v>
      </c>
      <c r="AV97" s="30" t="s">
        <v>94</v>
      </c>
      <c r="AW97" s="30">
        <v>72.25563059838515</v>
      </c>
      <c r="AX97" s="30">
        <v>705.6277766517547</v>
      </c>
      <c r="AY97" s="30">
        <v>209.33781275268348</v>
      </c>
      <c r="AZ97" s="30">
        <v>217.70557117772674</v>
      </c>
      <c r="BC97" s="30">
        <v>597.3466321895543</v>
      </c>
      <c r="BD97" s="30">
        <v>180.5367750605857</v>
      </c>
      <c r="BE97" s="30">
        <v>527.380246183775</v>
      </c>
      <c r="BF97" s="30">
        <v>244.69462385325406</v>
      </c>
      <c r="BG97" s="30">
        <v>774.0404516872468</v>
      </c>
      <c r="BH97" s="30" t="s">
        <v>94</v>
      </c>
      <c r="BI97" s="30">
        <v>734.3754223152341</v>
      </c>
      <c r="BJ97" s="30">
        <v>43.50798493490516</v>
      </c>
      <c r="BL97" s="30">
        <v>157.70757563534005</v>
      </c>
      <c r="BM97" s="30">
        <v>191.6896553443063</v>
      </c>
      <c r="BN97" s="30" t="s">
        <v>94</v>
      </c>
      <c r="BO97" s="30" t="s">
        <v>94</v>
      </c>
      <c r="BP97" s="30" t="s">
        <v>94</v>
      </c>
      <c r="BQ97" s="30">
        <v>46.46397339768681</v>
      </c>
      <c r="BR97" s="30">
        <v>61.44422747241989</v>
      </c>
    </row>
    <row r="98" spans="2:70" ht="15">
      <c r="B98" s="30" t="s">
        <v>128</v>
      </c>
      <c r="C98" s="30">
        <v>507.05671246679225</v>
      </c>
      <c r="D98" s="30">
        <v>216.3096513712982</v>
      </c>
      <c r="E98" s="30">
        <v>103.43256207988249</v>
      </c>
      <c r="F98" s="30">
        <v>303.9145970167851</v>
      </c>
      <c r="G98" s="30">
        <v>290.7089624504618</v>
      </c>
      <c r="H98" s="30">
        <v>61.9067192986826</v>
      </c>
      <c r="I98" s="30">
        <v>1359.515766086543</v>
      </c>
      <c r="J98" s="30">
        <v>100.4176747014227</v>
      </c>
      <c r="K98" s="30">
        <v>1321.0048106838008</v>
      </c>
      <c r="L98" s="30">
        <v>1372.0399731204704</v>
      </c>
      <c r="M98" s="30">
        <v>49.38251226475263</v>
      </c>
      <c r="N98" s="30">
        <v>656.639289583347</v>
      </c>
      <c r="O98" s="30">
        <v>764.7831958018695</v>
      </c>
      <c r="P98" s="30">
        <v>707.0544203421954</v>
      </c>
      <c r="Q98" s="30">
        <v>714.3680650430227</v>
      </c>
      <c r="R98" s="30" t="s">
        <v>94</v>
      </c>
      <c r="S98" s="30">
        <v>591.0398617012569</v>
      </c>
      <c r="T98" s="30">
        <v>159.24989831295235</v>
      </c>
      <c r="U98" s="30">
        <v>336.69993556414283</v>
      </c>
      <c r="V98" s="30">
        <v>149.11091414840678</v>
      </c>
      <c r="W98" s="30" t="s">
        <v>94</v>
      </c>
      <c r="X98" s="30" t="s">
        <v>94</v>
      </c>
      <c r="Y98" s="30">
        <v>1421.4224853852254</v>
      </c>
      <c r="Z98" s="30" t="s">
        <v>94</v>
      </c>
      <c r="AA98" s="30">
        <v>360.78738964600694</v>
      </c>
      <c r="AB98" s="30">
        <v>505.60919414593036</v>
      </c>
      <c r="AC98" s="30">
        <v>57.56261889334059</v>
      </c>
      <c r="AD98" s="30">
        <v>497.2106882484082</v>
      </c>
      <c r="AE98" s="30">
        <v>1145.2264016825868</v>
      </c>
      <c r="AF98" s="30">
        <v>276.1960837026343</v>
      </c>
      <c r="AG98" s="30">
        <v>312.208402439538</v>
      </c>
      <c r="AH98" s="30">
        <v>292.556260676714</v>
      </c>
      <c r="AI98" s="30">
        <v>295.53413216429493</v>
      </c>
      <c r="AJ98" s="30">
        <v>279.8948426334883</v>
      </c>
      <c r="AK98" s="30">
        <v>241.22884747118337</v>
      </c>
      <c r="AM98" s="30">
        <v>1407.1310118741972</v>
      </c>
      <c r="AN98" s="30">
        <v>11.704862239715414</v>
      </c>
      <c r="AO98" s="30">
        <v>0.17448806613664652</v>
      </c>
      <c r="AP98" s="30">
        <v>0.7927032954548843</v>
      </c>
      <c r="AQ98" s="30">
        <v>1.6194199097217217</v>
      </c>
      <c r="AR98" s="30">
        <v>1312.5043129965563</v>
      </c>
      <c r="AS98" s="30">
        <v>39.279528729432585</v>
      </c>
      <c r="AT98" s="30">
        <v>61.18926246990718</v>
      </c>
      <c r="AU98" s="30">
        <v>7.060085663652568</v>
      </c>
      <c r="AV98" s="30">
        <v>1.3892955256735056</v>
      </c>
      <c r="AW98" s="30">
        <v>35.09449899407121</v>
      </c>
      <c r="AX98" s="30">
        <v>1386.327986391151</v>
      </c>
      <c r="AY98" s="30">
        <v>622.7711555551138</v>
      </c>
      <c r="AZ98" s="30">
        <v>743.5638656046407</v>
      </c>
      <c r="BC98" s="30">
        <v>1274.1602536739722</v>
      </c>
      <c r="BD98" s="30">
        <v>147.26223171124795</v>
      </c>
      <c r="BE98" s="30">
        <v>1025.735831757448</v>
      </c>
      <c r="BF98" s="30">
        <v>393.19986797225704</v>
      </c>
      <c r="BG98" s="30">
        <v>1272.0952801770798</v>
      </c>
      <c r="BH98" s="30">
        <v>147.26223171124795</v>
      </c>
      <c r="BI98" s="30">
        <v>1362.349781796699</v>
      </c>
      <c r="BJ98" s="30">
        <v>59.07270358852338</v>
      </c>
      <c r="BL98" s="30">
        <v>168.49736085183585</v>
      </c>
      <c r="BM98" s="30">
        <v>242.53553184074715</v>
      </c>
      <c r="BN98" s="30" t="s">
        <v>94</v>
      </c>
      <c r="BO98" s="30" t="s">
        <v>94</v>
      </c>
      <c r="BP98" s="30" t="s">
        <v>94</v>
      </c>
      <c r="BQ98" s="30">
        <v>49.95711043416369</v>
      </c>
      <c r="BR98" s="30">
        <v>77.24037374999993</v>
      </c>
    </row>
    <row r="99" spans="2:70" ht="15">
      <c r="B99" s="30" t="s">
        <v>160</v>
      </c>
      <c r="C99" s="30">
        <v>602.0593407283595</v>
      </c>
      <c r="D99" s="30">
        <v>345.2771889994317</v>
      </c>
      <c r="E99" s="30">
        <v>118.24551917383201</v>
      </c>
      <c r="F99" s="30">
        <v>418.64802150661785</v>
      </c>
      <c r="G99" s="30">
        <v>433.62884059654493</v>
      </c>
      <c r="H99" s="30">
        <v>97.77109083316306</v>
      </c>
      <c r="I99" s="30">
        <v>1820.087820171621</v>
      </c>
      <c r="J99" s="30">
        <v>185.60154864444513</v>
      </c>
      <c r="K99" s="30">
        <v>1732.2573623603444</v>
      </c>
      <c r="L99" s="30">
        <v>1882.1669371123367</v>
      </c>
      <c r="M99" s="30">
        <v>35.69197389244295</v>
      </c>
      <c r="N99" s="30">
        <v>907.5540262571262</v>
      </c>
      <c r="O99" s="30">
        <v>1010.304884747668</v>
      </c>
      <c r="P99" s="30">
        <v>1101.8599299318873</v>
      </c>
      <c r="Q99" s="30">
        <v>815.9989810728966</v>
      </c>
      <c r="R99" s="30" t="s">
        <v>94</v>
      </c>
      <c r="S99" s="30">
        <v>975.145660568394</v>
      </c>
      <c r="T99" s="30">
        <v>216.99829179847458</v>
      </c>
      <c r="U99" s="30">
        <v>368.1729149749925</v>
      </c>
      <c r="V99" s="30">
        <v>138.4466342619655</v>
      </c>
      <c r="W99" s="30" t="s">
        <v>94</v>
      </c>
      <c r="X99" s="30" t="s">
        <v>94</v>
      </c>
      <c r="Y99" s="30" t="s">
        <v>94</v>
      </c>
      <c r="Z99" s="30">
        <v>1917.8589110047797</v>
      </c>
      <c r="AA99" s="30">
        <v>536.8759092356258</v>
      </c>
      <c r="AB99" s="30">
        <v>622.9966281085973</v>
      </c>
      <c r="AC99" s="30">
        <v>97.6063861409259</v>
      </c>
      <c r="AD99" s="30">
        <v>659.4465876196664</v>
      </c>
      <c r="AE99" s="30">
        <v>1748.9959002900987</v>
      </c>
      <c r="AF99" s="30">
        <v>168.86301071468523</v>
      </c>
      <c r="AG99" s="30">
        <v>317.94633074570044</v>
      </c>
      <c r="AH99" s="30">
        <v>333.19719075079786</v>
      </c>
      <c r="AI99" s="30">
        <v>375.76458863144876</v>
      </c>
      <c r="AJ99" s="30">
        <v>442.91929342508837</v>
      </c>
      <c r="AK99" s="30">
        <v>448.0315074517504</v>
      </c>
      <c r="AM99" s="30">
        <v>1900.2991061194064</v>
      </c>
      <c r="AN99" s="30">
        <v>16.07838587338004</v>
      </c>
      <c r="AO99" s="30">
        <v>0.159559920282584</v>
      </c>
      <c r="AP99" s="30">
        <v>0.3907907613260562</v>
      </c>
      <c r="AQ99" s="30">
        <v>0.9310683303842897</v>
      </c>
      <c r="AR99" s="30">
        <v>1791.4110987041367</v>
      </c>
      <c r="AS99" s="30">
        <v>44.13451907574575</v>
      </c>
      <c r="AT99" s="30">
        <v>70.98896942879925</v>
      </c>
      <c r="AU99" s="30">
        <v>10.183828819766196</v>
      </c>
      <c r="AV99" s="30">
        <v>1.140494976329915</v>
      </c>
      <c r="AW99" s="30">
        <v>12.515987078693076</v>
      </c>
      <c r="AX99" s="30">
        <v>1905.3429239260875</v>
      </c>
      <c r="AY99" s="30">
        <v>666.5799795259645</v>
      </c>
      <c r="AZ99" s="30">
        <v>1239.884249024926</v>
      </c>
      <c r="BC99" s="30">
        <v>1873.2903415353917</v>
      </c>
      <c r="BD99" s="30">
        <v>44.568569469386766</v>
      </c>
      <c r="BE99" s="30">
        <v>1465.375749030261</v>
      </c>
      <c r="BF99" s="30">
        <v>451.1394114102092</v>
      </c>
      <c r="BG99" s="30">
        <v>1796.2236801444824</v>
      </c>
      <c r="BH99" s="30">
        <v>121.6352308602973</v>
      </c>
      <c r="BI99" s="30">
        <v>1866.6993389478744</v>
      </c>
      <c r="BJ99" s="30">
        <v>51.159572056904025</v>
      </c>
      <c r="BL99" s="30">
        <v>157.37651173030358</v>
      </c>
      <c r="BM99" s="30">
        <v>261.41427620284713</v>
      </c>
      <c r="BN99" s="30" t="s">
        <v>94</v>
      </c>
      <c r="BO99" s="30" t="s">
        <v>94</v>
      </c>
      <c r="BP99" s="30" t="s">
        <v>94</v>
      </c>
      <c r="BQ99" s="30">
        <v>54.07383258451953</v>
      </c>
      <c r="BR99" s="30">
        <v>82.3005147660142</v>
      </c>
    </row>
    <row r="100" spans="1:70" ht="15">
      <c r="A100" s="30" t="s">
        <v>161</v>
      </c>
      <c r="B100" s="30" t="s">
        <v>130</v>
      </c>
      <c r="C100" s="30">
        <v>355.6363212370993</v>
      </c>
      <c r="D100" s="30">
        <v>285.8200121071321</v>
      </c>
      <c r="E100" s="30">
        <v>78.6014585661377</v>
      </c>
      <c r="F100" s="30">
        <v>236.52860132821226</v>
      </c>
      <c r="G100" s="30">
        <v>168.96920771489326</v>
      </c>
      <c r="H100" s="30">
        <v>26.675600161830083</v>
      </c>
      <c r="I100" s="30">
        <v>1098.880000791646</v>
      </c>
      <c r="J100" s="30">
        <v>41.41826311234192</v>
      </c>
      <c r="K100" s="30">
        <v>1084.1373378411317</v>
      </c>
      <c r="L100" s="30">
        <v>1066.3463427442973</v>
      </c>
      <c r="M100" s="30">
        <v>59.20925820917821</v>
      </c>
      <c r="N100" s="30">
        <v>478.1685214286567</v>
      </c>
      <c r="O100" s="30">
        <v>647.3870795248174</v>
      </c>
      <c r="P100" s="30">
        <v>489.8224374668711</v>
      </c>
      <c r="Q100" s="30">
        <v>635.7331634866023</v>
      </c>
      <c r="R100" s="30" t="s">
        <v>94</v>
      </c>
      <c r="S100" s="30">
        <v>480.00527338249634</v>
      </c>
      <c r="T100" s="30">
        <v>191.62087260108447</v>
      </c>
      <c r="U100" s="30">
        <v>208.3704581580078</v>
      </c>
      <c r="V100" s="30">
        <v>111.83477062604922</v>
      </c>
      <c r="W100" s="30">
        <v>22.120538945431292</v>
      </c>
      <c r="X100" s="30">
        <v>205.77176312641072</v>
      </c>
      <c r="Y100" s="30">
        <v>360.78738964600694</v>
      </c>
      <c r="Z100" s="30">
        <v>536.8759092356258</v>
      </c>
      <c r="AA100" s="30">
        <v>1125.555600953474</v>
      </c>
      <c r="AB100" s="30" t="s">
        <v>94</v>
      </c>
      <c r="AC100" s="30" t="s">
        <v>94</v>
      </c>
      <c r="AD100" s="30" t="s">
        <v>94</v>
      </c>
      <c r="AE100" s="30">
        <v>860.7422294959118</v>
      </c>
      <c r="AF100" s="30">
        <v>264.81337145756163</v>
      </c>
      <c r="AG100" s="30">
        <v>307.93476180612237</v>
      </c>
      <c r="AH100" s="30">
        <v>215.75197353024367</v>
      </c>
      <c r="AI100" s="30">
        <v>234.98242153648377</v>
      </c>
      <c r="AJ100" s="30">
        <v>185.2312141109638</v>
      </c>
      <c r="AK100" s="30">
        <v>181.65522996965996</v>
      </c>
      <c r="AM100" s="30">
        <v>1114.140405215866</v>
      </c>
      <c r="AN100" s="30">
        <v>9.89001849700551</v>
      </c>
      <c r="AO100" s="30" t="s">
        <v>94</v>
      </c>
      <c r="AP100" s="30">
        <v>0.7328847966670686</v>
      </c>
      <c r="AQ100" s="30">
        <v>0.7922924439352703</v>
      </c>
      <c r="AR100" s="30">
        <v>986.9431399374728</v>
      </c>
      <c r="AS100" s="30">
        <v>27.952112721168923</v>
      </c>
      <c r="AT100" s="30">
        <v>106.14419290820072</v>
      </c>
      <c r="AU100" s="30">
        <v>3.8027790388007685</v>
      </c>
      <c r="AV100" s="30">
        <v>0.7133763478328572</v>
      </c>
      <c r="AW100" s="30">
        <v>68.40170774453033</v>
      </c>
      <c r="AX100" s="30">
        <v>1057.153893208942</v>
      </c>
      <c r="AY100" s="30">
        <v>388.424898802119</v>
      </c>
      <c r="AZ100" s="30">
        <v>645.4444176368171</v>
      </c>
      <c r="BC100" s="30">
        <v>958.0289475050264</v>
      </c>
      <c r="BD100" s="30">
        <v>167.52665344844596</v>
      </c>
      <c r="BE100" s="30">
        <v>772.4827307229049</v>
      </c>
      <c r="BF100" s="30">
        <v>349.05060672235777</v>
      </c>
      <c r="BG100" s="30">
        <v>1017.1010690281821</v>
      </c>
      <c r="BH100" s="30">
        <v>106.1393233073941</v>
      </c>
      <c r="BI100" s="30">
        <v>1057.4052623706898</v>
      </c>
      <c r="BJ100" s="30">
        <v>68.15033858278372</v>
      </c>
      <c r="BL100" s="30">
        <v>129.3054276828301</v>
      </c>
      <c r="BM100" s="30">
        <v>162.15965055693997</v>
      </c>
      <c r="BN100" s="30" t="s">
        <v>94</v>
      </c>
      <c r="BO100" s="30" t="s">
        <v>94</v>
      </c>
      <c r="BP100" s="30" t="s">
        <v>94</v>
      </c>
      <c r="BQ100" s="30">
        <v>33.09382892437722</v>
      </c>
      <c r="BR100" s="30">
        <v>47.376547126334515</v>
      </c>
    </row>
    <row r="101" spans="2:70" ht="15">
      <c r="B101" s="30" t="s">
        <v>131</v>
      </c>
      <c r="C101" s="30">
        <v>449.66680630589366</v>
      </c>
      <c r="D101" s="30">
        <v>229.49230416445988</v>
      </c>
      <c r="E101" s="30">
        <v>137.49353365397482</v>
      </c>
      <c r="F101" s="30">
        <v>331.4376182539</v>
      </c>
      <c r="G101" s="30">
        <v>307.14028288984736</v>
      </c>
      <c r="H101" s="30">
        <v>83.94653728030363</v>
      </c>
      <c r="I101" s="30">
        <v>1371.284007987786</v>
      </c>
      <c r="J101" s="30">
        <v>135.9771444992967</v>
      </c>
      <c r="K101" s="30">
        <v>1319.2534007687898</v>
      </c>
      <c r="L101" s="30">
        <v>1434.9850800456063</v>
      </c>
      <c r="M101" s="30">
        <v>20.245465222483528</v>
      </c>
      <c r="N101" s="30">
        <v>690.0954796064756</v>
      </c>
      <c r="O101" s="30">
        <v>765.1350656616016</v>
      </c>
      <c r="P101" s="30">
        <v>895.3438133306646</v>
      </c>
      <c r="Q101" s="30">
        <v>559.8867319374136</v>
      </c>
      <c r="R101" s="30" t="s">
        <v>94</v>
      </c>
      <c r="S101" s="30">
        <v>616.8880273234867</v>
      </c>
      <c r="T101" s="30">
        <v>98.67103768031649</v>
      </c>
      <c r="U101" s="30">
        <v>395.7422187519538</v>
      </c>
      <c r="V101" s="30">
        <v>173.25145471859818</v>
      </c>
      <c r="W101" s="30">
        <v>8.865341000807497</v>
      </c>
      <c r="X101" s="30">
        <v>317.7593820127417</v>
      </c>
      <c r="Y101" s="30">
        <v>505.60919414593036</v>
      </c>
      <c r="Z101" s="30">
        <v>622.9966281085973</v>
      </c>
      <c r="AA101" s="30" t="s">
        <v>94</v>
      </c>
      <c r="AB101" s="30">
        <v>1455.2305452680928</v>
      </c>
      <c r="AC101" s="30" t="s">
        <v>94</v>
      </c>
      <c r="AD101" s="30" t="s">
        <v>94</v>
      </c>
      <c r="AE101" s="30">
        <v>1324.223695904426</v>
      </c>
      <c r="AF101" s="30">
        <v>131.0068493636617</v>
      </c>
      <c r="AG101" s="30">
        <v>210.19928274350394</v>
      </c>
      <c r="AH101" s="30">
        <v>284.2604211381099</v>
      </c>
      <c r="AI101" s="30">
        <v>275.8969573845193</v>
      </c>
      <c r="AJ101" s="30">
        <v>341.80215731811904</v>
      </c>
      <c r="AK101" s="30">
        <v>343.0717266838237</v>
      </c>
      <c r="AM101" s="30">
        <v>1436.995905587823</v>
      </c>
      <c r="AN101" s="30">
        <v>16.782896312136504</v>
      </c>
      <c r="AO101" s="30">
        <v>0.1506208404464872</v>
      </c>
      <c r="AP101" s="30" t="s">
        <v>94</v>
      </c>
      <c r="AQ101" s="30">
        <v>1.3011225276864744</v>
      </c>
      <c r="AR101" s="30">
        <v>1357.110026320803</v>
      </c>
      <c r="AS101" s="30">
        <v>45.96134481613404</v>
      </c>
      <c r="AT101" s="30">
        <v>35.818752362033436</v>
      </c>
      <c r="AU101" s="30">
        <v>14.444014570955309</v>
      </c>
      <c r="AV101" s="30">
        <v>1.8964071981626842</v>
      </c>
      <c r="AW101" s="30">
        <v>26.427704550546704</v>
      </c>
      <c r="AX101" s="30">
        <v>1428.8028407175432</v>
      </c>
      <c r="AY101" s="30">
        <v>553.0862072035162</v>
      </c>
      <c r="AZ101" s="30">
        <v>697.711379774038</v>
      </c>
      <c r="BC101" s="30">
        <v>1372.2532346468834</v>
      </c>
      <c r="BD101" s="30">
        <v>82.977310621205</v>
      </c>
      <c r="BE101" s="30">
        <v>1138.281842313641</v>
      </c>
      <c r="BF101" s="30">
        <v>314.06684943274803</v>
      </c>
      <c r="BG101" s="30">
        <v>1392.4567857680026</v>
      </c>
      <c r="BH101" s="30">
        <v>58.90720198806586</v>
      </c>
      <c r="BI101" s="30">
        <v>1420.825529498428</v>
      </c>
      <c r="BJ101" s="30">
        <v>34.40501576966179</v>
      </c>
      <c r="BL101" s="30">
        <v>197.4330145750692</v>
      </c>
      <c r="BM101" s="30">
        <v>278.6624888451962</v>
      </c>
      <c r="BN101" s="30" t="s">
        <v>94</v>
      </c>
      <c r="BO101" s="30" t="s">
        <v>94</v>
      </c>
      <c r="BP101" s="30" t="s">
        <v>94</v>
      </c>
      <c r="BQ101" s="30">
        <v>62.46160352313159</v>
      </c>
      <c r="BR101" s="30">
        <v>90.0965395017794</v>
      </c>
    </row>
    <row r="102" spans="2:70" ht="15">
      <c r="B102" s="30" t="s">
        <v>132</v>
      </c>
      <c r="C102" s="30">
        <v>39.8157644119369</v>
      </c>
      <c r="D102" s="30">
        <v>39.057177634648234</v>
      </c>
      <c r="E102" s="30">
        <v>2.9158224508498045</v>
      </c>
      <c r="F102" s="30">
        <v>75.0453747486908</v>
      </c>
      <c r="G102" s="30">
        <v>27.47042759737305</v>
      </c>
      <c r="H102" s="30">
        <v>60.82718125133212</v>
      </c>
      <c r="I102" s="30">
        <v>123.47738559216684</v>
      </c>
      <c r="J102" s="30">
        <v>114.19255748407674</v>
      </c>
      <c r="K102" s="30">
        <v>70.1120093594223</v>
      </c>
      <c r="L102" s="30">
        <v>184.30456684349855</v>
      </c>
      <c r="M102" s="30" t="s">
        <v>94</v>
      </c>
      <c r="N102" s="30">
        <v>133.1265936744931</v>
      </c>
      <c r="O102" s="30">
        <v>51.1779731690064</v>
      </c>
      <c r="P102" s="30">
        <v>157.39004187802092</v>
      </c>
      <c r="Q102" s="30">
        <v>26.91452496547836</v>
      </c>
      <c r="R102" s="30" t="s">
        <v>94</v>
      </c>
      <c r="S102" s="30">
        <v>87.75708416780607</v>
      </c>
      <c r="T102" s="30">
        <v>8.347801397715164</v>
      </c>
      <c r="U102" s="30">
        <v>55.39005954014283</v>
      </c>
      <c r="V102" s="30">
        <v>10.15864940031136</v>
      </c>
      <c r="W102" s="30">
        <v>0.400669651196826</v>
      </c>
      <c r="X102" s="30">
        <v>28.734892158035706</v>
      </c>
      <c r="Y102" s="30">
        <v>57.56261889334059</v>
      </c>
      <c r="Z102" s="30">
        <v>97.6063861409259</v>
      </c>
      <c r="AA102" s="30" t="s">
        <v>94</v>
      </c>
      <c r="AB102" s="30" t="s">
        <v>94</v>
      </c>
      <c r="AC102" s="30">
        <v>184.30456684349855</v>
      </c>
      <c r="AD102" s="30" t="s">
        <v>94</v>
      </c>
      <c r="AE102" s="30">
        <v>171.07480906498088</v>
      </c>
      <c r="AF102" s="30">
        <v>13.229757778517754</v>
      </c>
      <c r="AG102" s="30">
        <v>6.239695812669912</v>
      </c>
      <c r="AH102" s="30">
        <v>7.224754529659742</v>
      </c>
      <c r="AI102" s="30">
        <v>8.706103133928266</v>
      </c>
      <c r="AJ102" s="30">
        <v>16.559867136244254</v>
      </c>
      <c r="AK102" s="30">
        <v>145.57414623099686</v>
      </c>
      <c r="AM102" s="30">
        <v>176.8525707128248</v>
      </c>
      <c r="AN102" s="30">
        <v>6.293043923702186</v>
      </c>
      <c r="AO102" s="30">
        <v>0.33404798641923056</v>
      </c>
      <c r="AP102" s="30">
        <v>0.8249042205523458</v>
      </c>
      <c r="AQ102" s="30" t="s">
        <v>94</v>
      </c>
      <c r="AR102" s="30">
        <v>161.90926892688128</v>
      </c>
      <c r="AS102" s="30">
        <v>18.548300100830733</v>
      </c>
      <c r="AT102" s="30">
        <v>1.4164934813420877</v>
      </c>
      <c r="AU102" s="30">
        <v>2.430504334444785</v>
      </c>
      <c r="AV102" s="30" t="s">
        <v>94</v>
      </c>
      <c r="AW102" s="30">
        <v>3.750045380170914</v>
      </c>
      <c r="AX102" s="30">
        <v>180.55452146332735</v>
      </c>
      <c r="AY102" s="30">
        <v>89.27875697907216</v>
      </c>
      <c r="AZ102" s="30">
        <v>65.46356745604263</v>
      </c>
      <c r="BC102" s="30">
        <v>179.5429316260777</v>
      </c>
      <c r="BD102" s="30">
        <v>4.761635217420871</v>
      </c>
      <c r="BE102" s="30">
        <v>119.11658437345406</v>
      </c>
      <c r="BF102" s="30">
        <v>65.1036437722957</v>
      </c>
      <c r="BG102" s="30">
        <v>179.94416425385617</v>
      </c>
      <c r="BH102" s="30">
        <v>3.4276737517595155</v>
      </c>
      <c r="BI102" s="30">
        <v>178.12738779050943</v>
      </c>
      <c r="BJ102" s="30">
        <v>6.177179052988915</v>
      </c>
      <c r="BL102" s="30">
        <v>12.772831316934356</v>
      </c>
      <c r="BM102" s="30">
        <v>34.4054004350534</v>
      </c>
      <c r="BN102" s="30" t="s">
        <v>94</v>
      </c>
      <c r="BO102" s="30" t="s">
        <v>94</v>
      </c>
      <c r="BP102" s="30" t="s">
        <v>94</v>
      </c>
      <c r="BQ102" s="30">
        <v>5.439221651245553</v>
      </c>
      <c r="BR102" s="30">
        <v>5.5541464137010665</v>
      </c>
    </row>
    <row r="103" spans="2:70" ht="15">
      <c r="B103" s="30" t="s">
        <v>133</v>
      </c>
      <c r="C103" s="30">
        <v>559.1732152347487</v>
      </c>
      <c r="D103" s="30">
        <v>121.60932454106154</v>
      </c>
      <c r="E103" s="30">
        <v>71.13824158731853</v>
      </c>
      <c r="F103" s="30">
        <v>252.8717143295689</v>
      </c>
      <c r="G103" s="30">
        <v>395.67137193017413</v>
      </c>
      <c r="H103" s="30">
        <v>23.180622430045123</v>
      </c>
      <c r="I103" s="30">
        <v>1377.2832451928264</v>
      </c>
      <c r="J103" s="30">
        <v>44.85509298493243</v>
      </c>
      <c r="K103" s="30">
        <v>1355.6087746379405</v>
      </c>
      <c r="L103" s="30">
        <v>1355.735658125882</v>
      </c>
      <c r="M103" s="30">
        <v>44.72820949698908</v>
      </c>
      <c r="N103" s="30">
        <v>624.1528990136699</v>
      </c>
      <c r="O103" s="30">
        <v>776.3109686092037</v>
      </c>
      <c r="P103" s="30">
        <v>692.3664793808484</v>
      </c>
      <c r="Q103" s="30">
        <v>708.0973882420268</v>
      </c>
      <c r="R103" s="30" t="s">
        <v>94</v>
      </c>
      <c r="S103" s="30">
        <v>658.6102796299651</v>
      </c>
      <c r="T103" s="30">
        <v>147.44453459491604</v>
      </c>
      <c r="U103" s="30">
        <v>314.6792098577043</v>
      </c>
      <c r="V103" s="30">
        <v>121.87195624252296</v>
      </c>
      <c r="W103" s="30">
        <v>18.334069159215233</v>
      </c>
      <c r="X103" s="30">
        <v>225.47252259558488</v>
      </c>
      <c r="Y103" s="30">
        <v>497.2106882484082</v>
      </c>
      <c r="Z103" s="30">
        <v>659.4465876196664</v>
      </c>
      <c r="AA103" s="30" t="s">
        <v>94</v>
      </c>
      <c r="AB103" s="30" t="s">
        <v>94</v>
      </c>
      <c r="AC103" s="30" t="s">
        <v>94</v>
      </c>
      <c r="AD103" s="30">
        <v>1400.4638676228717</v>
      </c>
      <c r="AE103" s="30">
        <v>1105.3867447248088</v>
      </c>
      <c r="AF103" s="30">
        <v>295.07712289806324</v>
      </c>
      <c r="AG103" s="30">
        <v>314.5414936602975</v>
      </c>
      <c r="AH103" s="30">
        <v>322.73980709971454</v>
      </c>
      <c r="AI103" s="30">
        <v>317.97556277740955</v>
      </c>
      <c r="AJ103" s="30">
        <v>303.12179334893847</v>
      </c>
      <c r="AK103" s="30">
        <v>142.08521073651153</v>
      </c>
      <c r="AM103" s="30">
        <v>1396.9185883368261</v>
      </c>
      <c r="AN103" s="30">
        <v>2.150025228517665</v>
      </c>
      <c r="AO103" s="30">
        <v>0.18816077216021013</v>
      </c>
      <c r="AP103" s="30" t="s">
        <v>94</v>
      </c>
      <c r="AQ103" s="30">
        <v>1.2070932853682126</v>
      </c>
      <c r="AR103" s="30">
        <v>1366.9264952423562</v>
      </c>
      <c r="AS103" s="30">
        <v>6.428067411389193</v>
      </c>
      <c r="AT103" s="30">
        <v>24.79177101016023</v>
      </c>
      <c r="AU103" s="30">
        <v>2.3175339589660053</v>
      </c>
      <c r="AV103" s="30" t="s">
        <v>94</v>
      </c>
      <c r="AW103" s="30">
        <v>49.00775572194507</v>
      </c>
      <c r="AX103" s="30">
        <v>1351.4561119009256</v>
      </c>
      <c r="AY103" s="30">
        <v>478.0464392963625</v>
      </c>
      <c r="AZ103" s="30">
        <v>808.3591911871205</v>
      </c>
      <c r="BC103" s="30">
        <v>1235.5682524881388</v>
      </c>
      <c r="BD103" s="30">
        <v>164.89561513473035</v>
      </c>
      <c r="BE103" s="30">
        <v>1004.4827608001472</v>
      </c>
      <c r="BF103" s="30">
        <v>390.40527113585483</v>
      </c>
      <c r="BG103" s="30">
        <v>1299.320189430489</v>
      </c>
      <c r="BH103" s="30">
        <v>100.42326352432545</v>
      </c>
      <c r="BI103" s="30">
        <v>1344.6746769655463</v>
      </c>
      <c r="BJ103" s="30">
        <v>55.78919065732364</v>
      </c>
      <c r="BL103" s="30">
        <v>146.98523458514643</v>
      </c>
      <c r="BM103" s="30">
        <v>223.5023559492883</v>
      </c>
      <c r="BN103" s="30" t="s">
        <v>94</v>
      </c>
      <c r="BO103" s="30" t="s">
        <v>94</v>
      </c>
      <c r="BP103" s="30" t="s">
        <v>94</v>
      </c>
      <c r="BQ103" s="30">
        <v>49.70391053647684</v>
      </c>
      <c r="BR103" s="30">
        <v>78.3025614635231</v>
      </c>
    </row>
    <row r="104" spans="1:70" ht="15">
      <c r="A104" s="30" t="s">
        <v>105</v>
      </c>
      <c r="B104" s="30" t="s">
        <v>134</v>
      </c>
      <c r="C104" s="30">
        <v>1136.7954095892464</v>
      </c>
      <c r="D104" s="30">
        <v>564.1484612543582</v>
      </c>
      <c r="E104" s="30">
        <v>250.62065368639622</v>
      </c>
      <c r="F104" s="30">
        <v>751.7944469409322</v>
      </c>
      <c r="G104" s="30">
        <v>759.3993494280638</v>
      </c>
      <c r="H104" s="30">
        <v>154.2666673671523</v>
      </c>
      <c r="I104" s="30">
        <v>3308.491653531848</v>
      </c>
      <c r="J104" s="30">
        <v>281.89171836505767</v>
      </c>
      <c r="K104" s="30">
        <v>3180.8666025339276</v>
      </c>
      <c r="L104" s="30">
        <v>3388.951995712634</v>
      </c>
      <c r="M104" s="30">
        <v>73.80632518637071</v>
      </c>
      <c r="N104" s="30">
        <v>1601.8399977299612</v>
      </c>
      <c r="O104" s="30">
        <v>1860.9183231690351</v>
      </c>
      <c r="P104" s="30">
        <v>2050.4382405820024</v>
      </c>
      <c r="Q104" s="30">
        <v>1412.3200803169893</v>
      </c>
      <c r="R104" s="30" t="s">
        <v>94</v>
      </c>
      <c r="S104" s="30">
        <v>1431.6195120200275</v>
      </c>
      <c r="T104" s="30">
        <v>339.8582518878105</v>
      </c>
      <c r="U104" s="30">
        <v>895.3268294827752</v>
      </c>
      <c r="V104" s="30">
        <v>377.67967190893097</v>
      </c>
      <c r="W104" s="30">
        <v>10.829593252126763</v>
      </c>
      <c r="X104" s="30">
        <v>557.7064256741795</v>
      </c>
      <c r="Y104" s="30">
        <v>1145.2264016825868</v>
      </c>
      <c r="Z104" s="30">
        <v>1748.9959002900987</v>
      </c>
      <c r="AA104" s="30">
        <v>860.7422294959118</v>
      </c>
      <c r="AB104" s="30">
        <v>1324.223695904426</v>
      </c>
      <c r="AC104" s="30">
        <v>171.07480906498088</v>
      </c>
      <c r="AD104" s="30">
        <v>1105.3867447248088</v>
      </c>
      <c r="AE104" s="30">
        <v>3462.758320899009</v>
      </c>
      <c r="AF104" s="30" t="s">
        <v>94</v>
      </c>
      <c r="AG104" s="30">
        <v>653.1934417283288</v>
      </c>
      <c r="AH104" s="30">
        <v>684.6904072201298</v>
      </c>
      <c r="AI104" s="30">
        <v>698.1366311147104</v>
      </c>
      <c r="AJ104" s="30">
        <v>732.5104776438643</v>
      </c>
      <c r="AK104" s="30">
        <v>694.2273631919627</v>
      </c>
      <c r="AM104" s="30">
        <v>3429.924962177415</v>
      </c>
      <c r="AN104" s="30">
        <v>28.249718132399764</v>
      </c>
      <c r="AO104" s="30">
        <v>0.4846688268657177</v>
      </c>
      <c r="AP104" s="30">
        <v>1.1544815043135879</v>
      </c>
      <c r="AQ104" s="30">
        <v>2.944490258013914</v>
      </c>
      <c r="AR104" s="30">
        <v>3212.9287020493985</v>
      </c>
      <c r="AS104" s="30">
        <v>80.81049709738983</v>
      </c>
      <c r="AT104" s="30">
        <v>145.1818550565597</v>
      </c>
      <c r="AU104" s="30">
        <v>21.307476193647915</v>
      </c>
      <c r="AV104" s="30">
        <v>2.5297905020034204</v>
      </c>
      <c r="AW104" s="30">
        <v>69.99056704467284</v>
      </c>
      <c r="AX104" s="30">
        <v>3392.767753854334</v>
      </c>
      <c r="AY104" s="30">
        <v>1286.6596684149815</v>
      </c>
      <c r="AZ104" s="30">
        <v>1792.604050645496</v>
      </c>
      <c r="BC104" s="30">
        <v>3413.7201747942227</v>
      </c>
      <c r="BD104" s="30">
        <v>49.03814610478296</v>
      </c>
      <c r="BE104" s="30">
        <v>2907.7298281023714</v>
      </c>
      <c r="BF104" s="30">
        <v>549.0967527633537</v>
      </c>
      <c r="BG104" s="30">
        <v>3372.4667842981066</v>
      </c>
      <c r="BH104" s="30">
        <v>84.8706740199403</v>
      </c>
      <c r="BI104" s="30">
        <v>3356.117492085053</v>
      </c>
      <c r="BJ104" s="30">
        <v>106.64082881395069</v>
      </c>
      <c r="BL104" s="30">
        <v>440.7830536108606</v>
      </c>
      <c r="BM104" s="30">
        <v>640.9555748220619</v>
      </c>
      <c r="BN104" s="30" t="s">
        <v>94</v>
      </c>
      <c r="BO104" s="30" t="s">
        <v>94</v>
      </c>
      <c r="BP104" s="30" t="s">
        <v>94</v>
      </c>
      <c r="BQ104" s="30">
        <v>139.6624779688615</v>
      </c>
      <c r="BR104" s="30">
        <v>203.4130289928822</v>
      </c>
    </row>
    <row r="105" spans="2:70" ht="15">
      <c r="B105" s="30" t="s">
        <v>135</v>
      </c>
      <c r="C105" s="30">
        <v>268.02474516119804</v>
      </c>
      <c r="D105" s="30">
        <v>111.8303571929427</v>
      </c>
      <c r="E105" s="30">
        <v>39.67324992924861</v>
      </c>
      <c r="F105" s="30">
        <v>144.74680851018792</v>
      </c>
      <c r="G105" s="30">
        <v>139.85194070422645</v>
      </c>
      <c r="H105" s="30">
        <v>41.02122054710169</v>
      </c>
      <c r="I105" s="30">
        <v>663.1058809507026</v>
      </c>
      <c r="J105" s="30">
        <v>55.47682908525357</v>
      </c>
      <c r="K105" s="30">
        <v>648.6502724125506</v>
      </c>
      <c r="L105" s="30">
        <v>653.7504937555246</v>
      </c>
      <c r="M105" s="30">
        <v>50.376607742280136</v>
      </c>
      <c r="N105" s="30">
        <v>324.6368958933184</v>
      </c>
      <c r="O105" s="30">
        <v>379.4902056044874</v>
      </c>
      <c r="P105" s="30">
        <v>185.65035222377972</v>
      </c>
      <c r="Q105" s="30">
        <v>518.476749274025</v>
      </c>
      <c r="R105" s="30" t="s">
        <v>94</v>
      </c>
      <c r="S105" s="30">
        <v>412.3056720551579</v>
      </c>
      <c r="T105" s="30">
        <v>106.22599438622146</v>
      </c>
      <c r="U105" s="30">
        <v>79.11425947993301</v>
      </c>
      <c r="V105" s="30">
        <v>39.69630173345064</v>
      </c>
      <c r="W105" s="30">
        <v>38.891025504524094</v>
      </c>
      <c r="X105" s="30">
        <v>220.176981575961</v>
      </c>
      <c r="Y105" s="30">
        <v>276.1960837026343</v>
      </c>
      <c r="Z105" s="30">
        <v>168.86301071468523</v>
      </c>
      <c r="AA105" s="30">
        <v>264.81337145756163</v>
      </c>
      <c r="AB105" s="30">
        <v>131.0068493636617</v>
      </c>
      <c r="AC105" s="30">
        <v>13.229757778517754</v>
      </c>
      <c r="AD105" s="30">
        <v>295.07712289806324</v>
      </c>
      <c r="AE105" s="30" t="s">
        <v>94</v>
      </c>
      <c r="AF105" s="30">
        <v>704.127101497804</v>
      </c>
      <c r="AG105" s="30">
        <v>185.72179229426578</v>
      </c>
      <c r="AH105" s="30">
        <v>145.28654907759778</v>
      </c>
      <c r="AI105" s="30">
        <v>139.42441371763294</v>
      </c>
      <c r="AJ105" s="30">
        <v>114.20455427039974</v>
      </c>
      <c r="AK105" s="30">
        <v>119.48979213790832</v>
      </c>
      <c r="AM105" s="30">
        <v>696.3133493848001</v>
      </c>
      <c r="AN105" s="30">
        <v>6.866265828962101</v>
      </c>
      <c r="AO105" s="30">
        <v>0.18816077216021013</v>
      </c>
      <c r="AP105" s="30">
        <v>0.4033075129058266</v>
      </c>
      <c r="AQ105" s="30">
        <v>0.35601799897604364</v>
      </c>
      <c r="AR105" s="30">
        <v>660.5104280746855</v>
      </c>
      <c r="AS105" s="30">
        <v>18.859969964430757</v>
      </c>
      <c r="AT105" s="30">
        <v>22.989354705176652</v>
      </c>
      <c r="AU105" s="30">
        <v>1.6873557095189649</v>
      </c>
      <c r="AV105" s="30">
        <v>0.07999304399212082</v>
      </c>
      <c r="AW105" s="30">
        <v>77.5966463525202</v>
      </c>
      <c r="AX105" s="30">
        <v>626.5304551452843</v>
      </c>
      <c r="AY105" s="30">
        <v>223.36262821759726</v>
      </c>
      <c r="AZ105" s="30">
        <v>424.5193527658804</v>
      </c>
      <c r="BC105" s="30">
        <v>333.004033180787</v>
      </c>
      <c r="BD105" s="30">
        <v>371.1230683170186</v>
      </c>
      <c r="BE105" s="30">
        <v>127.96493181666546</v>
      </c>
      <c r="BF105" s="30">
        <v>569.5296182999037</v>
      </c>
      <c r="BG105" s="30">
        <v>517.6862658912993</v>
      </c>
      <c r="BH105" s="30">
        <v>184.02678855160497</v>
      </c>
      <c r="BI105" s="30">
        <v>646.2462062489961</v>
      </c>
      <c r="BJ105" s="30">
        <v>57.88089524880733</v>
      </c>
      <c r="BL105" s="30">
        <v>46.147744188101704</v>
      </c>
      <c r="BM105" s="30">
        <v>57.9423123060498</v>
      </c>
      <c r="BN105" s="30" t="s">
        <v>94</v>
      </c>
      <c r="BO105" s="30" t="s">
        <v>94</v>
      </c>
      <c r="BP105" s="30" t="s">
        <v>94</v>
      </c>
      <c r="BQ105" s="30">
        <v>11.036086666370105</v>
      </c>
      <c r="BR105" s="30">
        <v>17.916765512455516</v>
      </c>
    </row>
    <row r="106" spans="1:70" ht="15">
      <c r="A106" s="30" t="s">
        <v>69</v>
      </c>
      <c r="B106" s="30" t="s">
        <v>136</v>
      </c>
      <c r="C106" s="30">
        <v>332.371121832578</v>
      </c>
      <c r="D106" s="30">
        <v>129.85780766953505</v>
      </c>
      <c r="E106" s="30">
        <v>98.22186653917795</v>
      </c>
      <c r="F106" s="30">
        <v>125.60430044330123</v>
      </c>
      <c r="G106" s="30">
        <v>152.8601375380012</v>
      </c>
      <c r="H106" s="30">
        <v>1.1371685240000315</v>
      </c>
      <c r="I106" s="30">
        <v>837.778065498596</v>
      </c>
      <c r="J106" s="30" t="s">
        <v>94</v>
      </c>
      <c r="K106" s="30">
        <v>838.9152340225957</v>
      </c>
      <c r="L106" s="30">
        <v>793.1833011169324</v>
      </c>
      <c r="M106" s="30">
        <v>45.73193290566356</v>
      </c>
      <c r="N106" s="30">
        <v>371.86056627274525</v>
      </c>
      <c r="O106" s="30">
        <v>467.05466774985007</v>
      </c>
      <c r="P106" s="30">
        <v>221.08677294382778</v>
      </c>
      <c r="Q106" s="30">
        <v>617.8284610787649</v>
      </c>
      <c r="R106" s="30" t="s">
        <v>94</v>
      </c>
      <c r="S106" s="30">
        <v>329.9681456364977</v>
      </c>
      <c r="T106" s="30">
        <v>130.33329960257782</v>
      </c>
      <c r="U106" s="30">
        <v>179.57360618514642</v>
      </c>
      <c r="V106" s="30">
        <v>96.89880453881402</v>
      </c>
      <c r="W106" s="30">
        <v>18.185260493946533</v>
      </c>
      <c r="X106" s="30">
        <v>190.57524034340832</v>
      </c>
      <c r="Y106" s="30">
        <v>312.208402439538</v>
      </c>
      <c r="Z106" s="30">
        <v>317.94633074570044</v>
      </c>
      <c r="AA106" s="30">
        <v>307.93476180612237</v>
      </c>
      <c r="AB106" s="30">
        <v>210.19928274350394</v>
      </c>
      <c r="AC106" s="30">
        <v>6.239695812669912</v>
      </c>
      <c r="AD106" s="30">
        <v>314.5414936602975</v>
      </c>
      <c r="AE106" s="30">
        <v>653.1934417283288</v>
      </c>
      <c r="AF106" s="30">
        <v>185.72179229426578</v>
      </c>
      <c r="AG106" s="30">
        <v>838.9152340225957</v>
      </c>
      <c r="AH106" s="30" t="s">
        <v>94</v>
      </c>
      <c r="AI106" s="30" t="s">
        <v>94</v>
      </c>
      <c r="AJ106" s="30" t="s">
        <v>94</v>
      </c>
      <c r="AK106" s="30" t="s">
        <v>94</v>
      </c>
      <c r="AM106" s="30">
        <v>837.9478404476248</v>
      </c>
      <c r="AN106" s="30">
        <v>0.5733915570629992</v>
      </c>
      <c r="AO106" s="30" t="s">
        <v>94</v>
      </c>
      <c r="AP106" s="30" t="s">
        <v>94</v>
      </c>
      <c r="AQ106" s="30">
        <v>0.39400201790790224</v>
      </c>
      <c r="AR106" s="30">
        <v>772.8508189350939</v>
      </c>
      <c r="AS106" s="30">
        <v>2.1744595242343605</v>
      </c>
      <c r="AT106" s="30">
        <v>62.154058293150236</v>
      </c>
      <c r="AU106" s="30">
        <v>1.7358972701169446</v>
      </c>
      <c r="AV106" s="30" t="s">
        <v>94</v>
      </c>
      <c r="AW106" s="30">
        <v>43.262922535361255</v>
      </c>
      <c r="AX106" s="30">
        <v>795.6523114872354</v>
      </c>
      <c r="AY106" s="30">
        <v>257.72906066476946</v>
      </c>
      <c r="AZ106" s="30">
        <v>487.8197268245356</v>
      </c>
      <c r="BC106" s="30">
        <v>707.1513147676446</v>
      </c>
      <c r="BD106" s="30">
        <v>131.76391925495062</v>
      </c>
      <c r="BE106" s="30">
        <v>587.3062301936874</v>
      </c>
      <c r="BF106" s="30">
        <v>249.8481185727813</v>
      </c>
      <c r="BG106" s="30">
        <v>771.9757951112135</v>
      </c>
      <c r="BH106" s="30">
        <v>64.04127709221682</v>
      </c>
      <c r="BI106" s="30">
        <v>799.6216701254599</v>
      </c>
      <c r="BJ106" s="30">
        <v>39.2935638971365</v>
      </c>
      <c r="BL106" s="30">
        <v>103.74706905422387</v>
      </c>
      <c r="BM106" s="30">
        <v>139.17801188967985</v>
      </c>
      <c r="BN106" s="30" t="s">
        <v>94</v>
      </c>
      <c r="BO106" s="30" t="s">
        <v>94</v>
      </c>
      <c r="BP106" s="30" t="s">
        <v>94</v>
      </c>
      <c r="BQ106" s="30">
        <v>33.01877618327403</v>
      </c>
      <c r="BR106" s="30">
        <v>47.03061011921707</v>
      </c>
    </row>
    <row r="107" spans="2:70" ht="15">
      <c r="B107" s="30" t="s">
        <v>137</v>
      </c>
      <c r="C107" s="30">
        <v>328.3900910710686</v>
      </c>
      <c r="D107" s="30">
        <v>109.94503700096278</v>
      </c>
      <c r="E107" s="30">
        <v>60.12675958960516</v>
      </c>
      <c r="F107" s="30">
        <v>129.2274465040455</v>
      </c>
      <c r="G107" s="30">
        <v>202.28762213204448</v>
      </c>
      <c r="H107" s="30">
        <v>1.690667437751598</v>
      </c>
      <c r="I107" s="30">
        <v>828.2862888599784</v>
      </c>
      <c r="J107" s="30">
        <v>0.189291827174531</v>
      </c>
      <c r="K107" s="30">
        <v>829.7876644705552</v>
      </c>
      <c r="L107" s="30">
        <v>807.070786250721</v>
      </c>
      <c r="M107" s="30">
        <v>22.906170047009272</v>
      </c>
      <c r="N107" s="30">
        <v>334.9192468908264</v>
      </c>
      <c r="O107" s="30">
        <v>495.0577094069025</v>
      </c>
      <c r="P107" s="30">
        <v>360.29049103907266</v>
      </c>
      <c r="Q107" s="30">
        <v>469.6864652586553</v>
      </c>
      <c r="R107" s="30" t="s">
        <v>94</v>
      </c>
      <c r="S107" s="30">
        <v>345.2632068210626</v>
      </c>
      <c r="T107" s="30">
        <v>95.84576324429833</v>
      </c>
      <c r="U107" s="30">
        <v>206.97419374343485</v>
      </c>
      <c r="V107" s="30">
        <v>87.06686244702223</v>
      </c>
      <c r="W107" s="30">
        <v>10.694002019418871</v>
      </c>
      <c r="X107" s="30">
        <v>193.52950285079683</v>
      </c>
      <c r="Y107" s="30">
        <v>292.556260676714</v>
      </c>
      <c r="Z107" s="30">
        <v>333.19719075079786</v>
      </c>
      <c r="AA107" s="30">
        <v>215.75197353024367</v>
      </c>
      <c r="AB107" s="30">
        <v>284.2604211381099</v>
      </c>
      <c r="AC107" s="30">
        <v>7.224754529659742</v>
      </c>
      <c r="AD107" s="30">
        <v>322.73980709971454</v>
      </c>
      <c r="AE107" s="30">
        <v>684.6904072201298</v>
      </c>
      <c r="AF107" s="30">
        <v>145.28654907759778</v>
      </c>
      <c r="AG107" s="30" t="s">
        <v>94</v>
      </c>
      <c r="AH107" s="30">
        <v>829.9769562977297</v>
      </c>
      <c r="AI107" s="30" t="s">
        <v>94</v>
      </c>
      <c r="AJ107" s="30" t="s">
        <v>94</v>
      </c>
      <c r="AK107" s="30" t="s">
        <v>94</v>
      </c>
      <c r="AM107" s="30">
        <v>824.002845546883</v>
      </c>
      <c r="AN107" s="30">
        <v>4.841894364298261</v>
      </c>
      <c r="AO107" s="30" t="s">
        <v>94</v>
      </c>
      <c r="AP107" s="30">
        <v>0.5870060806944148</v>
      </c>
      <c r="AQ107" s="30">
        <v>0.5452103058537052</v>
      </c>
      <c r="AR107" s="30">
        <v>781.8319027552134</v>
      </c>
      <c r="AS107" s="30">
        <v>10.756573147295894</v>
      </c>
      <c r="AT107" s="30">
        <v>34.26295201275243</v>
      </c>
      <c r="AU107" s="30">
        <v>2.8104424606634253</v>
      </c>
      <c r="AV107" s="30">
        <v>0.315085921805489</v>
      </c>
      <c r="AW107" s="30">
        <v>30.247811602397935</v>
      </c>
      <c r="AX107" s="30">
        <v>799.7291446953319</v>
      </c>
      <c r="AY107" s="30">
        <v>292.46273648804925</v>
      </c>
      <c r="AZ107" s="30">
        <v>436.3963469081797</v>
      </c>
      <c r="BC107" s="30">
        <v>739.1621724130289</v>
      </c>
      <c r="BD107" s="30">
        <v>90.81478388469942</v>
      </c>
      <c r="BE107" s="30">
        <v>599.7891827427821</v>
      </c>
      <c r="BF107" s="30">
        <v>228.98327416137582</v>
      </c>
      <c r="BG107" s="30">
        <v>776.7132595063871</v>
      </c>
      <c r="BH107" s="30">
        <v>50.026651094187706</v>
      </c>
      <c r="BI107" s="30">
        <v>795.9105311112913</v>
      </c>
      <c r="BJ107" s="30">
        <v>34.06642518643866</v>
      </c>
      <c r="BL107" s="30">
        <v>104.30120762792775</v>
      </c>
      <c r="BM107" s="30">
        <v>145.6523915960853</v>
      </c>
      <c r="BN107" s="30" t="s">
        <v>94</v>
      </c>
      <c r="BO107" s="30" t="s">
        <v>94</v>
      </c>
      <c r="BP107" s="30" t="s">
        <v>94</v>
      </c>
      <c r="BQ107" s="30">
        <v>29.982059198398577</v>
      </c>
      <c r="BR107" s="30">
        <v>46.278704193950205</v>
      </c>
    </row>
    <row r="108" spans="2:70" ht="15">
      <c r="B108" s="30" t="s">
        <v>138</v>
      </c>
      <c r="C108" s="30">
        <v>305.0854530433992</v>
      </c>
      <c r="D108" s="30">
        <v>109.9470484763622</v>
      </c>
      <c r="E108" s="30">
        <v>60.0618778605303</v>
      </c>
      <c r="F108" s="30">
        <v>156.76477782374766</v>
      </c>
      <c r="G108" s="30">
        <v>205.70188762830125</v>
      </c>
      <c r="H108" s="30">
        <v>6.324880708355704</v>
      </c>
      <c r="I108" s="30">
        <v>831.236164123989</v>
      </c>
      <c r="J108" s="30">
        <v>1.6352889527680974</v>
      </c>
      <c r="K108" s="30">
        <v>835.9257558795758</v>
      </c>
      <c r="L108" s="30">
        <v>811.0775845497292</v>
      </c>
      <c r="M108" s="30">
        <v>26.48346028261487</v>
      </c>
      <c r="N108" s="30">
        <v>324.78964445872333</v>
      </c>
      <c r="O108" s="30">
        <v>512.7714003736196</v>
      </c>
      <c r="P108" s="30">
        <v>451.0828055975459</v>
      </c>
      <c r="Q108" s="30">
        <v>386.4782392347975</v>
      </c>
      <c r="R108" s="30" t="s">
        <v>94</v>
      </c>
      <c r="S108" s="30">
        <v>369.11909764577246</v>
      </c>
      <c r="T108" s="30">
        <v>92.02318570386957</v>
      </c>
      <c r="U108" s="30">
        <v>191.1169615676594</v>
      </c>
      <c r="V108" s="30">
        <v>89.11903057954316</v>
      </c>
      <c r="W108" s="30">
        <v>9.671528672860676</v>
      </c>
      <c r="X108" s="30">
        <v>156.5907953637378</v>
      </c>
      <c r="Y108" s="30">
        <v>295.53413216429493</v>
      </c>
      <c r="Z108" s="30">
        <v>375.76458863144876</v>
      </c>
      <c r="AA108" s="30">
        <v>234.98242153648377</v>
      </c>
      <c r="AB108" s="30">
        <v>275.8969573845193</v>
      </c>
      <c r="AC108" s="30">
        <v>8.706103133928266</v>
      </c>
      <c r="AD108" s="30">
        <v>317.97556277740955</v>
      </c>
      <c r="AE108" s="30">
        <v>698.1366311147104</v>
      </c>
      <c r="AF108" s="30">
        <v>139.42441371763294</v>
      </c>
      <c r="AG108" s="30" t="s">
        <v>94</v>
      </c>
      <c r="AH108" s="30" t="s">
        <v>94</v>
      </c>
      <c r="AI108" s="30">
        <v>837.5610448323442</v>
      </c>
      <c r="AJ108" s="30" t="s">
        <v>94</v>
      </c>
      <c r="AK108" s="30" t="s">
        <v>94</v>
      </c>
      <c r="AM108" s="30">
        <v>831.0417885320384</v>
      </c>
      <c r="AN108" s="30">
        <v>5.312163014937868</v>
      </c>
      <c r="AO108" s="30" t="s">
        <v>94</v>
      </c>
      <c r="AP108" s="30" t="s">
        <v>94</v>
      </c>
      <c r="AQ108" s="30">
        <v>1.2070932853682126</v>
      </c>
      <c r="AR108" s="30">
        <v>795.0681764489045</v>
      </c>
      <c r="AS108" s="30">
        <v>10.755403980674505</v>
      </c>
      <c r="AT108" s="30">
        <v>26.89339788709183</v>
      </c>
      <c r="AU108" s="30">
        <v>4.844066515673024</v>
      </c>
      <c r="AV108" s="30" t="s">
        <v>94</v>
      </c>
      <c r="AW108" s="30">
        <v>27.487158798963073</v>
      </c>
      <c r="AX108" s="30">
        <v>810.0738860333805</v>
      </c>
      <c r="AY108" s="30">
        <v>309.76152479267995</v>
      </c>
      <c r="AZ108" s="30">
        <v>441.76180858364205</v>
      </c>
      <c r="BC108" s="30">
        <v>752.2173089090113</v>
      </c>
      <c r="BD108" s="30">
        <v>85.34373592333193</v>
      </c>
      <c r="BE108" s="30">
        <v>611.3069481539235</v>
      </c>
      <c r="BF108" s="30">
        <v>221.1077115970291</v>
      </c>
      <c r="BG108" s="30">
        <v>781.0412141017662</v>
      </c>
      <c r="BH108" s="30">
        <v>56.02608931182323</v>
      </c>
      <c r="BI108" s="30">
        <v>799.2673804466503</v>
      </c>
      <c r="BJ108" s="30">
        <v>38.293664385694015</v>
      </c>
      <c r="BL108" s="30">
        <v>101.35796714473058</v>
      </c>
      <c r="BM108" s="30">
        <v>144.64951958807853</v>
      </c>
      <c r="BN108" s="30" t="s">
        <v>94</v>
      </c>
      <c r="BO108" s="30" t="s">
        <v>94</v>
      </c>
      <c r="BP108" s="30" t="s">
        <v>94</v>
      </c>
      <c r="BQ108" s="30">
        <v>33.35432126601423</v>
      </c>
      <c r="BR108" s="30">
        <v>49.91417023398573</v>
      </c>
    </row>
    <row r="109" spans="2:70" ht="15">
      <c r="B109" s="30" t="s">
        <v>139</v>
      </c>
      <c r="C109" s="30">
        <v>256.86077056711855</v>
      </c>
      <c r="D109" s="30">
        <v>123.7273991828023</v>
      </c>
      <c r="E109" s="30">
        <v>56.9267300708737</v>
      </c>
      <c r="F109" s="30">
        <v>179.4360784415453</v>
      </c>
      <c r="G109" s="30">
        <v>229.7640536519244</v>
      </c>
      <c r="H109" s="30">
        <v>20.2336889876512</v>
      </c>
      <c r="I109" s="30">
        <v>826.4813429266119</v>
      </c>
      <c r="J109" s="30">
        <v>8.731028097594919</v>
      </c>
      <c r="K109" s="30">
        <v>837.9840038166683</v>
      </c>
      <c r="L109" s="30">
        <v>827.9701975210171</v>
      </c>
      <c r="M109" s="30">
        <v>18.744834393246933</v>
      </c>
      <c r="N109" s="30">
        <v>387.67061362251195</v>
      </c>
      <c r="O109" s="30">
        <v>459.04441829175545</v>
      </c>
      <c r="P109" s="30">
        <v>591.6494898331872</v>
      </c>
      <c r="Q109" s="30">
        <v>255.0655420810762</v>
      </c>
      <c r="R109" s="30" t="s">
        <v>94</v>
      </c>
      <c r="S109" s="30">
        <v>403.57155332211096</v>
      </c>
      <c r="T109" s="30">
        <v>70.81753077266636</v>
      </c>
      <c r="U109" s="30">
        <v>197.4610333791091</v>
      </c>
      <c r="V109" s="30">
        <v>76.9552109800057</v>
      </c>
      <c r="W109" s="30">
        <v>5.428947752604466</v>
      </c>
      <c r="X109" s="30">
        <v>118.4719481030851</v>
      </c>
      <c r="Y109" s="30">
        <v>279.8948426334883</v>
      </c>
      <c r="Z109" s="30">
        <v>442.91929342508837</v>
      </c>
      <c r="AA109" s="30">
        <v>185.2312141109638</v>
      </c>
      <c r="AB109" s="30">
        <v>341.80215731811904</v>
      </c>
      <c r="AC109" s="30">
        <v>16.559867136244254</v>
      </c>
      <c r="AD109" s="30">
        <v>303.12179334893847</v>
      </c>
      <c r="AE109" s="30">
        <v>732.5104776438643</v>
      </c>
      <c r="AF109" s="30">
        <v>114.20455427039974</v>
      </c>
      <c r="AG109" s="30" t="s">
        <v>94</v>
      </c>
      <c r="AH109" s="30" t="s">
        <v>94</v>
      </c>
      <c r="AI109" s="30" t="s">
        <v>94</v>
      </c>
      <c r="AJ109" s="30">
        <v>846.7150319142629</v>
      </c>
      <c r="AK109" s="30" t="s">
        <v>94</v>
      </c>
      <c r="AM109" s="30">
        <v>844.2200189532045</v>
      </c>
      <c r="AN109" s="30">
        <v>2.1609734729255714</v>
      </c>
      <c r="AO109" s="30">
        <v>0.18816077216021013</v>
      </c>
      <c r="AP109" s="30">
        <v>0.1458787159726538</v>
      </c>
      <c r="AQ109" s="30" t="s">
        <v>94</v>
      </c>
      <c r="AR109" s="30">
        <v>803.7589525094752</v>
      </c>
      <c r="AS109" s="30">
        <v>10.9845260787005</v>
      </c>
      <c r="AT109" s="30">
        <v>23.11600093982486</v>
      </c>
      <c r="AU109" s="30">
        <v>8.855552386263946</v>
      </c>
      <c r="AV109" s="30" t="s">
        <v>94</v>
      </c>
      <c r="AW109" s="30">
        <v>27.772948793548935</v>
      </c>
      <c r="AX109" s="30">
        <v>818.9420831207143</v>
      </c>
      <c r="AY109" s="30">
        <v>292.20831192526043</v>
      </c>
      <c r="AZ109" s="30">
        <v>483.6837645556166</v>
      </c>
      <c r="BC109" s="30">
        <v>786.4169647951998</v>
      </c>
      <c r="BD109" s="30">
        <v>60.29806711906486</v>
      </c>
      <c r="BE109" s="30">
        <v>641.3855037254874</v>
      </c>
      <c r="BF109" s="30">
        <v>202.79838512277846</v>
      </c>
      <c r="BG109" s="30">
        <v>797.6124211236032</v>
      </c>
      <c r="BH109" s="30">
        <v>48.84471395031054</v>
      </c>
      <c r="BI109" s="30">
        <v>816.734559378782</v>
      </c>
      <c r="BJ109" s="30">
        <v>29.980472535480704</v>
      </c>
      <c r="BL109" s="30">
        <v>92.99993124247293</v>
      </c>
      <c r="BM109" s="30">
        <v>133.13869604359456</v>
      </c>
      <c r="BN109" s="30" t="s">
        <v>94</v>
      </c>
      <c r="BO109" s="30" t="s">
        <v>94</v>
      </c>
      <c r="BP109" s="30" t="s">
        <v>94</v>
      </c>
      <c r="BQ109" s="30">
        <v>26.661500328291808</v>
      </c>
      <c r="BR109" s="30">
        <v>42.51607736743771</v>
      </c>
    </row>
    <row r="110" spans="2:70" ht="15">
      <c r="B110" s="30" t="s">
        <v>140</v>
      </c>
      <c r="C110" s="30">
        <v>182.11271823627632</v>
      </c>
      <c r="D110" s="30">
        <v>202.50152611763838</v>
      </c>
      <c r="E110" s="30">
        <v>14.956669555458541</v>
      </c>
      <c r="F110" s="30">
        <v>305.50865223847546</v>
      </c>
      <c r="G110" s="30">
        <v>108.63758918201448</v>
      </c>
      <c r="H110" s="30">
        <v>165.90148225649574</v>
      </c>
      <c r="I110" s="30">
        <v>647.8156730733658</v>
      </c>
      <c r="J110" s="30">
        <v>326.8129385727747</v>
      </c>
      <c r="K110" s="30">
        <v>486.9042167570915</v>
      </c>
      <c r="L110" s="30">
        <v>803.4006200297541</v>
      </c>
      <c r="M110" s="30">
        <v>10.316535300116152</v>
      </c>
      <c r="N110" s="30">
        <v>507.23682237846157</v>
      </c>
      <c r="O110" s="30">
        <v>306.48033295140306</v>
      </c>
      <c r="P110" s="30">
        <v>611.9790333921511</v>
      </c>
      <c r="Q110" s="30">
        <v>201.73812193771545</v>
      </c>
      <c r="R110" s="30" t="s">
        <v>94</v>
      </c>
      <c r="S110" s="30">
        <v>396.00318064973095</v>
      </c>
      <c r="T110" s="30">
        <v>57.06446695062035</v>
      </c>
      <c r="U110" s="30">
        <v>199.3152940873592</v>
      </c>
      <c r="V110" s="30">
        <v>67.3360650969963</v>
      </c>
      <c r="W110" s="30">
        <v>5.7408798178203035</v>
      </c>
      <c r="X110" s="30">
        <v>118.71592058911013</v>
      </c>
      <c r="Y110" s="30">
        <v>241.22884747118337</v>
      </c>
      <c r="Z110" s="30">
        <v>448.0315074517504</v>
      </c>
      <c r="AA110" s="30">
        <v>181.65522996965996</v>
      </c>
      <c r="AB110" s="30">
        <v>343.0717266838237</v>
      </c>
      <c r="AC110" s="30">
        <v>145.57414623099686</v>
      </c>
      <c r="AD110" s="30">
        <v>142.08521073651153</v>
      </c>
      <c r="AE110" s="30">
        <v>694.2273631919627</v>
      </c>
      <c r="AF110" s="30">
        <v>119.48979213790832</v>
      </c>
      <c r="AG110" s="30" t="s">
        <v>94</v>
      </c>
      <c r="AH110" s="30" t="s">
        <v>94</v>
      </c>
      <c r="AI110" s="30" t="s">
        <v>94</v>
      </c>
      <c r="AJ110" s="30" t="s">
        <v>94</v>
      </c>
      <c r="AK110" s="30">
        <v>813.7171553298696</v>
      </c>
      <c r="AM110" s="30">
        <v>789.0258180824541</v>
      </c>
      <c r="AN110" s="30">
        <v>22.227561552137153</v>
      </c>
      <c r="AO110" s="30">
        <v>0.4846688268657177</v>
      </c>
      <c r="AP110" s="30">
        <v>0.8249042205523458</v>
      </c>
      <c r="AQ110" s="30">
        <v>1.1542026478601375</v>
      </c>
      <c r="AR110" s="30">
        <v>719.9292794753974</v>
      </c>
      <c r="AS110" s="30">
        <v>64.99950433091524</v>
      </c>
      <c r="AT110" s="30">
        <v>21.74480062891705</v>
      </c>
      <c r="AU110" s="30">
        <v>4.748873270449529</v>
      </c>
      <c r="AV110" s="30">
        <v>2.2946976241900527</v>
      </c>
      <c r="AW110" s="30">
        <v>18.81637166692182</v>
      </c>
      <c r="AX110" s="30">
        <v>794.9007836629488</v>
      </c>
      <c r="AY110" s="30">
        <v>357.8606627618153</v>
      </c>
      <c r="AZ110" s="30">
        <v>367.4617565394069</v>
      </c>
      <c r="BC110" s="30">
        <v>761.7764470901166</v>
      </c>
      <c r="BD110" s="30">
        <v>51.94070823975478</v>
      </c>
      <c r="BE110" s="30">
        <v>595.906895103142</v>
      </c>
      <c r="BF110" s="30">
        <v>215.88888160929017</v>
      </c>
      <c r="BG110" s="30">
        <v>762.8103603464352</v>
      </c>
      <c r="BH110" s="30">
        <v>49.9587311230066</v>
      </c>
      <c r="BI110" s="30">
        <v>790.8295572718629</v>
      </c>
      <c r="BJ110" s="30">
        <v>22.887598058008127</v>
      </c>
      <c r="BL110" s="30">
        <v>84.5246227296068</v>
      </c>
      <c r="BM110" s="30">
        <v>136.27926801067673</v>
      </c>
      <c r="BN110" s="30" t="s">
        <v>94</v>
      </c>
      <c r="BO110" s="30" t="s">
        <v>94</v>
      </c>
      <c r="BP110" s="30" t="s">
        <v>94</v>
      </c>
      <c r="BQ110" s="30">
        <v>27.681907659252676</v>
      </c>
      <c r="BR110" s="30">
        <v>35.590232590747334</v>
      </c>
    </row>
    <row r="111" spans="1:2" ht="15">
      <c r="A111" s="30" t="s">
        <v>1</v>
      </c>
      <c r="B111" s="30" t="s">
        <v>148</v>
      </c>
    </row>
    <row r="112" spans="1:70" ht="15">
      <c r="A112" s="30" t="s">
        <v>2</v>
      </c>
      <c r="B112" s="30" t="s">
        <v>141</v>
      </c>
      <c r="C112" s="30">
        <v>1399.2645979140839</v>
      </c>
      <c r="D112" s="30">
        <v>668.2666580159806</v>
      </c>
      <c r="E112" s="30">
        <v>288.75950103079896</v>
      </c>
      <c r="F112" s="30">
        <v>872.1043612057907</v>
      </c>
      <c r="G112" s="30">
        <v>897.8431933955609</v>
      </c>
      <c r="H112" s="30">
        <v>173.62284701758458</v>
      </c>
      <c r="I112" s="30">
        <v>3952.6154645446263</v>
      </c>
      <c r="J112" s="30">
        <v>320.4851728035731</v>
      </c>
      <c r="K112" s="30">
        <v>3805.7531387586387</v>
      </c>
      <c r="L112" s="30">
        <v>4003.7604341991123</v>
      </c>
      <c r="M112" s="30">
        <v>122.47787736310968</v>
      </c>
      <c r="N112" s="30">
        <v>1899.9570647058238</v>
      </c>
      <c r="O112" s="30">
        <v>2226.281246856391</v>
      </c>
      <c r="P112" s="30">
        <v>2209.327480798994</v>
      </c>
      <c r="Q112" s="30">
        <v>1916.9108307632239</v>
      </c>
      <c r="R112" s="30" t="s">
        <v>94</v>
      </c>
      <c r="S112" s="30">
        <v>1826.2712924268305</v>
      </c>
      <c r="T112" s="30">
        <v>443.10980684927273</v>
      </c>
      <c r="U112" s="30">
        <v>965.0370554064802</v>
      </c>
      <c r="V112" s="30">
        <v>412.2905862866372</v>
      </c>
      <c r="W112" s="30">
        <v>48.698843444275674</v>
      </c>
      <c r="X112" s="30">
        <v>770.1093501243192</v>
      </c>
      <c r="Y112" s="30">
        <v>1407.1310118741972</v>
      </c>
      <c r="Z112" s="30">
        <v>1900.2991061194064</v>
      </c>
      <c r="AA112" s="30">
        <v>1114.140405215866</v>
      </c>
      <c r="AB112" s="30">
        <v>1436.995905587823</v>
      </c>
      <c r="AC112" s="30">
        <v>176.8525707128248</v>
      </c>
      <c r="AD112" s="30">
        <v>1396.9185883368261</v>
      </c>
      <c r="AE112" s="30">
        <v>3429.924962177415</v>
      </c>
      <c r="AF112" s="30">
        <v>696.3133493848001</v>
      </c>
      <c r="AG112" s="30">
        <v>837.9478404476248</v>
      </c>
      <c r="AH112" s="30">
        <v>824.002845546883</v>
      </c>
      <c r="AI112" s="30">
        <v>831.0417885320384</v>
      </c>
      <c r="AJ112" s="30">
        <v>844.2200189532045</v>
      </c>
      <c r="AK112" s="30">
        <v>789.0258180824541</v>
      </c>
      <c r="AM112" s="30">
        <v>4126.238311562257</v>
      </c>
      <c r="AN112" s="30" t="s">
        <v>94</v>
      </c>
      <c r="AO112" s="30" t="s">
        <v>94</v>
      </c>
      <c r="AP112" s="30" t="s">
        <v>94</v>
      </c>
      <c r="AQ112" s="30" t="s">
        <v>94</v>
      </c>
      <c r="AR112" s="30">
        <v>3850.46779369014</v>
      </c>
      <c r="AS112" s="30">
        <v>84.02898931255837</v>
      </c>
      <c r="AT112" s="30">
        <v>167.77062765997871</v>
      </c>
      <c r="AU112" s="30">
        <v>22.5153200014127</v>
      </c>
      <c r="AV112" s="30">
        <v>1.455580898135404</v>
      </c>
      <c r="AW112" s="30">
        <v>146.6478705712974</v>
      </c>
      <c r="AX112" s="30">
        <v>3979.5904409909285</v>
      </c>
      <c r="AY112" s="30">
        <v>1489.5944355704664</v>
      </c>
      <c r="AZ112" s="30">
        <v>2204.0873375229253</v>
      </c>
      <c r="BC112" s="30">
        <v>3710.47736649464</v>
      </c>
      <c r="BD112" s="30">
        <v>415.7609450675773</v>
      </c>
      <c r="BE112" s="30">
        <v>3008.454537333812</v>
      </c>
      <c r="BF112" s="30">
        <v>1105.3420473615295</v>
      </c>
      <c r="BG112" s="30">
        <v>3851.239987422404</v>
      </c>
      <c r="BH112" s="30">
        <v>267.1634145039619</v>
      </c>
      <c r="BI112" s="30">
        <v>3963.380495671356</v>
      </c>
      <c r="BJ112" s="30">
        <v>162.85781589087168</v>
      </c>
      <c r="BL112" s="30">
        <v>479.55356311900954</v>
      </c>
      <c r="BM112" s="30">
        <v>691.0283110916344</v>
      </c>
      <c r="BN112" s="30" t="s">
        <v>94</v>
      </c>
      <c r="BO112" s="30" t="s">
        <v>94</v>
      </c>
      <c r="BP112" s="30" t="s">
        <v>94</v>
      </c>
      <c r="BQ112" s="30">
        <v>149.25780084341673</v>
      </c>
      <c r="BR112" s="30">
        <v>219.89765896886078</v>
      </c>
    </row>
    <row r="113" spans="2:70" ht="15">
      <c r="B113" s="30" t="s">
        <v>142</v>
      </c>
      <c r="C113" s="30">
        <v>4.045465761570901</v>
      </c>
      <c r="D113" s="30">
        <v>7.56628171534816</v>
      </c>
      <c r="E113" s="30">
        <v>1.2942161146100337</v>
      </c>
      <c r="F113" s="30">
        <v>20.801923633101286</v>
      </c>
      <c r="G113" s="30">
        <v>1.4080967367314705</v>
      </c>
      <c r="H113" s="30">
        <v>20.275474805259417</v>
      </c>
      <c r="I113" s="30">
        <v>14.840509156102458</v>
      </c>
      <c r="J113" s="30">
        <v>14.570219791907425</v>
      </c>
      <c r="K113" s="30">
        <v>20.545764169454454</v>
      </c>
      <c r="L113" s="30">
        <v>33.5990891679809</v>
      </c>
      <c r="M113" s="30">
        <v>1.5168947933809347</v>
      </c>
      <c r="N113" s="30">
        <v>23.021378602867493</v>
      </c>
      <c r="O113" s="30">
        <v>12.094605358494348</v>
      </c>
      <c r="P113" s="30">
        <v>23.0678172352708</v>
      </c>
      <c r="Q113" s="30">
        <v>12.048166726091042</v>
      </c>
      <c r="R113" s="30" t="s">
        <v>94</v>
      </c>
      <c r="S113" s="30">
        <v>15.288211167591417</v>
      </c>
      <c r="T113" s="30">
        <v>2.2092695156925943</v>
      </c>
      <c r="U113" s="30">
        <v>7.724857841664322</v>
      </c>
      <c r="V113" s="30">
        <v>4.73381829121913</v>
      </c>
      <c r="W113" s="30">
        <v>0.7959035524103909</v>
      </c>
      <c r="X113" s="30">
        <v>6.536832295856036</v>
      </c>
      <c r="Y113" s="30">
        <v>11.704862239715414</v>
      </c>
      <c r="Z113" s="30">
        <v>16.07838587338004</v>
      </c>
      <c r="AA113" s="30">
        <v>9.89001849700551</v>
      </c>
      <c r="AB113" s="30">
        <v>16.782896312136504</v>
      </c>
      <c r="AC113" s="30">
        <v>6.293043923702186</v>
      </c>
      <c r="AD113" s="30">
        <v>2.150025228517665</v>
      </c>
      <c r="AE113" s="30">
        <v>28.249718132399764</v>
      </c>
      <c r="AF113" s="30">
        <v>6.866265828962101</v>
      </c>
      <c r="AG113" s="30">
        <v>0.5733915570629992</v>
      </c>
      <c r="AH113" s="30">
        <v>4.841894364298261</v>
      </c>
      <c r="AI113" s="30">
        <v>5.312163014937868</v>
      </c>
      <c r="AJ113" s="30">
        <v>2.1609734729255714</v>
      </c>
      <c r="AK113" s="30">
        <v>22.227561552137153</v>
      </c>
      <c r="AM113" s="30" t="s">
        <v>94</v>
      </c>
      <c r="AN113" s="30">
        <v>35.11598396136187</v>
      </c>
      <c r="AO113" s="30" t="s">
        <v>94</v>
      </c>
      <c r="AP113" s="30" t="s">
        <v>94</v>
      </c>
      <c r="AQ113" s="30" t="s">
        <v>94</v>
      </c>
      <c r="AR113" s="30">
        <v>19.65987598300022</v>
      </c>
      <c r="AS113" s="30">
        <v>15.393284627827818</v>
      </c>
      <c r="AT113" s="30">
        <v>0.06282335053380783</v>
      </c>
      <c r="AU113" s="30" t="s">
        <v>94</v>
      </c>
      <c r="AV113" s="30" t="s">
        <v>94</v>
      </c>
      <c r="AW113" s="30">
        <v>0.7134710659306864</v>
      </c>
      <c r="AX113" s="30">
        <v>34.40251289543116</v>
      </c>
      <c r="AY113" s="30">
        <v>19.782885786323217</v>
      </c>
      <c r="AZ113" s="30">
        <v>9.572352105168434</v>
      </c>
      <c r="BC113" s="30">
        <v>31.252063723493922</v>
      </c>
      <c r="BD113" s="30">
        <v>3.86392023786794</v>
      </c>
      <c r="BE113" s="30">
        <v>23.37917416468513</v>
      </c>
      <c r="BF113" s="30">
        <v>11.614245249044153</v>
      </c>
      <c r="BG113" s="30">
        <v>33.54179240972503</v>
      </c>
      <c r="BH113" s="30">
        <v>1.5741915516368</v>
      </c>
      <c r="BI113" s="30">
        <v>33.68301003485625</v>
      </c>
      <c r="BJ113" s="30">
        <v>1.432973926505585</v>
      </c>
      <c r="BL113" s="30">
        <v>6.6874583052693914</v>
      </c>
      <c r="BM113" s="30">
        <v>6.934086633451958</v>
      </c>
      <c r="BN113" s="30" t="s">
        <v>94</v>
      </c>
      <c r="BO113" s="30" t="s">
        <v>94</v>
      </c>
      <c r="BP113" s="30" t="s">
        <v>94</v>
      </c>
      <c r="BQ113" s="30">
        <v>1.278487169039146</v>
      </c>
      <c r="BR113" s="30">
        <v>1.2100836343416372</v>
      </c>
    </row>
    <row r="114" spans="2:70" ht="15">
      <c r="B114" s="30" t="s">
        <v>143</v>
      </c>
      <c r="C114" s="30" t="s">
        <v>94</v>
      </c>
      <c r="D114" s="30" t="s">
        <v>94</v>
      </c>
      <c r="E114" s="30" t="s">
        <v>94</v>
      </c>
      <c r="F114" s="30">
        <v>0.6728295990259278</v>
      </c>
      <c r="G114" s="30" t="s">
        <v>94</v>
      </c>
      <c r="H114" s="30">
        <v>0.4846688268657177</v>
      </c>
      <c r="I114" s="30">
        <v>0.18816077216021013</v>
      </c>
      <c r="J114" s="30">
        <v>0.33404798641923056</v>
      </c>
      <c r="K114" s="30">
        <v>0.3387816126066973</v>
      </c>
      <c r="L114" s="30">
        <v>0.4846688268657177</v>
      </c>
      <c r="M114" s="30">
        <v>0.18816077216021013</v>
      </c>
      <c r="N114" s="30">
        <v>0.4846688268657177</v>
      </c>
      <c r="O114" s="30">
        <v>0.18816077216021013</v>
      </c>
      <c r="P114" s="30">
        <v>0.5222087585794407</v>
      </c>
      <c r="Q114" s="30">
        <v>0.1506208404464872</v>
      </c>
      <c r="R114" s="30" t="s">
        <v>94</v>
      </c>
      <c r="S114" s="30">
        <v>0.5500630598800204</v>
      </c>
      <c r="T114" s="30" t="s">
        <v>94</v>
      </c>
      <c r="U114" s="30">
        <v>0.12276653914590749</v>
      </c>
      <c r="V114" s="30" t="s">
        <v>94</v>
      </c>
      <c r="W114" s="30" t="s">
        <v>94</v>
      </c>
      <c r="X114" s="30">
        <v>0.3387816126066973</v>
      </c>
      <c r="Y114" s="30">
        <v>0.17448806613664652</v>
      </c>
      <c r="Z114" s="30">
        <v>0.159559920282584</v>
      </c>
      <c r="AA114" s="30" t="s">
        <v>94</v>
      </c>
      <c r="AB114" s="30">
        <v>0.1506208404464872</v>
      </c>
      <c r="AC114" s="30">
        <v>0.33404798641923056</v>
      </c>
      <c r="AD114" s="30">
        <v>0.18816077216021013</v>
      </c>
      <c r="AE114" s="30">
        <v>0.4846688268657177</v>
      </c>
      <c r="AF114" s="30">
        <v>0.18816077216021013</v>
      </c>
      <c r="AG114" s="30" t="s">
        <v>94</v>
      </c>
      <c r="AH114" s="30" t="s">
        <v>94</v>
      </c>
      <c r="AI114" s="30" t="s">
        <v>94</v>
      </c>
      <c r="AJ114" s="30">
        <v>0.18816077216021013</v>
      </c>
      <c r="AK114" s="30">
        <v>0.4846688268657177</v>
      </c>
      <c r="AM114" s="30" t="s">
        <v>94</v>
      </c>
      <c r="AN114" s="30" t="s">
        <v>94</v>
      </c>
      <c r="AO114" s="30">
        <v>0.6728295990259278</v>
      </c>
      <c r="AP114" s="30" t="s">
        <v>94</v>
      </c>
      <c r="AQ114" s="30" t="s">
        <v>94</v>
      </c>
      <c r="AR114" s="30">
        <v>0.3477206924427942</v>
      </c>
      <c r="AS114" s="30">
        <v>0.1506208404464872</v>
      </c>
      <c r="AT114" s="30" t="s">
        <v>94</v>
      </c>
      <c r="AU114" s="30">
        <v>0.17448806613664652</v>
      </c>
      <c r="AV114" s="30" t="s">
        <v>94</v>
      </c>
      <c r="AW114" s="30" t="s">
        <v>94</v>
      </c>
      <c r="AX114" s="30">
        <v>0.6728295990259278</v>
      </c>
      <c r="AY114" s="30">
        <v>0.33404798641923056</v>
      </c>
      <c r="AZ114" s="30">
        <v>0.3387816126066973</v>
      </c>
      <c r="BC114" s="30">
        <v>0.5222087585794407</v>
      </c>
      <c r="BD114" s="30">
        <v>0.1506208404464872</v>
      </c>
      <c r="BE114" s="30">
        <v>0.33404798641923056</v>
      </c>
      <c r="BF114" s="30">
        <v>0.3387816126066973</v>
      </c>
      <c r="BG114" s="30">
        <v>0.6728295990259278</v>
      </c>
      <c r="BH114" s="30" t="s">
        <v>94</v>
      </c>
      <c r="BI114" s="30">
        <v>0.6728295990259278</v>
      </c>
      <c r="BJ114" s="30" t="s">
        <v>94</v>
      </c>
      <c r="BL114" s="30">
        <v>0.0594444359430605</v>
      </c>
      <c r="BM114" s="30">
        <v>0.12276653914590749</v>
      </c>
      <c r="BN114" s="30" t="s">
        <v>94</v>
      </c>
      <c r="BO114" s="30" t="s">
        <v>94</v>
      </c>
      <c r="BP114" s="30" t="s">
        <v>94</v>
      </c>
      <c r="BQ114" s="30" t="s">
        <v>94</v>
      </c>
      <c r="BR114" s="30" t="s">
        <v>94</v>
      </c>
    </row>
    <row r="115" spans="2:70" ht="15">
      <c r="B115" s="30" t="s">
        <v>144</v>
      </c>
      <c r="C115" s="30">
        <v>0.1598565159452884</v>
      </c>
      <c r="D115" s="30">
        <v>0.1458787159726538</v>
      </c>
      <c r="E115" s="30" t="s">
        <v>94</v>
      </c>
      <c r="F115" s="30">
        <v>1.2520537853014724</v>
      </c>
      <c r="G115" s="30" t="s">
        <v>94</v>
      </c>
      <c r="H115" s="30">
        <v>0.8249042205523458</v>
      </c>
      <c r="I115" s="30">
        <v>0.7328847966670686</v>
      </c>
      <c r="J115" s="30">
        <v>0.8249042205523458</v>
      </c>
      <c r="K115" s="30">
        <v>0.7328847966670686</v>
      </c>
      <c r="L115" s="30">
        <v>1.5577890172194142</v>
      </c>
      <c r="M115" s="30" t="s">
        <v>94</v>
      </c>
      <c r="N115" s="30">
        <v>0.9707829365249996</v>
      </c>
      <c r="O115" s="30">
        <v>0.5870060806944148</v>
      </c>
      <c r="P115" s="30">
        <v>1.3118290646609028</v>
      </c>
      <c r="Q115" s="30">
        <v>0.2459599525585116</v>
      </c>
      <c r="R115" s="30" t="s">
        <v>94</v>
      </c>
      <c r="S115" s="30">
        <v>0.6591975325718974</v>
      </c>
      <c r="T115" s="30">
        <v>0.1458787159726538</v>
      </c>
      <c r="U115" s="30">
        <v>0.5320752187711798</v>
      </c>
      <c r="V115" s="30">
        <v>0.03327168249005116</v>
      </c>
      <c r="W115" s="30">
        <v>0.1458787159726538</v>
      </c>
      <c r="X115" s="30">
        <v>0.22841624446582004</v>
      </c>
      <c r="Y115" s="30">
        <v>0.7927032954548843</v>
      </c>
      <c r="Z115" s="30">
        <v>0.3907907613260562</v>
      </c>
      <c r="AA115" s="30">
        <v>0.7328847966670686</v>
      </c>
      <c r="AB115" s="30" t="s">
        <v>94</v>
      </c>
      <c r="AC115" s="30">
        <v>0.8249042205523458</v>
      </c>
      <c r="AD115" s="30" t="s">
        <v>94</v>
      </c>
      <c r="AE115" s="30">
        <v>1.1544815043135879</v>
      </c>
      <c r="AF115" s="30">
        <v>0.4033075129058266</v>
      </c>
      <c r="AG115" s="30" t="s">
        <v>94</v>
      </c>
      <c r="AH115" s="30">
        <v>0.5870060806944148</v>
      </c>
      <c r="AI115" s="30" t="s">
        <v>94</v>
      </c>
      <c r="AJ115" s="30">
        <v>0.1458787159726538</v>
      </c>
      <c r="AK115" s="30">
        <v>0.8249042205523458</v>
      </c>
      <c r="AM115" s="30" t="s">
        <v>94</v>
      </c>
      <c r="AN115" s="30" t="s">
        <v>94</v>
      </c>
      <c r="AO115" s="30" t="s">
        <v>94</v>
      </c>
      <c r="AP115" s="30">
        <v>1.5577890172194142</v>
      </c>
      <c r="AQ115" s="30" t="s">
        <v>94</v>
      </c>
      <c r="AR115" s="30">
        <v>1.3626444552436452</v>
      </c>
      <c r="AS115" s="30">
        <v>0.09757228098788444</v>
      </c>
      <c r="AT115" s="30">
        <v>0.09757228098788444</v>
      </c>
      <c r="AU115" s="30" t="s">
        <v>94</v>
      </c>
      <c r="AV115" s="30" t="s">
        <v>94</v>
      </c>
      <c r="AW115" s="30">
        <v>0.1458787159726538</v>
      </c>
      <c r="AX115" s="30">
        <v>1.4119103012467604</v>
      </c>
      <c r="AY115" s="30">
        <v>0.23093424538076787</v>
      </c>
      <c r="AZ115" s="30">
        <v>0.8927413126123572</v>
      </c>
      <c r="BC115" s="30">
        <v>1.2520537853014724</v>
      </c>
      <c r="BD115" s="30">
        <v>0.3057352319179422</v>
      </c>
      <c r="BE115" s="30">
        <v>0.582510176113891</v>
      </c>
      <c r="BF115" s="30">
        <v>0.9752788411055234</v>
      </c>
      <c r="BG115" s="30">
        <v>1.3979325012741262</v>
      </c>
      <c r="BH115" s="30">
        <v>0.1598565159452884</v>
      </c>
      <c r="BI115" s="30">
        <v>1.3268547718386463</v>
      </c>
      <c r="BJ115" s="30">
        <v>0.23093424538076787</v>
      </c>
      <c r="BL115" s="30" t="s">
        <v>94</v>
      </c>
      <c r="BM115" s="30">
        <v>0.38432852491103203</v>
      </c>
      <c r="BN115" s="30" t="s">
        <v>94</v>
      </c>
      <c r="BO115" s="30" t="s">
        <v>94</v>
      </c>
      <c r="BP115" s="30" t="s">
        <v>94</v>
      </c>
      <c r="BQ115" s="30">
        <v>0.1622766227758007</v>
      </c>
      <c r="BR115" s="30">
        <v>0.22205190213523132</v>
      </c>
    </row>
    <row r="116" spans="2:70" ht="15">
      <c r="B116" s="30" t="s">
        <v>145</v>
      </c>
      <c r="C116" s="30">
        <v>1.3502345588519393</v>
      </c>
      <c r="D116" s="30" t="s">
        <v>94</v>
      </c>
      <c r="E116" s="30">
        <v>0.24018647023617715</v>
      </c>
      <c r="F116" s="30">
        <v>1.7100872279018409</v>
      </c>
      <c r="G116" s="30" t="s">
        <v>94</v>
      </c>
      <c r="H116" s="30">
        <v>0.07999304399212082</v>
      </c>
      <c r="I116" s="30">
        <v>3.2205152129978365</v>
      </c>
      <c r="J116" s="30">
        <v>1.1542026478601375</v>
      </c>
      <c r="K116" s="30">
        <v>2.14630560912982</v>
      </c>
      <c r="L116" s="30">
        <v>3.300508256989957</v>
      </c>
      <c r="M116" s="30" t="s">
        <v>94</v>
      </c>
      <c r="N116" s="30">
        <v>2.0429985511931026</v>
      </c>
      <c r="O116" s="30">
        <v>1.2575097057968547</v>
      </c>
      <c r="P116" s="30">
        <v>1.8592569482989694</v>
      </c>
      <c r="Q116" s="30">
        <v>1.4412513086909877</v>
      </c>
      <c r="R116" s="30" t="s">
        <v>94</v>
      </c>
      <c r="S116" s="30">
        <v>1.1564198882989154</v>
      </c>
      <c r="T116" s="30">
        <v>0.6192911930947801</v>
      </c>
      <c r="U116" s="30">
        <v>1.024333956648472</v>
      </c>
      <c r="V116" s="30">
        <v>0.3182973820352473</v>
      </c>
      <c r="W116" s="30">
        <v>0.07999304399212082</v>
      </c>
      <c r="X116" s="30">
        <v>0.6700269728918251</v>
      </c>
      <c r="Y116" s="30">
        <v>1.6194199097217217</v>
      </c>
      <c r="Z116" s="30">
        <v>0.9310683303842897</v>
      </c>
      <c r="AA116" s="30">
        <v>0.7922924439352703</v>
      </c>
      <c r="AB116" s="30">
        <v>1.3011225276864744</v>
      </c>
      <c r="AC116" s="30" t="s">
        <v>94</v>
      </c>
      <c r="AD116" s="30">
        <v>1.2070932853682126</v>
      </c>
      <c r="AE116" s="30">
        <v>2.944490258013914</v>
      </c>
      <c r="AF116" s="30">
        <v>0.35601799897604364</v>
      </c>
      <c r="AG116" s="30">
        <v>0.39400201790790224</v>
      </c>
      <c r="AH116" s="30">
        <v>0.5452103058537052</v>
      </c>
      <c r="AI116" s="30">
        <v>1.2070932853682126</v>
      </c>
      <c r="AJ116" s="30" t="s">
        <v>94</v>
      </c>
      <c r="AK116" s="30">
        <v>1.1542026478601375</v>
      </c>
      <c r="AM116" s="30" t="s">
        <v>94</v>
      </c>
      <c r="AN116" s="30" t="s">
        <v>94</v>
      </c>
      <c r="AO116" s="30" t="s">
        <v>94</v>
      </c>
      <c r="AP116" s="30" t="s">
        <v>94</v>
      </c>
      <c r="AQ116" s="30">
        <v>3.300508256989957</v>
      </c>
      <c r="AR116" s="30">
        <v>1.6010953032761148</v>
      </c>
      <c r="AS116" s="30" t="s">
        <v>94</v>
      </c>
      <c r="AT116" s="30">
        <v>0.24018647023617715</v>
      </c>
      <c r="AU116" s="30">
        <v>0.3050238356175281</v>
      </c>
      <c r="AV116" s="30">
        <v>1.1542026478601375</v>
      </c>
      <c r="AW116" s="30">
        <v>0.07999304399212082</v>
      </c>
      <c r="AX116" s="30">
        <v>3.2205152129978365</v>
      </c>
      <c r="AY116" s="30">
        <v>0.07999304399212082</v>
      </c>
      <c r="AZ116" s="30">
        <v>2.2321908580707643</v>
      </c>
      <c r="BC116" s="30">
        <v>3.2205152129978365</v>
      </c>
      <c r="BD116" s="30">
        <v>0.07999304399212082</v>
      </c>
      <c r="BE116" s="30">
        <v>2.944490258013914</v>
      </c>
      <c r="BF116" s="30">
        <v>0.35601799897604364</v>
      </c>
      <c r="BG116" s="30">
        <v>3.300508256989957</v>
      </c>
      <c r="BH116" s="30" t="s">
        <v>94</v>
      </c>
      <c r="BI116" s="30">
        <v>3.300508256989957</v>
      </c>
      <c r="BJ116" s="30" t="s">
        <v>94</v>
      </c>
      <c r="BL116" s="30">
        <v>0.6303319387405696</v>
      </c>
      <c r="BM116" s="30">
        <v>0.4283943389679715</v>
      </c>
      <c r="BN116" s="30" t="s">
        <v>94</v>
      </c>
      <c r="BO116" s="30" t="s">
        <v>94</v>
      </c>
      <c r="BP116" s="30" t="s">
        <v>94</v>
      </c>
      <c r="BQ116" s="30" t="s">
        <v>94</v>
      </c>
      <c r="BR116" s="30" t="s">
        <v>94</v>
      </c>
    </row>
    <row r="117" spans="1:70" ht="15">
      <c r="A117" s="30" t="s">
        <v>3</v>
      </c>
      <c r="B117" s="30" t="s">
        <v>5</v>
      </c>
      <c r="C117" s="30">
        <v>1289.0788597479639</v>
      </c>
      <c r="D117" s="30">
        <v>629.786502577486</v>
      </c>
      <c r="E117" s="30">
        <v>260.4223626115212</v>
      </c>
      <c r="F117" s="30">
        <v>812.5560474818639</v>
      </c>
      <c r="G117" s="30">
        <v>881.5953577052499</v>
      </c>
      <c r="H117" s="30">
        <v>148.90080243805198</v>
      </c>
      <c r="I117" s="30">
        <v>3724.538327686038</v>
      </c>
      <c r="J117" s="30">
        <v>296.0772456071758</v>
      </c>
      <c r="K117" s="30">
        <v>3577.3618845169153</v>
      </c>
      <c r="L117" s="30">
        <v>3774.3576339293577</v>
      </c>
      <c r="M117" s="30">
        <v>99.08149619474014</v>
      </c>
      <c r="N117" s="30">
        <v>1786.0697833564282</v>
      </c>
      <c r="O117" s="30">
        <v>2087.369346767647</v>
      </c>
      <c r="P117" s="30">
        <v>2083.0668987816903</v>
      </c>
      <c r="Q117" s="30">
        <v>1790.372231342387</v>
      </c>
      <c r="R117" s="30" t="s">
        <v>94</v>
      </c>
      <c r="S117" s="30">
        <v>1732.4890595287457</v>
      </c>
      <c r="T117" s="30">
        <v>402.2728034819588</v>
      </c>
      <c r="U117" s="30">
        <v>908.1625866876684</v>
      </c>
      <c r="V117" s="30">
        <v>382.50791199815245</v>
      </c>
      <c r="W117" s="30">
        <v>44.82754608870565</v>
      </c>
      <c r="X117" s="30">
        <v>724.6961723346711</v>
      </c>
      <c r="Y117" s="30">
        <v>1312.5043129965563</v>
      </c>
      <c r="Z117" s="30">
        <v>1791.4110987041367</v>
      </c>
      <c r="AA117" s="30">
        <v>986.9431399374728</v>
      </c>
      <c r="AB117" s="30">
        <v>1357.110026320803</v>
      </c>
      <c r="AC117" s="30">
        <v>161.90926892688128</v>
      </c>
      <c r="AD117" s="30">
        <v>1366.9264952423562</v>
      </c>
      <c r="AE117" s="30">
        <v>3212.9287020493985</v>
      </c>
      <c r="AF117" s="30">
        <v>660.5104280746855</v>
      </c>
      <c r="AG117" s="30">
        <v>772.8508189350939</v>
      </c>
      <c r="AH117" s="30">
        <v>781.8319027552134</v>
      </c>
      <c r="AI117" s="30">
        <v>795.0681764489045</v>
      </c>
      <c r="AJ117" s="30">
        <v>803.7589525094752</v>
      </c>
      <c r="AK117" s="30">
        <v>719.9292794753974</v>
      </c>
      <c r="AM117" s="30">
        <v>3850.46779369014</v>
      </c>
      <c r="AN117" s="30">
        <v>19.65987598300022</v>
      </c>
      <c r="AO117" s="30">
        <v>0.3477206924427942</v>
      </c>
      <c r="AP117" s="30">
        <v>1.3626444552436452</v>
      </c>
      <c r="AQ117" s="30">
        <v>1.6010953032761148</v>
      </c>
      <c r="AR117" s="30">
        <v>3873.4391301241017</v>
      </c>
      <c r="AS117" s="30" t="s">
        <v>94</v>
      </c>
      <c r="AT117" s="30" t="s">
        <v>94</v>
      </c>
      <c r="AU117" s="30" t="s">
        <v>94</v>
      </c>
      <c r="AV117" s="30" t="s">
        <v>94</v>
      </c>
      <c r="AW117" s="30">
        <v>137.6777619285281</v>
      </c>
      <c r="AX117" s="30">
        <v>3735.7613681955713</v>
      </c>
      <c r="AY117" s="30">
        <v>1402.030941543842</v>
      </c>
      <c r="AZ117" s="30">
        <v>2060.295160265319</v>
      </c>
      <c r="BC117" s="30">
        <v>3491.7033670502456</v>
      </c>
      <c r="BD117" s="30">
        <v>381.7357630738536</v>
      </c>
      <c r="BE117" s="30">
        <v>2816.963313966127</v>
      </c>
      <c r="BF117" s="30">
        <v>1044.2818541946192</v>
      </c>
      <c r="BG117" s="30">
        <v>3624.5719172784006</v>
      </c>
      <c r="BH117" s="30">
        <v>241.0323032098456</v>
      </c>
      <c r="BI117" s="30">
        <v>3720.2322817339673</v>
      </c>
      <c r="BJ117" s="30">
        <v>153.20684839013487</v>
      </c>
      <c r="BL117" s="30">
        <v>441.9306381849776</v>
      </c>
      <c r="BM117" s="30">
        <v>649.4315829021333</v>
      </c>
      <c r="BN117" s="30" t="s">
        <v>94</v>
      </c>
      <c r="BO117" s="30" t="s">
        <v>94</v>
      </c>
      <c r="BP117" s="30" t="s">
        <v>94</v>
      </c>
      <c r="BQ117" s="30">
        <v>137.10874842526707</v>
      </c>
      <c r="BR117" s="30">
        <v>205.74600492526648</v>
      </c>
    </row>
    <row r="118" spans="2:70" ht="15">
      <c r="B118" s="30" t="s">
        <v>6</v>
      </c>
      <c r="C118" s="30">
        <v>42.31742997545954</v>
      </c>
      <c r="D118" s="30">
        <v>11.582226385396664</v>
      </c>
      <c r="E118" s="30">
        <v>1.7754654007989756</v>
      </c>
      <c r="F118" s="30">
        <v>40.37241359077975</v>
      </c>
      <c r="G118" s="30">
        <v>3.622931709385532</v>
      </c>
      <c r="H118" s="30">
        <v>43.661714485661285</v>
      </c>
      <c r="I118" s="30">
        <v>56.00875257615934</v>
      </c>
      <c r="J118" s="30">
        <v>34.64413593290086</v>
      </c>
      <c r="K118" s="30">
        <v>65.02633112891968</v>
      </c>
      <c r="L118" s="30">
        <v>97.50297829713082</v>
      </c>
      <c r="M118" s="30">
        <v>2.167488764689866</v>
      </c>
      <c r="N118" s="30">
        <v>67.53239410637461</v>
      </c>
      <c r="O118" s="30">
        <v>32.138072955445764</v>
      </c>
      <c r="P118" s="30">
        <v>71.63844397494312</v>
      </c>
      <c r="Q118" s="30">
        <v>28.03202308687714</v>
      </c>
      <c r="R118" s="30" t="s">
        <v>94</v>
      </c>
      <c r="S118" s="30">
        <v>43.87340111809715</v>
      </c>
      <c r="T118" s="30">
        <v>9.069294833603262</v>
      </c>
      <c r="U118" s="30">
        <v>24.22571302021831</v>
      </c>
      <c r="V118" s="30">
        <v>10.804775370945858</v>
      </c>
      <c r="W118" s="30">
        <v>0.8743031130343251</v>
      </c>
      <c r="X118" s="30">
        <v>15.38211614360787</v>
      </c>
      <c r="Y118" s="30">
        <v>39.279528729432585</v>
      </c>
      <c r="Z118" s="30">
        <v>44.13451907574575</v>
      </c>
      <c r="AA118" s="30">
        <v>27.952112721168923</v>
      </c>
      <c r="AB118" s="30">
        <v>45.96134481613404</v>
      </c>
      <c r="AC118" s="30">
        <v>18.548300100830733</v>
      </c>
      <c r="AD118" s="30">
        <v>6.428067411389193</v>
      </c>
      <c r="AE118" s="30">
        <v>80.81049709738983</v>
      </c>
      <c r="AF118" s="30">
        <v>18.859969964430757</v>
      </c>
      <c r="AG118" s="30">
        <v>2.1744595242343605</v>
      </c>
      <c r="AH118" s="30">
        <v>10.756573147295894</v>
      </c>
      <c r="AI118" s="30">
        <v>10.755403980674505</v>
      </c>
      <c r="AJ118" s="30">
        <v>10.9845260787005</v>
      </c>
      <c r="AK118" s="30">
        <v>64.99950433091524</v>
      </c>
      <c r="AM118" s="30">
        <v>84.02898931255837</v>
      </c>
      <c r="AN118" s="30">
        <v>15.393284627827818</v>
      </c>
      <c r="AO118" s="30">
        <v>0.1506208404464872</v>
      </c>
      <c r="AP118" s="30">
        <v>0.09757228098788444</v>
      </c>
      <c r="AQ118" s="30" t="s">
        <v>94</v>
      </c>
      <c r="AR118" s="30" t="s">
        <v>94</v>
      </c>
      <c r="AS118" s="30">
        <v>99.6704670618207</v>
      </c>
      <c r="AT118" s="30" t="s">
        <v>94</v>
      </c>
      <c r="AU118" s="30" t="s">
        <v>94</v>
      </c>
      <c r="AV118" s="30" t="s">
        <v>94</v>
      </c>
      <c r="AW118" s="30">
        <v>2.715940112628897</v>
      </c>
      <c r="AX118" s="30">
        <v>96.95452694919175</v>
      </c>
      <c r="AY118" s="30">
        <v>43.60176202745226</v>
      </c>
      <c r="AZ118" s="30">
        <v>45.56131224326838</v>
      </c>
      <c r="BC118" s="30">
        <v>86.73401459990502</v>
      </c>
      <c r="BD118" s="30">
        <v>12.936452461915477</v>
      </c>
      <c r="BE118" s="30">
        <v>69.99092429278548</v>
      </c>
      <c r="BF118" s="30">
        <v>29.410399456129035</v>
      </c>
      <c r="BG118" s="30">
        <v>92.2051599913842</v>
      </c>
      <c r="BH118" s="30">
        <v>7.465307070436427</v>
      </c>
      <c r="BI118" s="30">
        <v>96.49096750692388</v>
      </c>
      <c r="BJ118" s="30">
        <v>3.1794995548968057</v>
      </c>
      <c r="BL118" s="30">
        <v>14.571272988915664</v>
      </c>
      <c r="BM118" s="30">
        <v>17.506089952846978</v>
      </c>
      <c r="BN118" s="30" t="s">
        <v>94</v>
      </c>
      <c r="BO118" s="30" t="s">
        <v>94</v>
      </c>
      <c r="BP118" s="30" t="s">
        <v>94</v>
      </c>
      <c r="BQ118" s="30">
        <v>3.7292423211743766</v>
      </c>
      <c r="BR118" s="30">
        <v>4.147977939501779</v>
      </c>
    </row>
    <row r="119" spans="2:70" ht="15">
      <c r="B119" s="30" t="s">
        <v>146</v>
      </c>
      <c r="C119" s="30">
        <v>67.24983430046215</v>
      </c>
      <c r="D119" s="30">
        <v>30.509710159657416</v>
      </c>
      <c r="E119" s="30">
        <v>23.978335620206554</v>
      </c>
      <c r="F119" s="30">
        <v>35.19309250786792</v>
      </c>
      <c r="G119" s="30">
        <v>11.240237173542397</v>
      </c>
      <c r="H119" s="30">
        <v>1.5679378696579511</v>
      </c>
      <c r="I119" s="30">
        <v>166.6032718920787</v>
      </c>
      <c r="J119" s="30">
        <v>4.34350644004541</v>
      </c>
      <c r="K119" s="30">
        <v>163.8277033216912</v>
      </c>
      <c r="L119" s="30">
        <v>145.44020956894127</v>
      </c>
      <c r="M119" s="30">
        <v>22.731000192795147</v>
      </c>
      <c r="N119" s="30">
        <v>60.26622188501091</v>
      </c>
      <c r="O119" s="30">
        <v>107.90498787672567</v>
      </c>
      <c r="P119" s="30">
        <v>65.04057754970961</v>
      </c>
      <c r="Q119" s="30">
        <v>103.13063221202688</v>
      </c>
      <c r="R119" s="30" t="s">
        <v>94</v>
      </c>
      <c r="S119" s="30">
        <v>57.938376934629645</v>
      </c>
      <c r="T119" s="30">
        <v>31.385838675111565</v>
      </c>
      <c r="U119" s="30">
        <v>34.66612988826197</v>
      </c>
      <c r="V119" s="30">
        <v>20.98965372509301</v>
      </c>
      <c r="W119" s="30">
        <v>3.8940022182963085</v>
      </c>
      <c r="X119" s="30">
        <v>32.098975644733706</v>
      </c>
      <c r="Y119" s="30">
        <v>61.18926246990718</v>
      </c>
      <c r="Z119" s="30">
        <v>70.98896942879925</v>
      </c>
      <c r="AA119" s="30">
        <v>106.14419290820072</v>
      </c>
      <c r="AB119" s="30">
        <v>35.818752362033436</v>
      </c>
      <c r="AC119" s="30">
        <v>1.4164934813420877</v>
      </c>
      <c r="AD119" s="30">
        <v>24.79177101016023</v>
      </c>
      <c r="AE119" s="30">
        <v>145.1818550565597</v>
      </c>
      <c r="AF119" s="30">
        <v>22.989354705176652</v>
      </c>
      <c r="AG119" s="30">
        <v>62.154058293150236</v>
      </c>
      <c r="AH119" s="30">
        <v>34.26295201275243</v>
      </c>
      <c r="AI119" s="30">
        <v>26.89339788709183</v>
      </c>
      <c r="AJ119" s="30">
        <v>23.11600093982486</v>
      </c>
      <c r="AK119" s="30">
        <v>21.74480062891705</v>
      </c>
      <c r="AM119" s="30">
        <v>167.77062765997871</v>
      </c>
      <c r="AN119" s="30">
        <v>0.06282335053380783</v>
      </c>
      <c r="AO119" s="30" t="s">
        <v>94</v>
      </c>
      <c r="AP119" s="30">
        <v>0.09757228098788444</v>
      </c>
      <c r="AQ119" s="30">
        <v>0.24018647023617715</v>
      </c>
      <c r="AR119" s="30" t="s">
        <v>94</v>
      </c>
      <c r="AS119" s="30" t="s">
        <v>94</v>
      </c>
      <c r="AT119" s="30">
        <v>168.17120976173663</v>
      </c>
      <c r="AU119" s="30" t="s">
        <v>94</v>
      </c>
      <c r="AV119" s="30" t="s">
        <v>94</v>
      </c>
      <c r="AW119" s="30">
        <v>7.021111229637442</v>
      </c>
      <c r="AX119" s="30">
        <v>161.1500985320992</v>
      </c>
      <c r="AY119" s="30">
        <v>49.569329604917044</v>
      </c>
      <c r="AZ119" s="30">
        <v>103.68771874606311</v>
      </c>
      <c r="BC119" s="30">
        <v>143.7205055139357</v>
      </c>
      <c r="BD119" s="30">
        <v>24.45070424780067</v>
      </c>
      <c r="BE119" s="30">
        <v>127.2705857802761</v>
      </c>
      <c r="BF119" s="30">
        <v>40.799437843196664</v>
      </c>
      <c r="BG119" s="30">
        <v>149.2339769161403</v>
      </c>
      <c r="BH119" s="30">
        <v>18.937232845596125</v>
      </c>
      <c r="BI119" s="30">
        <v>160.1282407264165</v>
      </c>
      <c r="BJ119" s="30">
        <v>8.042969035320095</v>
      </c>
      <c r="BL119" s="30">
        <v>24.21997578030575</v>
      </c>
      <c r="BM119" s="30">
        <v>26.841521642348734</v>
      </c>
      <c r="BN119" s="30" t="s">
        <v>94</v>
      </c>
      <c r="BO119" s="30" t="s">
        <v>94</v>
      </c>
      <c r="BP119" s="30" t="s">
        <v>94</v>
      </c>
      <c r="BQ119" s="30">
        <v>8.489525396797154</v>
      </c>
      <c r="BR119" s="30">
        <v>9.185711154804272</v>
      </c>
    </row>
    <row r="120" spans="2:70" ht="15">
      <c r="B120" s="30" t="s">
        <v>147</v>
      </c>
      <c r="C120" s="30">
        <v>5.099821122693255</v>
      </c>
      <c r="D120" s="30">
        <v>3.7852934029559373</v>
      </c>
      <c r="E120" s="30">
        <v>4.117739983117961</v>
      </c>
      <c r="F120" s="30">
        <v>7.199213850285753</v>
      </c>
      <c r="G120" s="30">
        <v>2.792763544113963</v>
      </c>
      <c r="H120" s="30">
        <v>1.0774400768909245</v>
      </c>
      <c r="I120" s="30">
        <v>21.917391826275942</v>
      </c>
      <c r="J120" s="30">
        <v>1.1494568223295523</v>
      </c>
      <c r="K120" s="30">
        <v>21.845375080837318</v>
      </c>
      <c r="L120" s="30">
        <v>22.791884126741202</v>
      </c>
      <c r="M120" s="30">
        <v>0.20294777642566988</v>
      </c>
      <c r="N120" s="30">
        <v>10.632094033301575</v>
      </c>
      <c r="O120" s="30">
        <v>12.362737869865299</v>
      </c>
      <c r="P120" s="30">
        <v>15.66229394658953</v>
      </c>
      <c r="Q120" s="30">
        <v>7.332537956577351</v>
      </c>
      <c r="R120" s="30" t="s">
        <v>94</v>
      </c>
      <c r="S120" s="30">
        <v>8.7104973079108</v>
      </c>
      <c r="T120" s="30">
        <v>2.902534483097722</v>
      </c>
      <c r="U120" s="30">
        <v>6.767821695741674</v>
      </c>
      <c r="V120" s="30">
        <v>2.7553351661556533</v>
      </c>
      <c r="W120" s="30">
        <v>0.04477429262244265</v>
      </c>
      <c r="X120" s="30">
        <v>5.7061431271256655</v>
      </c>
      <c r="Y120" s="30">
        <v>7.060085663652568</v>
      </c>
      <c r="Z120" s="30">
        <v>10.183828819766196</v>
      </c>
      <c r="AA120" s="30">
        <v>3.8027790388007685</v>
      </c>
      <c r="AB120" s="30">
        <v>14.444014570955309</v>
      </c>
      <c r="AC120" s="30">
        <v>2.430504334444785</v>
      </c>
      <c r="AD120" s="30">
        <v>2.3175339589660053</v>
      </c>
      <c r="AE120" s="30">
        <v>21.307476193647915</v>
      </c>
      <c r="AF120" s="30">
        <v>1.6873557095189649</v>
      </c>
      <c r="AG120" s="30">
        <v>1.7358972701169446</v>
      </c>
      <c r="AH120" s="30">
        <v>2.8104424606634253</v>
      </c>
      <c r="AI120" s="30">
        <v>4.844066515673024</v>
      </c>
      <c r="AJ120" s="30">
        <v>8.855552386263946</v>
      </c>
      <c r="AK120" s="30">
        <v>4.748873270449529</v>
      </c>
      <c r="AM120" s="30">
        <v>22.5153200014127</v>
      </c>
      <c r="AN120" s="30" t="s">
        <v>94</v>
      </c>
      <c r="AO120" s="30">
        <v>0.17448806613664652</v>
      </c>
      <c r="AP120" s="30" t="s">
        <v>94</v>
      </c>
      <c r="AQ120" s="30">
        <v>0.3050238356175281</v>
      </c>
      <c r="AR120" s="30" t="s">
        <v>94</v>
      </c>
      <c r="AS120" s="30" t="s">
        <v>94</v>
      </c>
      <c r="AT120" s="30" t="s">
        <v>94</v>
      </c>
      <c r="AU120" s="30">
        <v>22.99483190316687</v>
      </c>
      <c r="AV120" s="30" t="s">
        <v>94</v>
      </c>
      <c r="AW120" s="30">
        <v>0.0924070824063192</v>
      </c>
      <c r="AX120" s="30">
        <v>22.90242482076055</v>
      </c>
      <c r="AY120" s="30">
        <v>14.425184490568222</v>
      </c>
      <c r="AZ120" s="30">
        <v>5.68280495855751</v>
      </c>
      <c r="BC120" s="30">
        <v>22.036530308927023</v>
      </c>
      <c r="BD120" s="30">
        <v>0.958301594239854</v>
      </c>
      <c r="BE120" s="30">
        <v>20.080640354172616</v>
      </c>
      <c r="BF120" s="30">
        <v>2.914191548994269</v>
      </c>
      <c r="BG120" s="30">
        <v>22.672707433830734</v>
      </c>
      <c r="BH120" s="30">
        <v>0.3221244693361361</v>
      </c>
      <c r="BI120" s="30">
        <v>22.90242482076055</v>
      </c>
      <c r="BJ120" s="30">
        <v>0.0924070824063192</v>
      </c>
      <c r="BL120" s="30">
        <v>5.590073173945281</v>
      </c>
      <c r="BM120" s="30">
        <v>4.756611459964412</v>
      </c>
      <c r="BN120" s="30" t="s">
        <v>94</v>
      </c>
      <c r="BO120" s="30" t="s">
        <v>94</v>
      </c>
      <c r="BP120" s="30" t="s">
        <v>94</v>
      </c>
      <c r="BQ120" s="30">
        <v>1.3710484919928827</v>
      </c>
      <c r="BR120" s="30">
        <v>2.1039085329181497</v>
      </c>
    </row>
    <row r="121" ht="15">
      <c r="B121" s="30" t="s">
        <v>148</v>
      </c>
    </row>
    <row r="122" spans="1:70" ht="15">
      <c r="A122" s="30" t="s">
        <v>162</v>
      </c>
      <c r="B122" s="30" t="s">
        <v>149</v>
      </c>
      <c r="C122" s="30">
        <v>55.8639300045016</v>
      </c>
      <c r="D122" s="30">
        <v>23.990332999960565</v>
      </c>
      <c r="E122" s="30">
        <v>7.719283888512768</v>
      </c>
      <c r="F122" s="30">
        <v>23.927181988840825</v>
      </c>
      <c r="G122" s="30">
        <v>36.08648451537725</v>
      </c>
      <c r="H122" s="30">
        <v>4.703836649858332</v>
      </c>
      <c r="I122" s="30">
        <v>142.8833767473346</v>
      </c>
      <c r="J122" s="30">
        <v>9.57224669590255</v>
      </c>
      <c r="K122" s="30">
        <v>138.01496670129038</v>
      </c>
      <c r="L122" s="30">
        <v>141.3742770147847</v>
      </c>
      <c r="M122" s="30">
        <v>6.21293638240818</v>
      </c>
      <c r="N122" s="30">
        <v>63.1924379167842</v>
      </c>
      <c r="O122" s="30">
        <v>84.39477548040882</v>
      </c>
      <c r="P122" s="30">
        <v>39.327183516062</v>
      </c>
      <c r="Q122" s="30">
        <v>108.26002988113098</v>
      </c>
      <c r="R122" s="30" t="s">
        <v>94</v>
      </c>
      <c r="S122" s="30">
        <v>102.06130596887267</v>
      </c>
      <c r="T122" s="30">
        <v>25.353369572459727</v>
      </c>
      <c r="U122" s="30">
        <v>4.29952649772851</v>
      </c>
      <c r="V122" s="30">
        <v>4.366745107887449</v>
      </c>
      <c r="W122" s="30">
        <v>27.721096726043548</v>
      </c>
      <c r="X122" s="30">
        <v>72.25563059838515</v>
      </c>
      <c r="Y122" s="30">
        <v>35.09449899407121</v>
      </c>
      <c r="Z122" s="30">
        <v>12.515987078693076</v>
      </c>
      <c r="AA122" s="30">
        <v>68.40170774453033</v>
      </c>
      <c r="AB122" s="30">
        <v>26.427704550546704</v>
      </c>
      <c r="AC122" s="30">
        <v>3.750045380170914</v>
      </c>
      <c r="AD122" s="30">
        <v>49.00775572194507</v>
      </c>
      <c r="AE122" s="30">
        <v>69.99056704467284</v>
      </c>
      <c r="AF122" s="30">
        <v>77.5966463525202</v>
      </c>
      <c r="AG122" s="30">
        <v>43.262922535361255</v>
      </c>
      <c r="AH122" s="30">
        <v>30.247811602397935</v>
      </c>
      <c r="AI122" s="30">
        <v>27.487158798963073</v>
      </c>
      <c r="AJ122" s="30">
        <v>27.772948793548935</v>
      </c>
      <c r="AK122" s="30">
        <v>18.81637166692182</v>
      </c>
      <c r="AM122" s="30">
        <v>146.6478705712974</v>
      </c>
      <c r="AN122" s="30">
        <v>0.7134710659306864</v>
      </c>
      <c r="AO122" s="30" t="s">
        <v>94</v>
      </c>
      <c r="AP122" s="30">
        <v>0.1458787159726538</v>
      </c>
      <c r="AQ122" s="30">
        <v>0.07999304399212082</v>
      </c>
      <c r="AR122" s="30">
        <v>137.6777619285281</v>
      </c>
      <c r="AS122" s="30">
        <v>2.715940112628897</v>
      </c>
      <c r="AT122" s="30">
        <v>7.021111229637442</v>
      </c>
      <c r="AU122" s="30">
        <v>0.0924070824063192</v>
      </c>
      <c r="AV122" s="30">
        <v>0.07999304399212082</v>
      </c>
      <c r="AW122" s="30">
        <v>147.5872133971929</v>
      </c>
      <c r="AX122" s="30" t="s">
        <v>94</v>
      </c>
      <c r="AY122" s="30">
        <v>44.11669711428391</v>
      </c>
      <c r="AZ122" s="30">
        <v>82.16697709945862</v>
      </c>
      <c r="BC122" s="30">
        <v>65.20605741834325</v>
      </c>
      <c r="BD122" s="30">
        <v>82.38115597884982</v>
      </c>
      <c r="BE122" s="30">
        <v>59.05588149967633</v>
      </c>
      <c r="BF122" s="30">
        <v>87.2706459243197</v>
      </c>
      <c r="BG122" s="30">
        <v>126.86211835565274</v>
      </c>
      <c r="BH122" s="30">
        <v>12.890185405685557</v>
      </c>
      <c r="BI122" s="30">
        <v>101.31647158997252</v>
      </c>
      <c r="BJ122" s="30">
        <v>46.27074180722044</v>
      </c>
      <c r="BL122" s="30">
        <v>2.1875657565312303</v>
      </c>
      <c r="BM122" s="30">
        <v>3.2324954421708187</v>
      </c>
      <c r="BN122" s="30" t="s">
        <v>94</v>
      </c>
      <c r="BO122" s="30" t="s">
        <v>94</v>
      </c>
      <c r="BP122" s="30" t="s">
        <v>94</v>
      </c>
      <c r="BQ122" s="30">
        <v>0.6291769065836299</v>
      </c>
      <c r="BR122" s="30">
        <v>1.283516569395018</v>
      </c>
    </row>
    <row r="123" spans="2:70" ht="15">
      <c r="B123" s="30" t="s">
        <v>150</v>
      </c>
      <c r="C123" s="30">
        <v>1348.9562247459467</v>
      </c>
      <c r="D123" s="30">
        <v>651.9884854473416</v>
      </c>
      <c r="E123" s="30">
        <v>282.57461972713213</v>
      </c>
      <c r="F123" s="30">
        <v>872.6140734622822</v>
      </c>
      <c r="G123" s="30">
        <v>863.1648056169146</v>
      </c>
      <c r="H123" s="30">
        <v>190.58405126439624</v>
      </c>
      <c r="I123" s="30">
        <v>3828.7141577352168</v>
      </c>
      <c r="J123" s="30">
        <v>327.7963007544098</v>
      </c>
      <c r="K123" s="30">
        <v>3691.5019082452086</v>
      </c>
      <c r="L123" s="30">
        <v>3901.328212453385</v>
      </c>
      <c r="M123" s="30">
        <v>117.96999654624267</v>
      </c>
      <c r="N123" s="30">
        <v>1863.28445570649</v>
      </c>
      <c r="O123" s="30">
        <v>2156.0137532931326</v>
      </c>
      <c r="P123" s="30">
        <v>2196.7614092897334</v>
      </c>
      <c r="Q123" s="30">
        <v>1822.5367997098786</v>
      </c>
      <c r="R123" s="30" t="s">
        <v>94</v>
      </c>
      <c r="S123" s="30">
        <v>1741.8638781062982</v>
      </c>
      <c r="T123" s="30">
        <v>420.73087670157275</v>
      </c>
      <c r="U123" s="30">
        <v>970.1415624649818</v>
      </c>
      <c r="V123" s="30">
        <v>413.00922853449407</v>
      </c>
      <c r="W123" s="30">
        <v>21.9995220306073</v>
      </c>
      <c r="X123" s="30">
        <v>705.6277766517547</v>
      </c>
      <c r="Y123" s="30">
        <v>1386.327986391151</v>
      </c>
      <c r="Z123" s="30">
        <v>1905.3429239260875</v>
      </c>
      <c r="AA123" s="30">
        <v>1057.153893208942</v>
      </c>
      <c r="AB123" s="30">
        <v>1428.8028407175432</v>
      </c>
      <c r="AC123" s="30">
        <v>180.55452146332735</v>
      </c>
      <c r="AD123" s="30">
        <v>1351.4561119009256</v>
      </c>
      <c r="AE123" s="30">
        <v>3392.767753854334</v>
      </c>
      <c r="AF123" s="30">
        <v>626.5304551452843</v>
      </c>
      <c r="AG123" s="30">
        <v>795.6523114872354</v>
      </c>
      <c r="AH123" s="30">
        <v>799.7291446953319</v>
      </c>
      <c r="AI123" s="30">
        <v>810.0738860333805</v>
      </c>
      <c r="AJ123" s="30">
        <v>818.9420831207143</v>
      </c>
      <c r="AK123" s="30">
        <v>794.9007836629488</v>
      </c>
      <c r="AM123" s="30">
        <v>3979.5904409909285</v>
      </c>
      <c r="AN123" s="30">
        <v>34.40251289543116</v>
      </c>
      <c r="AO123" s="30">
        <v>0.6728295990259278</v>
      </c>
      <c r="AP123" s="30">
        <v>1.4119103012467604</v>
      </c>
      <c r="AQ123" s="30">
        <v>3.2205152129978365</v>
      </c>
      <c r="AR123" s="30">
        <v>3735.7613681955713</v>
      </c>
      <c r="AS123" s="30">
        <v>96.95452694919175</v>
      </c>
      <c r="AT123" s="30">
        <v>161.1500985320992</v>
      </c>
      <c r="AU123" s="30">
        <v>22.90242482076055</v>
      </c>
      <c r="AV123" s="30">
        <v>2.5297905020034204</v>
      </c>
      <c r="AW123" s="30" t="s">
        <v>94</v>
      </c>
      <c r="AX123" s="30">
        <v>4019.298208999623</v>
      </c>
      <c r="AY123" s="30">
        <v>1465.9055995182966</v>
      </c>
      <c r="AZ123" s="30">
        <v>2134.9564263119155</v>
      </c>
      <c r="BC123" s="30">
        <v>3681.518150556672</v>
      </c>
      <c r="BD123" s="30">
        <v>337.7800584429509</v>
      </c>
      <c r="BE123" s="30">
        <v>2976.6388784193673</v>
      </c>
      <c r="BF123" s="30">
        <v>1031.3557251389482</v>
      </c>
      <c r="BG123" s="30">
        <v>3763.290931833766</v>
      </c>
      <c r="BH123" s="30">
        <v>256.0072771658586</v>
      </c>
      <c r="BI123" s="30">
        <v>3901.0472267440873</v>
      </c>
      <c r="BJ123" s="30">
        <v>118.25098225553755</v>
      </c>
      <c r="BL123" s="30">
        <v>484.74323204243103</v>
      </c>
      <c r="BM123" s="30">
        <v>695.6653916859409</v>
      </c>
      <c r="BN123" s="30" t="s">
        <v>94</v>
      </c>
      <c r="BO123" s="30" t="s">
        <v>94</v>
      </c>
      <c r="BP123" s="30" t="s">
        <v>94</v>
      </c>
      <c r="BQ123" s="30">
        <v>150.06938772864805</v>
      </c>
      <c r="BR123" s="30">
        <v>220.04627793594264</v>
      </c>
    </row>
    <row r="124" spans="1:70" ht="15">
      <c r="A124" s="30" t="s">
        <v>108</v>
      </c>
      <c r="B124" s="30" t="s">
        <v>149</v>
      </c>
      <c r="C124" s="30">
        <v>441.3577372320692</v>
      </c>
      <c r="D124" s="30">
        <v>299.59560799472956</v>
      </c>
      <c r="E124" s="30">
        <v>108.22531178924929</v>
      </c>
      <c r="F124" s="30">
        <v>324.1384180440132</v>
      </c>
      <c r="G124" s="30">
        <v>336.7052215725141</v>
      </c>
      <c r="H124" s="30">
        <v>103.31596247023843</v>
      </c>
      <c r="I124" s="30">
        <v>1406.7063341623475</v>
      </c>
      <c r="J124" s="30">
        <v>169.94992723980644</v>
      </c>
      <c r="K124" s="30">
        <v>1340.072369392774</v>
      </c>
      <c r="L124" s="30">
        <v>1473.9350138711986</v>
      </c>
      <c r="M124" s="30">
        <v>36.087282761384174</v>
      </c>
      <c r="N124" s="30">
        <v>708.322553855968</v>
      </c>
      <c r="O124" s="30">
        <v>801.6997427766084</v>
      </c>
      <c r="P124" s="30">
        <v>809.2167613583392</v>
      </c>
      <c r="Q124" s="30">
        <v>700.8055352742385</v>
      </c>
      <c r="R124" s="30" t="s">
        <v>94</v>
      </c>
      <c r="S124" s="30">
        <v>678.9052733827452</v>
      </c>
      <c r="T124" s="30">
        <v>139.48753992119998</v>
      </c>
      <c r="U124" s="30">
        <v>339.1785870494665</v>
      </c>
      <c r="V124" s="30">
        <v>131.47730907735254</v>
      </c>
      <c r="W124" s="30">
        <v>11.333348798812736</v>
      </c>
      <c r="X124" s="30">
        <v>209.33781275268348</v>
      </c>
      <c r="Y124" s="30">
        <v>622.7711555551138</v>
      </c>
      <c r="Z124" s="30">
        <v>666.5799795259645</v>
      </c>
      <c r="AA124" s="30">
        <v>388.424898802119</v>
      </c>
      <c r="AB124" s="30">
        <v>553.0862072035162</v>
      </c>
      <c r="AC124" s="30">
        <v>89.27875697907216</v>
      </c>
      <c r="AD124" s="30">
        <v>478.0464392963625</v>
      </c>
      <c r="AE124" s="30">
        <v>1286.6596684149815</v>
      </c>
      <c r="AF124" s="30">
        <v>223.36262821759726</v>
      </c>
      <c r="AG124" s="30">
        <v>257.72906066476946</v>
      </c>
      <c r="AH124" s="30">
        <v>292.46273648804925</v>
      </c>
      <c r="AI124" s="30">
        <v>309.76152479267995</v>
      </c>
      <c r="AJ124" s="30">
        <v>292.20831192526043</v>
      </c>
      <c r="AK124" s="30">
        <v>357.8606627618153</v>
      </c>
      <c r="AM124" s="30">
        <v>1489.5944355704664</v>
      </c>
      <c r="AN124" s="30">
        <v>19.782885786323217</v>
      </c>
      <c r="AO124" s="30">
        <v>0.33404798641923056</v>
      </c>
      <c r="AP124" s="30">
        <v>0.23093424538076787</v>
      </c>
      <c r="AQ124" s="30">
        <v>0.07999304399212082</v>
      </c>
      <c r="AR124" s="30">
        <v>1402.030941543842</v>
      </c>
      <c r="AS124" s="30">
        <v>43.60176202745226</v>
      </c>
      <c r="AT124" s="30">
        <v>49.569329604917044</v>
      </c>
      <c r="AU124" s="30">
        <v>14.425184490568222</v>
      </c>
      <c r="AV124" s="30">
        <v>0.3950789657976098</v>
      </c>
      <c r="AW124" s="30">
        <v>44.11669711428391</v>
      </c>
      <c r="AX124" s="30">
        <v>1465.9055995182966</v>
      </c>
      <c r="AY124" s="30">
        <v>1510.0222966325823</v>
      </c>
      <c r="AZ124" s="30" t="s">
        <v>94</v>
      </c>
      <c r="BC124" s="30">
        <v>1392.8498187664572</v>
      </c>
      <c r="BD124" s="30">
        <v>117.17247786612161</v>
      </c>
      <c r="BE124" s="30">
        <v>1146.3037209539687</v>
      </c>
      <c r="BF124" s="30">
        <v>359.98169283173036</v>
      </c>
      <c r="BG124" s="30">
        <v>1439.8973122734756</v>
      </c>
      <c r="BH124" s="30">
        <v>67.68047420204084</v>
      </c>
      <c r="BI124" s="30">
        <v>1454.216135288863</v>
      </c>
      <c r="BJ124" s="30">
        <v>55.806161343717875</v>
      </c>
      <c r="BL124" s="30">
        <v>162.87739225568657</v>
      </c>
      <c r="BM124" s="30">
        <v>235.37770882295345</v>
      </c>
      <c r="BN124" s="30" t="s">
        <v>94</v>
      </c>
      <c r="BO124" s="30" t="s">
        <v>94</v>
      </c>
      <c r="BP124" s="30" t="s">
        <v>94</v>
      </c>
      <c r="BQ124" s="30">
        <v>46.46712387277576</v>
      </c>
      <c r="BR124" s="30">
        <v>73.01566791548039</v>
      </c>
    </row>
    <row r="125" spans="2:70" ht="15">
      <c r="B125" s="30" t="s">
        <v>150</v>
      </c>
      <c r="C125" s="30">
        <v>810.8957576586624</v>
      </c>
      <c r="D125" s="30">
        <v>311.1801937512943</v>
      </c>
      <c r="E125" s="30">
        <v>146.79693200594232</v>
      </c>
      <c r="F125" s="30">
        <v>472.5778552690927</v>
      </c>
      <c r="G125" s="30">
        <v>475.67266472639153</v>
      </c>
      <c r="H125" s="30">
        <v>66.89957096393044</v>
      </c>
      <c r="I125" s="30">
        <v>2150.2238324474533</v>
      </c>
      <c r="J125" s="30">
        <v>127.28617215384931</v>
      </c>
      <c r="K125" s="30">
        <v>2089.8372312575184</v>
      </c>
      <c r="L125" s="30">
        <v>2143.019803556193</v>
      </c>
      <c r="M125" s="30">
        <v>74.10359985518612</v>
      </c>
      <c r="N125" s="30">
        <v>1013.7334821275989</v>
      </c>
      <c r="O125" s="30">
        <v>1203.3899212837935</v>
      </c>
      <c r="P125" s="30">
        <v>1105.0275801156736</v>
      </c>
      <c r="Q125" s="30">
        <v>1112.0958232957173</v>
      </c>
      <c r="R125" s="30" t="s">
        <v>94</v>
      </c>
      <c r="S125" s="30">
        <v>1098.1786931988524</v>
      </c>
      <c r="T125" s="30">
        <v>292.52067369997917</v>
      </c>
      <c r="U125" s="30">
        <v>390.81288636652806</v>
      </c>
      <c r="V125" s="30">
        <v>171.5258079053377</v>
      </c>
      <c r="W125" s="30">
        <v>15.969717604091008</v>
      </c>
      <c r="X125" s="30">
        <v>217.70557117772674</v>
      </c>
      <c r="Y125" s="30">
        <v>743.5638656046407</v>
      </c>
      <c r="Z125" s="30">
        <v>1239.884249024926</v>
      </c>
      <c r="AA125" s="30">
        <v>645.4444176368171</v>
      </c>
      <c r="AB125" s="30">
        <v>697.711379774038</v>
      </c>
      <c r="AC125" s="30">
        <v>65.46356745604263</v>
      </c>
      <c r="AD125" s="30">
        <v>808.3591911871205</v>
      </c>
      <c r="AE125" s="30">
        <v>1792.604050645496</v>
      </c>
      <c r="AF125" s="30">
        <v>424.5193527658804</v>
      </c>
      <c r="AG125" s="30">
        <v>487.8197268245356</v>
      </c>
      <c r="AH125" s="30">
        <v>436.3963469081797</v>
      </c>
      <c r="AI125" s="30">
        <v>441.76180858364205</v>
      </c>
      <c r="AJ125" s="30">
        <v>483.6837645556166</v>
      </c>
      <c r="AK125" s="30">
        <v>367.4617565394069</v>
      </c>
      <c r="AM125" s="30">
        <v>2204.0873375229253</v>
      </c>
      <c r="AN125" s="30">
        <v>9.572352105168434</v>
      </c>
      <c r="AO125" s="30">
        <v>0.3387816126066973</v>
      </c>
      <c r="AP125" s="30">
        <v>0.8927413126123572</v>
      </c>
      <c r="AQ125" s="30">
        <v>2.2321908580707643</v>
      </c>
      <c r="AR125" s="30">
        <v>2060.295160265319</v>
      </c>
      <c r="AS125" s="30">
        <v>45.56131224326838</v>
      </c>
      <c r="AT125" s="30">
        <v>103.68771874606311</v>
      </c>
      <c r="AU125" s="30">
        <v>5.68280495855751</v>
      </c>
      <c r="AV125" s="30">
        <v>1.8964071981626842</v>
      </c>
      <c r="AW125" s="30">
        <v>82.16697709945862</v>
      </c>
      <c r="AX125" s="30">
        <v>2134.9564263119155</v>
      </c>
      <c r="AY125" s="30" t="s">
        <v>94</v>
      </c>
      <c r="AZ125" s="30">
        <v>2217.123403411381</v>
      </c>
      <c r="BC125" s="30">
        <v>1950.328034749696</v>
      </c>
      <c r="BD125" s="30">
        <v>266.7953686616753</v>
      </c>
      <c r="BE125" s="30">
        <v>1532.1263761000598</v>
      </c>
      <c r="BF125" s="30">
        <v>682.3464805701789</v>
      </c>
      <c r="BG125" s="30">
        <v>2012.8116212103187</v>
      </c>
      <c r="BH125" s="30">
        <v>200.84836329832956</v>
      </c>
      <c r="BI125" s="30">
        <v>2126.0658764033383</v>
      </c>
      <c r="BJ125" s="30">
        <v>91.0575270080301</v>
      </c>
      <c r="BL125" s="30">
        <v>181.7025119056258</v>
      </c>
      <c r="BM125" s="30">
        <v>285.02835066726044</v>
      </c>
      <c r="BN125" s="30" t="s">
        <v>94</v>
      </c>
      <c r="BO125" s="30" t="s">
        <v>94</v>
      </c>
      <c r="BP125" s="30" t="s">
        <v>94</v>
      </c>
      <c r="BQ125" s="30">
        <v>62.91759613167252</v>
      </c>
      <c r="BR125" s="30">
        <v>96.81536688790031</v>
      </c>
    </row>
    <row r="126" spans="1:2" ht="15">
      <c r="A126" s="30" t="s">
        <v>163</v>
      </c>
      <c r="B126" s="30" t="s">
        <v>148</v>
      </c>
    </row>
    <row r="127" spans="1:2" ht="15">
      <c r="A127" s="30" t="s">
        <v>164</v>
      </c>
      <c r="B127" s="30" t="s">
        <v>148</v>
      </c>
    </row>
    <row r="128" spans="1:70" ht="15">
      <c r="A128" s="30" t="s">
        <v>111</v>
      </c>
      <c r="B128" s="30" t="s">
        <v>149</v>
      </c>
      <c r="C128" s="30">
        <v>1234.4322178551595</v>
      </c>
      <c r="D128" s="30">
        <v>616.5865206158464</v>
      </c>
      <c r="E128" s="30">
        <v>264.54426851987733</v>
      </c>
      <c r="F128" s="30">
        <v>810.9143499011345</v>
      </c>
      <c r="G128" s="30">
        <v>820.246851082982</v>
      </c>
      <c r="H128" s="30">
        <v>173.43146736967418</v>
      </c>
      <c r="I128" s="30">
        <v>3573.2927406053273</v>
      </c>
      <c r="J128" s="30">
        <v>314.0822626905208</v>
      </c>
      <c r="K128" s="30">
        <v>3432.641945284484</v>
      </c>
      <c r="L128" s="30">
        <v>3658.9587669660377</v>
      </c>
      <c r="M128" s="30">
        <v>87.76544100897624</v>
      </c>
      <c r="N128" s="30">
        <v>1737.0411202347445</v>
      </c>
      <c r="O128" s="30">
        <v>2009.6830877402438</v>
      </c>
      <c r="P128" s="30">
        <v>2147.778564458785</v>
      </c>
      <c r="Q128" s="30">
        <v>1598.945643516205</v>
      </c>
      <c r="R128" s="30" t="s">
        <v>94</v>
      </c>
      <c r="S128" s="30">
        <v>1611.8515088046508</v>
      </c>
      <c r="T128" s="30">
        <v>373.5105456262591</v>
      </c>
      <c r="U128" s="30">
        <v>927.617523004323</v>
      </c>
      <c r="V128" s="30">
        <v>393.0331608607959</v>
      </c>
      <c r="W128" s="30">
        <v>1.9269805760691394</v>
      </c>
      <c r="X128" s="30">
        <v>597.3466321895543</v>
      </c>
      <c r="Y128" s="30">
        <v>1274.1602536739722</v>
      </c>
      <c r="Z128" s="30">
        <v>1873.2903415353917</v>
      </c>
      <c r="AA128" s="30">
        <v>958.0289475050264</v>
      </c>
      <c r="AB128" s="30">
        <v>1372.2532346468834</v>
      </c>
      <c r="AC128" s="30">
        <v>179.5429316260777</v>
      </c>
      <c r="AD128" s="30">
        <v>1235.5682524881388</v>
      </c>
      <c r="AE128" s="30">
        <v>3413.7201747942227</v>
      </c>
      <c r="AF128" s="30">
        <v>333.004033180787</v>
      </c>
      <c r="AG128" s="30">
        <v>707.1513147676446</v>
      </c>
      <c r="AH128" s="30">
        <v>739.1621724130289</v>
      </c>
      <c r="AI128" s="30">
        <v>752.2173089090113</v>
      </c>
      <c r="AJ128" s="30">
        <v>786.4169647951998</v>
      </c>
      <c r="AK128" s="30">
        <v>761.7764470901166</v>
      </c>
      <c r="AM128" s="30">
        <v>3710.47736649464</v>
      </c>
      <c r="AN128" s="30">
        <v>31.252063723493922</v>
      </c>
      <c r="AO128" s="30">
        <v>0.5222087585794407</v>
      </c>
      <c r="AP128" s="30">
        <v>1.2520537853014724</v>
      </c>
      <c r="AQ128" s="30">
        <v>3.2205152129978365</v>
      </c>
      <c r="AR128" s="30">
        <v>3491.7033670502456</v>
      </c>
      <c r="AS128" s="30">
        <v>86.73401459990502</v>
      </c>
      <c r="AT128" s="30">
        <v>143.7205055139357</v>
      </c>
      <c r="AU128" s="30">
        <v>22.036530308927023</v>
      </c>
      <c r="AV128" s="30">
        <v>2.5297905020034204</v>
      </c>
      <c r="AW128" s="30">
        <v>65.20605741834325</v>
      </c>
      <c r="AX128" s="30">
        <v>3681.518150556672</v>
      </c>
      <c r="AY128" s="30">
        <v>1392.8498187664572</v>
      </c>
      <c r="AZ128" s="30">
        <v>1950.328034749696</v>
      </c>
      <c r="BC128" s="30">
        <v>3746.724207975011</v>
      </c>
      <c r="BD128" s="30" t="s">
        <v>94</v>
      </c>
      <c r="BE128" s="30">
        <v>2945.170256825421</v>
      </c>
      <c r="BF128" s="30">
        <v>792.2442449758754</v>
      </c>
      <c r="BG128" s="30">
        <v>3661.8226369482522</v>
      </c>
      <c r="BH128" s="30">
        <v>77.06666139091034</v>
      </c>
      <c r="BI128" s="30">
        <v>3606.177627171494</v>
      </c>
      <c r="BJ128" s="30">
        <v>140.54658080352334</v>
      </c>
      <c r="BL128" s="30">
        <v>461.25379635014855</v>
      </c>
      <c r="BM128" s="30">
        <v>663.5402299964394</v>
      </c>
      <c r="BN128" s="30" t="s">
        <v>94</v>
      </c>
      <c r="BO128" s="30" t="s">
        <v>94</v>
      </c>
      <c r="BP128" s="30" t="s">
        <v>94</v>
      </c>
      <c r="BQ128" s="30">
        <v>144.69336732740243</v>
      </c>
      <c r="BR128" s="30">
        <v>209.8482097660139</v>
      </c>
    </row>
    <row r="129" spans="2:70" ht="15">
      <c r="B129" s="30" t="s">
        <v>150</v>
      </c>
      <c r="C129" s="30">
        <v>170.38793689528364</v>
      </c>
      <c r="D129" s="30">
        <v>59.39229783145414</v>
      </c>
      <c r="E129" s="30">
        <v>25.749635095767008</v>
      </c>
      <c r="F129" s="30">
        <v>85.62690554998821</v>
      </c>
      <c r="G129" s="30">
        <v>79.00443904930874</v>
      </c>
      <c r="H129" s="30">
        <v>21.856420544580185</v>
      </c>
      <c r="I129" s="30">
        <v>398.3047938772216</v>
      </c>
      <c r="J129" s="30">
        <v>23.286284759790874</v>
      </c>
      <c r="K129" s="30">
        <v>396.8749296620106</v>
      </c>
      <c r="L129" s="30">
        <v>383.74372250212684</v>
      </c>
      <c r="M129" s="30">
        <v>36.417491919674546</v>
      </c>
      <c r="N129" s="30">
        <v>189.4357733885313</v>
      </c>
      <c r="O129" s="30">
        <v>230.72544103327022</v>
      </c>
      <c r="P129" s="30">
        <v>88.31002834699875</v>
      </c>
      <c r="Q129" s="30">
        <v>331.8511860748022</v>
      </c>
      <c r="R129" s="30" t="s">
        <v>94</v>
      </c>
      <c r="S129" s="30">
        <v>232.07367527052287</v>
      </c>
      <c r="T129" s="30">
        <v>72.57370064777348</v>
      </c>
      <c r="U129" s="30">
        <v>46.82356595838681</v>
      </c>
      <c r="V129" s="30">
        <v>24.34281278158591</v>
      </c>
      <c r="W129" s="30">
        <v>47.793638180581695</v>
      </c>
      <c r="X129" s="30">
        <v>180.5367750605857</v>
      </c>
      <c r="Y129" s="30">
        <v>147.26223171124795</v>
      </c>
      <c r="Z129" s="30">
        <v>44.568569469386766</v>
      </c>
      <c r="AA129" s="30">
        <v>167.52665344844596</v>
      </c>
      <c r="AB129" s="30">
        <v>82.977310621205</v>
      </c>
      <c r="AC129" s="30">
        <v>4.761635217420871</v>
      </c>
      <c r="AD129" s="30">
        <v>164.89561513473035</v>
      </c>
      <c r="AE129" s="30">
        <v>49.03814610478296</v>
      </c>
      <c r="AF129" s="30">
        <v>371.1230683170186</v>
      </c>
      <c r="AG129" s="30">
        <v>131.76391925495062</v>
      </c>
      <c r="AH129" s="30">
        <v>90.81478388469942</v>
      </c>
      <c r="AI129" s="30">
        <v>85.34373592333193</v>
      </c>
      <c r="AJ129" s="30">
        <v>60.29806711906486</v>
      </c>
      <c r="AK129" s="30">
        <v>51.94070823975478</v>
      </c>
      <c r="AM129" s="30">
        <v>415.7609450675773</v>
      </c>
      <c r="AN129" s="30">
        <v>3.86392023786794</v>
      </c>
      <c r="AO129" s="30">
        <v>0.1506208404464872</v>
      </c>
      <c r="AP129" s="30">
        <v>0.3057352319179422</v>
      </c>
      <c r="AQ129" s="30">
        <v>0.07999304399212082</v>
      </c>
      <c r="AR129" s="30">
        <v>381.7357630738536</v>
      </c>
      <c r="AS129" s="30">
        <v>12.936452461915477</v>
      </c>
      <c r="AT129" s="30">
        <v>24.45070424780067</v>
      </c>
      <c r="AU129" s="30">
        <v>0.958301594239854</v>
      </c>
      <c r="AV129" s="30">
        <v>0.07999304399212082</v>
      </c>
      <c r="AW129" s="30">
        <v>82.38115597884982</v>
      </c>
      <c r="AX129" s="30">
        <v>337.7800584429509</v>
      </c>
      <c r="AY129" s="30">
        <v>117.17247786612161</v>
      </c>
      <c r="AZ129" s="30">
        <v>266.7953686616753</v>
      </c>
      <c r="BC129" s="30" t="s">
        <v>94</v>
      </c>
      <c r="BD129" s="30">
        <v>420.16121442180173</v>
      </c>
      <c r="BE129" s="30">
        <v>90.52450309361186</v>
      </c>
      <c r="BF129" s="30">
        <v>326.38212608738627</v>
      </c>
      <c r="BG129" s="30">
        <v>228.3304132411669</v>
      </c>
      <c r="BH129" s="30">
        <v>191.83080118063492</v>
      </c>
      <c r="BI129" s="30">
        <v>396.18607116256686</v>
      </c>
      <c r="BJ129" s="30">
        <v>23.97514325923448</v>
      </c>
      <c r="BL129" s="30">
        <v>25.677001448813822</v>
      </c>
      <c r="BM129" s="30">
        <v>35.35765713167255</v>
      </c>
      <c r="BN129" s="30" t="s">
        <v>94</v>
      </c>
      <c r="BO129" s="30" t="s">
        <v>94</v>
      </c>
      <c r="BP129" s="30" t="s">
        <v>94</v>
      </c>
      <c r="BQ129" s="30">
        <v>6.005197307829182</v>
      </c>
      <c r="BR129" s="30">
        <v>11.481584739323843</v>
      </c>
    </row>
    <row r="130" spans="1:70" ht="15">
      <c r="A130" s="30" t="s">
        <v>112</v>
      </c>
      <c r="B130" s="30" t="s">
        <v>149</v>
      </c>
      <c r="C130" s="30">
        <v>987.3000461436231</v>
      </c>
      <c r="D130" s="30">
        <v>514.2514091628517</v>
      </c>
      <c r="E130" s="30">
        <v>233.16299824480598</v>
      </c>
      <c r="F130" s="30">
        <v>641.789877882679</v>
      </c>
      <c r="G130" s="30">
        <v>659.1904284850674</v>
      </c>
      <c r="H130" s="30">
        <v>129.88167789143407</v>
      </c>
      <c r="I130" s="30">
        <v>2905.8130820276047</v>
      </c>
      <c r="J130" s="30">
        <v>218.17613573118658</v>
      </c>
      <c r="K130" s="30">
        <v>2817.518624187839</v>
      </c>
      <c r="L130" s="30">
        <v>2963.1011574896966</v>
      </c>
      <c r="M130" s="30">
        <v>72.59360242934571</v>
      </c>
      <c r="N130" s="30">
        <v>1392.9771883693973</v>
      </c>
      <c r="O130" s="30">
        <v>1642.7175715496292</v>
      </c>
      <c r="P130" s="30">
        <v>1775.6571791744882</v>
      </c>
      <c r="Q130" s="30">
        <v>1260.03758074454</v>
      </c>
      <c r="R130" s="30" t="s">
        <v>94</v>
      </c>
      <c r="S130" s="30">
        <v>1220.6257451409388</v>
      </c>
      <c r="T130" s="30">
        <v>280.40369505315886</v>
      </c>
      <c r="U130" s="30">
        <v>814.1088461252734</v>
      </c>
      <c r="V130" s="30">
        <v>338.88685483041246</v>
      </c>
      <c r="W130" s="30">
        <v>17.20293294754971</v>
      </c>
      <c r="X130" s="30">
        <v>527.380246183775</v>
      </c>
      <c r="Y130" s="30">
        <v>1025.735831757448</v>
      </c>
      <c r="Z130" s="30">
        <v>1465.375749030261</v>
      </c>
      <c r="AA130" s="30">
        <v>772.4827307229049</v>
      </c>
      <c r="AB130" s="30">
        <v>1138.281842313641</v>
      </c>
      <c r="AC130" s="30">
        <v>119.11658437345406</v>
      </c>
      <c r="AD130" s="30">
        <v>1004.4827608001472</v>
      </c>
      <c r="AE130" s="30">
        <v>2907.7298281023714</v>
      </c>
      <c r="AF130" s="30">
        <v>127.96493181666546</v>
      </c>
      <c r="AG130" s="30">
        <v>587.3062301936874</v>
      </c>
      <c r="AH130" s="30">
        <v>599.7891827427821</v>
      </c>
      <c r="AI130" s="30">
        <v>611.3069481539235</v>
      </c>
      <c r="AJ130" s="30">
        <v>641.3855037254874</v>
      </c>
      <c r="AK130" s="30">
        <v>595.906895103142</v>
      </c>
      <c r="AM130" s="30">
        <v>3008.454537333812</v>
      </c>
      <c r="AN130" s="30">
        <v>23.37917416468513</v>
      </c>
      <c r="AO130" s="30">
        <v>0.33404798641923056</v>
      </c>
      <c r="AP130" s="30">
        <v>0.582510176113891</v>
      </c>
      <c r="AQ130" s="30">
        <v>2.944490258013914</v>
      </c>
      <c r="AR130" s="30">
        <v>2816.963313966127</v>
      </c>
      <c r="AS130" s="30">
        <v>69.99092429278548</v>
      </c>
      <c r="AT130" s="30">
        <v>127.2705857802761</v>
      </c>
      <c r="AU130" s="30">
        <v>20.080640354172616</v>
      </c>
      <c r="AV130" s="30">
        <v>1.3892955256735056</v>
      </c>
      <c r="AW130" s="30">
        <v>59.05588149967633</v>
      </c>
      <c r="AX130" s="30">
        <v>2976.6388784193673</v>
      </c>
      <c r="AY130" s="30">
        <v>1146.3037209539687</v>
      </c>
      <c r="AZ130" s="30">
        <v>1532.1263761000598</v>
      </c>
      <c r="BC130" s="30">
        <v>2945.170256825421</v>
      </c>
      <c r="BD130" s="30">
        <v>90.52450309361186</v>
      </c>
      <c r="BE130" s="30">
        <v>3035.6947599190416</v>
      </c>
      <c r="BF130" s="30" t="s">
        <v>94</v>
      </c>
      <c r="BG130" s="30">
        <v>2955.6259245647047</v>
      </c>
      <c r="BH130" s="30">
        <v>80.06883535433175</v>
      </c>
      <c r="BI130" s="30">
        <v>2956.5766238421447</v>
      </c>
      <c r="BJ130" s="30">
        <v>79.11813607689426</v>
      </c>
      <c r="BL130" s="30">
        <v>398.21021489552106</v>
      </c>
      <c r="BM130" s="30">
        <v>580.6844586103193</v>
      </c>
      <c r="BN130" s="30" t="s">
        <v>94</v>
      </c>
      <c r="BO130" s="30" t="s">
        <v>94</v>
      </c>
      <c r="BP130" s="30" t="s">
        <v>94</v>
      </c>
      <c r="BQ130" s="30">
        <v>125.52437047064079</v>
      </c>
      <c r="BR130" s="30">
        <v>182.73252340836302</v>
      </c>
    </row>
    <row r="131" spans="2:70" ht="15">
      <c r="B131" s="30" t="s">
        <v>150</v>
      </c>
      <c r="C131" s="30">
        <v>413.1947880559947</v>
      </c>
      <c r="D131" s="30">
        <v>157.89548192324918</v>
      </c>
      <c r="E131" s="30">
        <v>56.83654861302632</v>
      </c>
      <c r="F131" s="30">
        <v>252.2865803583585</v>
      </c>
      <c r="G131" s="30">
        <v>238.41297211262741</v>
      </c>
      <c r="H131" s="30">
        <v>64.81284443869131</v>
      </c>
      <c r="I131" s="30">
        <v>1053.8135266245724</v>
      </c>
      <c r="J131" s="30">
        <v>118.3242723452946</v>
      </c>
      <c r="K131" s="30">
        <v>1000.3020987179702</v>
      </c>
      <c r="L131" s="30">
        <v>1067.0370405639562</v>
      </c>
      <c r="M131" s="30">
        <v>51.589330499305156</v>
      </c>
      <c r="N131" s="30">
        <v>526.9587363745421</v>
      </c>
      <c r="O131" s="30">
        <v>591.6676346887144</v>
      </c>
      <c r="P131" s="30">
        <v>454.63050990487307</v>
      </c>
      <c r="Q131" s="30">
        <v>663.9958611583867</v>
      </c>
      <c r="R131" s="30" t="s">
        <v>94</v>
      </c>
      <c r="S131" s="30">
        <v>617.0676632886687</v>
      </c>
      <c r="T131" s="30">
        <v>164.10510092556598</v>
      </c>
      <c r="U131" s="30">
        <v>158.8533517358899</v>
      </c>
      <c r="V131" s="30">
        <v>76.28921655580349</v>
      </c>
      <c r="W131" s="30">
        <v>29.59246782753634</v>
      </c>
      <c r="X131" s="30">
        <v>244.69462385325406</v>
      </c>
      <c r="Y131" s="30">
        <v>393.19986797225704</v>
      </c>
      <c r="Z131" s="30">
        <v>451.1394114102092</v>
      </c>
      <c r="AA131" s="30">
        <v>349.05060672235777</v>
      </c>
      <c r="AB131" s="30">
        <v>314.06684943274803</v>
      </c>
      <c r="AC131" s="30">
        <v>65.1036437722957</v>
      </c>
      <c r="AD131" s="30">
        <v>390.40527113585483</v>
      </c>
      <c r="AE131" s="30">
        <v>549.0967527633537</v>
      </c>
      <c r="AF131" s="30">
        <v>569.5296182999037</v>
      </c>
      <c r="AG131" s="30">
        <v>249.8481185727813</v>
      </c>
      <c r="AH131" s="30">
        <v>228.98327416137582</v>
      </c>
      <c r="AI131" s="30">
        <v>221.1077115970291</v>
      </c>
      <c r="AJ131" s="30">
        <v>202.79838512277846</v>
      </c>
      <c r="AK131" s="30">
        <v>215.88888160929017</v>
      </c>
      <c r="AM131" s="30">
        <v>1105.3420473615295</v>
      </c>
      <c r="AN131" s="30">
        <v>11.614245249044153</v>
      </c>
      <c r="AO131" s="30">
        <v>0.3387816126066973</v>
      </c>
      <c r="AP131" s="30">
        <v>0.9752788411055234</v>
      </c>
      <c r="AQ131" s="30">
        <v>0.35601799897604364</v>
      </c>
      <c r="AR131" s="30">
        <v>1044.2818541946192</v>
      </c>
      <c r="AS131" s="30">
        <v>29.410399456129035</v>
      </c>
      <c r="AT131" s="30">
        <v>40.799437843196664</v>
      </c>
      <c r="AU131" s="30">
        <v>2.914191548994269</v>
      </c>
      <c r="AV131" s="30">
        <v>1.2204880203220358</v>
      </c>
      <c r="AW131" s="30">
        <v>87.2706459243197</v>
      </c>
      <c r="AX131" s="30">
        <v>1031.3557251389482</v>
      </c>
      <c r="AY131" s="30">
        <v>359.98169283173036</v>
      </c>
      <c r="AZ131" s="30">
        <v>682.3464805701789</v>
      </c>
      <c r="BC131" s="30">
        <v>792.2442449758754</v>
      </c>
      <c r="BD131" s="30">
        <v>326.38212608738627</v>
      </c>
      <c r="BE131" s="30" t="s">
        <v>94</v>
      </c>
      <c r="BF131" s="30">
        <v>1118.6263710632618</v>
      </c>
      <c r="BG131" s="30">
        <v>921.9628342101936</v>
      </c>
      <c r="BH131" s="30">
        <v>188.82862721721338</v>
      </c>
      <c r="BI131" s="30">
        <v>1036.0646791609142</v>
      </c>
      <c r="BJ131" s="30">
        <v>82.56169190235165</v>
      </c>
      <c r="BL131" s="30">
        <v>86.38042336045798</v>
      </c>
      <c r="BM131" s="30">
        <v>116.0230342820286</v>
      </c>
      <c r="BN131" s="30" t="s">
        <v>94</v>
      </c>
      <c r="BO131" s="30" t="s">
        <v>94</v>
      </c>
      <c r="BP131" s="30" t="s">
        <v>94</v>
      </c>
      <c r="BQ131" s="30">
        <v>25.174194164590762</v>
      </c>
      <c r="BR131" s="30">
        <v>37.788898948398575</v>
      </c>
    </row>
    <row r="132" spans="1:70" ht="15">
      <c r="A132" s="30" t="s">
        <v>113</v>
      </c>
      <c r="B132" s="30" t="s">
        <v>149</v>
      </c>
      <c r="C132" s="30">
        <v>1293.0846576244298</v>
      </c>
      <c r="D132" s="30">
        <v>629.1203386285266</v>
      </c>
      <c r="E132" s="30">
        <v>274.59429378493616</v>
      </c>
      <c r="F132" s="30">
        <v>835.1742092568519</v>
      </c>
      <c r="G132" s="30">
        <v>858.179550894657</v>
      </c>
      <c r="H132" s="30">
        <v>182.41930154123492</v>
      </c>
      <c r="I132" s="30">
        <v>3707.7337486481692</v>
      </c>
      <c r="J132" s="30">
        <v>316.20767915156097</v>
      </c>
      <c r="K132" s="30">
        <v>3573.945371037847</v>
      </c>
      <c r="L132" s="30">
        <v>3782.9974178412367</v>
      </c>
      <c r="M132" s="30">
        <v>107.1556323481789</v>
      </c>
      <c r="N132" s="30">
        <v>1790.4551968749697</v>
      </c>
      <c r="O132" s="30">
        <v>2099.697853314432</v>
      </c>
      <c r="P132" s="30">
        <v>2139.196096468874</v>
      </c>
      <c r="Q132" s="30">
        <v>1750.9569537205275</v>
      </c>
      <c r="R132" s="30" t="s">
        <v>94</v>
      </c>
      <c r="S132" s="30">
        <v>1701.023086430636</v>
      </c>
      <c r="T132" s="30">
        <v>399.89562144005214</v>
      </c>
      <c r="U132" s="30">
        <v>933.9557598829978</v>
      </c>
      <c r="V132" s="30">
        <v>400.75874018297696</v>
      </c>
      <c r="W132" s="30">
        <v>47.793638180581695</v>
      </c>
      <c r="X132" s="30">
        <v>774.0404516872468</v>
      </c>
      <c r="Y132" s="30">
        <v>1272.0952801770798</v>
      </c>
      <c r="Z132" s="30">
        <v>1796.2236801444824</v>
      </c>
      <c r="AA132" s="30">
        <v>1017.1010690281821</v>
      </c>
      <c r="AB132" s="30">
        <v>1392.4567857680026</v>
      </c>
      <c r="AC132" s="30">
        <v>179.94416425385617</v>
      </c>
      <c r="AD132" s="30">
        <v>1299.320189430489</v>
      </c>
      <c r="AE132" s="30">
        <v>3372.4667842981066</v>
      </c>
      <c r="AF132" s="30">
        <v>517.6862658912993</v>
      </c>
      <c r="AG132" s="30">
        <v>771.9757951112135</v>
      </c>
      <c r="AH132" s="30">
        <v>776.7132595063871</v>
      </c>
      <c r="AI132" s="30">
        <v>781.0412141017662</v>
      </c>
      <c r="AJ132" s="30">
        <v>797.6124211236032</v>
      </c>
      <c r="AK132" s="30">
        <v>762.8103603464352</v>
      </c>
      <c r="AM132" s="30">
        <v>3851.239987422404</v>
      </c>
      <c r="AN132" s="30">
        <v>33.54179240972503</v>
      </c>
      <c r="AO132" s="30">
        <v>0.6728295990259278</v>
      </c>
      <c r="AP132" s="30">
        <v>1.3979325012741262</v>
      </c>
      <c r="AQ132" s="30">
        <v>3.300508256989957</v>
      </c>
      <c r="AR132" s="30">
        <v>3624.5719172784006</v>
      </c>
      <c r="AS132" s="30">
        <v>92.2051599913842</v>
      </c>
      <c r="AT132" s="30">
        <v>149.2339769161403</v>
      </c>
      <c r="AU132" s="30">
        <v>22.672707433830734</v>
      </c>
      <c r="AV132" s="30">
        <v>1.4692885696656264</v>
      </c>
      <c r="AW132" s="30">
        <v>126.86211835565274</v>
      </c>
      <c r="AX132" s="30">
        <v>3763.290931833766</v>
      </c>
      <c r="AY132" s="30">
        <v>1439.8973122734756</v>
      </c>
      <c r="AZ132" s="30">
        <v>2012.8116212103187</v>
      </c>
      <c r="BC132" s="30">
        <v>3661.8226369482522</v>
      </c>
      <c r="BD132" s="30">
        <v>228.3304132411669</v>
      </c>
      <c r="BE132" s="30">
        <v>2955.6259245647047</v>
      </c>
      <c r="BF132" s="30">
        <v>921.9628342101936</v>
      </c>
      <c r="BG132" s="30">
        <v>3890.1530501894154</v>
      </c>
      <c r="BH132" s="30" t="s">
        <v>94</v>
      </c>
      <c r="BI132" s="30">
        <v>3727.819419683613</v>
      </c>
      <c r="BJ132" s="30">
        <v>162.3336305058085</v>
      </c>
      <c r="BL132" s="30">
        <v>468.43580336110045</v>
      </c>
      <c r="BM132" s="30">
        <v>670.5812824937699</v>
      </c>
      <c r="BN132" s="30" t="s">
        <v>94</v>
      </c>
      <c r="BO132" s="30" t="s">
        <v>94</v>
      </c>
      <c r="BP132" s="30" t="s">
        <v>94</v>
      </c>
      <c r="BQ132" s="30">
        <v>146.3830617686836</v>
      </c>
      <c r="BR132" s="30">
        <v>212.9250661832736</v>
      </c>
    </row>
    <row r="133" spans="2:70" ht="15">
      <c r="B133" s="30" t="s">
        <v>150</v>
      </c>
      <c r="C133" s="30">
        <v>109.62307260594658</v>
      </c>
      <c r="D133" s="30">
        <v>45.19316856740633</v>
      </c>
      <c r="E133" s="30">
        <v>15.69960983070802</v>
      </c>
      <c r="F133" s="30">
        <v>59.13844202173126</v>
      </c>
      <c r="G133" s="30">
        <v>39.243169545752714</v>
      </c>
      <c r="H133" s="30">
        <v>12.86858637301933</v>
      </c>
      <c r="I133" s="30">
        <v>256.0288761985249</v>
      </c>
      <c r="J133" s="30">
        <v>20.212804438321815</v>
      </c>
      <c r="K133" s="30">
        <v>248.68465813322254</v>
      </c>
      <c r="L133" s="30">
        <v>252.21527791325315</v>
      </c>
      <c r="M133" s="30">
        <v>16.68218465829113</v>
      </c>
      <c r="N133" s="30">
        <v>132.89919674583606</v>
      </c>
      <c r="O133" s="30">
        <v>135.99826582570898</v>
      </c>
      <c r="P133" s="30">
        <v>96.15991392343352</v>
      </c>
      <c r="Q133" s="30">
        <v>172.73754864811175</v>
      </c>
      <c r="R133" s="30" t="s">
        <v>94</v>
      </c>
      <c r="S133" s="30">
        <v>137.95095696922135</v>
      </c>
      <c r="T133" s="30">
        <v>43.73235036519586</v>
      </c>
      <c r="U133" s="30">
        <v>40.485329079712024</v>
      </c>
      <c r="V133" s="30">
        <v>16.61723345940501</v>
      </c>
      <c r="W133" s="30" t="s">
        <v>94</v>
      </c>
      <c r="X133" s="30" t="s">
        <v>94</v>
      </c>
      <c r="Y133" s="30">
        <v>147.26223171124795</v>
      </c>
      <c r="Z133" s="30">
        <v>121.6352308602973</v>
      </c>
      <c r="AA133" s="30">
        <v>106.1393233073941</v>
      </c>
      <c r="AB133" s="30">
        <v>58.90720198806586</v>
      </c>
      <c r="AC133" s="30">
        <v>3.4276737517595155</v>
      </c>
      <c r="AD133" s="30">
        <v>100.42326352432545</v>
      </c>
      <c r="AE133" s="30">
        <v>84.8706740199403</v>
      </c>
      <c r="AF133" s="30">
        <v>184.02678855160497</v>
      </c>
      <c r="AG133" s="30">
        <v>64.04127709221682</v>
      </c>
      <c r="AH133" s="30">
        <v>50.026651094187706</v>
      </c>
      <c r="AI133" s="30">
        <v>56.02608931182323</v>
      </c>
      <c r="AJ133" s="30">
        <v>48.84471395031054</v>
      </c>
      <c r="AK133" s="30">
        <v>49.9587311230066</v>
      </c>
      <c r="AM133" s="30">
        <v>267.1634145039619</v>
      </c>
      <c r="AN133" s="30">
        <v>1.5741915516368</v>
      </c>
      <c r="AO133" s="30" t="s">
        <v>94</v>
      </c>
      <c r="AP133" s="30">
        <v>0.1598565159452884</v>
      </c>
      <c r="AQ133" s="30" t="s">
        <v>94</v>
      </c>
      <c r="AR133" s="30">
        <v>241.0323032098456</v>
      </c>
      <c r="AS133" s="30">
        <v>7.465307070436427</v>
      </c>
      <c r="AT133" s="30">
        <v>18.937232845596125</v>
      </c>
      <c r="AU133" s="30">
        <v>0.3221244693361361</v>
      </c>
      <c r="AV133" s="30">
        <v>1.140494976329915</v>
      </c>
      <c r="AW133" s="30">
        <v>12.890185405685557</v>
      </c>
      <c r="AX133" s="30">
        <v>256.0072771658586</v>
      </c>
      <c r="AY133" s="30">
        <v>67.68047420204084</v>
      </c>
      <c r="AZ133" s="30">
        <v>200.84836329832956</v>
      </c>
      <c r="BC133" s="30">
        <v>77.06666139091034</v>
      </c>
      <c r="BD133" s="30">
        <v>191.83080118063492</v>
      </c>
      <c r="BE133" s="30">
        <v>80.06883535433175</v>
      </c>
      <c r="BF133" s="30">
        <v>188.82862721721338</v>
      </c>
      <c r="BG133" s="30" t="s">
        <v>94</v>
      </c>
      <c r="BH133" s="30">
        <v>268.8974625715442</v>
      </c>
      <c r="BI133" s="30">
        <v>266.7093690145948</v>
      </c>
      <c r="BJ133" s="30">
        <v>2.1880935569494118</v>
      </c>
      <c r="BL133" s="30">
        <v>18.494994437862015</v>
      </c>
      <c r="BM133" s="30">
        <v>28.316604634341633</v>
      </c>
      <c r="BN133" s="30" t="s">
        <v>94</v>
      </c>
      <c r="BO133" s="30" t="s">
        <v>94</v>
      </c>
      <c r="BP133" s="30" t="s">
        <v>94</v>
      </c>
      <c r="BQ133" s="30">
        <v>4.315502866548043</v>
      </c>
      <c r="BR133" s="30">
        <v>8.404728322064058</v>
      </c>
    </row>
    <row r="134" spans="1:70" ht="15">
      <c r="A134" s="30" t="s">
        <v>114</v>
      </c>
      <c r="B134" s="30" t="s">
        <v>149</v>
      </c>
      <c r="C134" s="30">
        <v>1336.3716646424223</v>
      </c>
      <c r="D134" s="30">
        <v>653.7253572373852</v>
      </c>
      <c r="E134" s="30">
        <v>281.05135440191805</v>
      </c>
      <c r="F134" s="30">
        <v>865.0826666753168</v>
      </c>
      <c r="G134" s="30">
        <v>866.1326553770074</v>
      </c>
      <c r="H134" s="30">
        <v>188.99307660402073</v>
      </c>
      <c r="I134" s="30">
        <v>3813.370621730028</v>
      </c>
      <c r="J134" s="30">
        <v>324.9177121454621</v>
      </c>
      <c r="K134" s="30">
        <v>3677.445986188588</v>
      </c>
      <c r="L134" s="30">
        <v>3883.325492248252</v>
      </c>
      <c r="M134" s="30">
        <v>119.03820608580966</v>
      </c>
      <c r="N134" s="30">
        <v>1862.0234187258254</v>
      </c>
      <c r="O134" s="30">
        <v>2140.3402796082305</v>
      </c>
      <c r="P134" s="30">
        <v>2179.2547983497693</v>
      </c>
      <c r="Q134" s="30">
        <v>1823.108899984275</v>
      </c>
      <c r="R134" s="30" t="s">
        <v>94</v>
      </c>
      <c r="S134" s="30">
        <v>1744.378282835111</v>
      </c>
      <c r="T134" s="30">
        <v>422.3722669312846</v>
      </c>
      <c r="U134" s="30">
        <v>958.3703633472526</v>
      </c>
      <c r="V134" s="30">
        <v>407.53565562066933</v>
      </c>
      <c r="W134" s="30">
        <v>38.939155274225406</v>
      </c>
      <c r="X134" s="30">
        <v>734.3754223152341</v>
      </c>
      <c r="Y134" s="30">
        <v>1362.349781796699</v>
      </c>
      <c r="Z134" s="30">
        <v>1866.6993389478744</v>
      </c>
      <c r="AA134" s="30">
        <v>1057.4052623706898</v>
      </c>
      <c r="AB134" s="30">
        <v>1420.825529498428</v>
      </c>
      <c r="AC134" s="30">
        <v>178.12738779050943</v>
      </c>
      <c r="AD134" s="30">
        <v>1344.6746769655463</v>
      </c>
      <c r="AE134" s="30">
        <v>3356.117492085053</v>
      </c>
      <c r="AF134" s="30">
        <v>646.2462062489961</v>
      </c>
      <c r="AG134" s="30">
        <v>799.6216701254599</v>
      </c>
      <c r="AH134" s="30">
        <v>795.9105311112913</v>
      </c>
      <c r="AI134" s="30">
        <v>799.2673804466503</v>
      </c>
      <c r="AJ134" s="30">
        <v>816.734559378782</v>
      </c>
      <c r="AK134" s="30">
        <v>790.8295572718629</v>
      </c>
      <c r="AM134" s="30">
        <v>3963.380495671356</v>
      </c>
      <c r="AN134" s="30">
        <v>33.68301003485625</v>
      </c>
      <c r="AO134" s="30">
        <v>0.6728295990259278</v>
      </c>
      <c r="AP134" s="30">
        <v>1.3268547718386463</v>
      </c>
      <c r="AQ134" s="30">
        <v>3.300508256989957</v>
      </c>
      <c r="AR134" s="30">
        <v>3720.2322817339673</v>
      </c>
      <c r="AS134" s="30">
        <v>96.49096750692388</v>
      </c>
      <c r="AT134" s="30">
        <v>160.1282407264165</v>
      </c>
      <c r="AU134" s="30">
        <v>22.90242482076055</v>
      </c>
      <c r="AV134" s="30">
        <v>2.6097835459955414</v>
      </c>
      <c r="AW134" s="30">
        <v>101.31647158997252</v>
      </c>
      <c r="AX134" s="30">
        <v>3901.0472267440873</v>
      </c>
      <c r="AY134" s="30">
        <v>1454.216135288863</v>
      </c>
      <c r="AZ134" s="30">
        <v>2126.0658764033383</v>
      </c>
      <c r="BC134" s="30">
        <v>3606.177627171494</v>
      </c>
      <c r="BD134" s="30">
        <v>396.18607116256686</v>
      </c>
      <c r="BE134" s="30">
        <v>2956.5766238421447</v>
      </c>
      <c r="BF134" s="30">
        <v>1036.0646791609142</v>
      </c>
      <c r="BG134" s="30">
        <v>3727.819419683613</v>
      </c>
      <c r="BH134" s="30">
        <v>266.7093690145948</v>
      </c>
      <c r="BI134" s="30">
        <v>4002.3636983340602</v>
      </c>
      <c r="BJ134" s="30" t="s">
        <v>94</v>
      </c>
      <c r="BL134" s="30">
        <v>477.3725829423728</v>
      </c>
      <c r="BM134" s="30">
        <v>686.1338824119189</v>
      </c>
      <c r="BN134" s="30" t="s">
        <v>94</v>
      </c>
      <c r="BO134" s="30" t="s">
        <v>94</v>
      </c>
      <c r="BP134" s="30" t="s">
        <v>94</v>
      </c>
      <c r="BQ134" s="30">
        <v>148.01108065391495</v>
      </c>
      <c r="BR134" s="30">
        <v>217.2890552304266</v>
      </c>
    </row>
    <row r="135" spans="2:70" ht="15">
      <c r="B135" s="30" t="s">
        <v>150</v>
      </c>
      <c r="C135" s="30">
        <v>68.44849010802393</v>
      </c>
      <c r="D135" s="30">
        <v>22.253461209916967</v>
      </c>
      <c r="E135" s="30">
        <v>9.242549213726631</v>
      </c>
      <c r="F135" s="30">
        <v>31.458588775806028</v>
      </c>
      <c r="G135" s="30">
        <v>33.11863475528446</v>
      </c>
      <c r="H135" s="30">
        <v>6.294811310233805</v>
      </c>
      <c r="I135" s="30">
        <v>158.22691275252438</v>
      </c>
      <c r="J135" s="30">
        <v>12.45083530485016</v>
      </c>
      <c r="K135" s="30">
        <v>152.07088875790788</v>
      </c>
      <c r="L135" s="30">
        <v>159.3769972199167</v>
      </c>
      <c r="M135" s="30">
        <v>5.144726842841212</v>
      </c>
      <c r="N135" s="30">
        <v>64.45347489745048</v>
      </c>
      <c r="O135" s="30">
        <v>100.0682491653076</v>
      </c>
      <c r="P135" s="30">
        <v>56.83379445602355</v>
      </c>
      <c r="Q135" s="30">
        <v>107.68792960673444</v>
      </c>
      <c r="R135" s="30" t="s">
        <v>94</v>
      </c>
      <c r="S135" s="30">
        <v>99.54690124006044</v>
      </c>
      <c r="T135" s="30">
        <v>23.71197934274776</v>
      </c>
      <c r="U135" s="30">
        <v>16.070725615457565</v>
      </c>
      <c r="V135" s="30">
        <v>9.840318021712436</v>
      </c>
      <c r="W135" s="30">
        <v>10.781463482425453</v>
      </c>
      <c r="X135" s="30">
        <v>43.50798493490516</v>
      </c>
      <c r="Y135" s="30">
        <v>59.07270358852338</v>
      </c>
      <c r="Z135" s="30">
        <v>51.159572056904025</v>
      </c>
      <c r="AA135" s="30">
        <v>68.15033858278372</v>
      </c>
      <c r="AB135" s="30">
        <v>34.40501576966179</v>
      </c>
      <c r="AC135" s="30">
        <v>6.177179052988915</v>
      </c>
      <c r="AD135" s="30">
        <v>55.78919065732364</v>
      </c>
      <c r="AE135" s="30">
        <v>106.64082881395069</v>
      </c>
      <c r="AF135" s="30">
        <v>57.88089524880733</v>
      </c>
      <c r="AG135" s="30">
        <v>39.2935638971365</v>
      </c>
      <c r="AH135" s="30">
        <v>34.06642518643866</v>
      </c>
      <c r="AI135" s="30">
        <v>38.293664385694015</v>
      </c>
      <c r="AJ135" s="30">
        <v>29.980472535480704</v>
      </c>
      <c r="AK135" s="30">
        <v>22.887598058008127</v>
      </c>
      <c r="AM135" s="30">
        <v>162.85781589087168</v>
      </c>
      <c r="AN135" s="30">
        <v>1.432973926505585</v>
      </c>
      <c r="AO135" s="30" t="s">
        <v>94</v>
      </c>
      <c r="AP135" s="30">
        <v>0.23093424538076787</v>
      </c>
      <c r="AQ135" s="30" t="s">
        <v>94</v>
      </c>
      <c r="AR135" s="30">
        <v>153.20684839013487</v>
      </c>
      <c r="AS135" s="30">
        <v>3.1794995548968057</v>
      </c>
      <c r="AT135" s="30">
        <v>8.042969035320095</v>
      </c>
      <c r="AU135" s="30">
        <v>0.0924070824063192</v>
      </c>
      <c r="AV135" s="30" t="s">
        <v>94</v>
      </c>
      <c r="AW135" s="30">
        <v>46.27074180722044</v>
      </c>
      <c r="AX135" s="30">
        <v>118.25098225553755</v>
      </c>
      <c r="AY135" s="30">
        <v>55.806161343717875</v>
      </c>
      <c r="AZ135" s="30">
        <v>91.0575270080301</v>
      </c>
      <c r="BC135" s="30">
        <v>140.54658080352334</v>
      </c>
      <c r="BD135" s="30">
        <v>23.97514325923448</v>
      </c>
      <c r="BE135" s="30">
        <v>79.11813607689426</v>
      </c>
      <c r="BF135" s="30">
        <v>82.56169190235165</v>
      </c>
      <c r="BG135" s="30">
        <v>162.3336305058085</v>
      </c>
      <c r="BH135" s="30">
        <v>2.1880935569494118</v>
      </c>
      <c r="BI135" s="30" t="s">
        <v>94</v>
      </c>
      <c r="BJ135" s="30">
        <v>164.52172406275795</v>
      </c>
      <c r="BL135" s="30">
        <v>9.5582148565896</v>
      </c>
      <c r="BM135" s="30">
        <v>12.764004716192165</v>
      </c>
      <c r="BN135" s="30" t="s">
        <v>94</v>
      </c>
      <c r="BO135" s="30" t="s">
        <v>94</v>
      </c>
      <c r="BP135" s="30" t="s">
        <v>94</v>
      </c>
      <c r="BQ135" s="30">
        <v>2.687483981316726</v>
      </c>
      <c r="BR135" s="30">
        <v>4.040739274911032</v>
      </c>
    </row>
    <row r="136" spans="1:2" ht="15">
      <c r="A136" s="30" t="s">
        <v>115</v>
      </c>
      <c r="B136" s="30" t="s">
        <v>148</v>
      </c>
    </row>
    <row r="137" spans="1:70" ht="15">
      <c r="A137" s="30" t="s">
        <v>165</v>
      </c>
      <c r="C137" s="30">
        <v>143.83374912341404</v>
      </c>
      <c r="D137" s="30">
        <v>76.89192737010715</v>
      </c>
      <c r="E137" s="30">
        <v>32.001739815437745</v>
      </c>
      <c r="F137" s="30">
        <v>152.91799547090292</v>
      </c>
      <c r="G137" s="30">
        <v>81.28538601910056</v>
      </c>
      <c r="H137" s="30">
        <v>21.38696768866114</v>
      </c>
      <c r="I137" s="30">
        <v>465.54383011030217</v>
      </c>
      <c r="J137" s="30">
        <v>22.47476425304534</v>
      </c>
      <c r="K137" s="30">
        <v>464.45603354591753</v>
      </c>
      <c r="L137" s="30">
        <v>464.40419762065613</v>
      </c>
      <c r="M137" s="30">
        <v>22.526600178306175</v>
      </c>
      <c r="N137" s="30">
        <v>212.35404784253015</v>
      </c>
      <c r="O137" s="30">
        <v>274.5767499564317</v>
      </c>
      <c r="P137" s="30">
        <v>387.154688699005</v>
      </c>
      <c r="Q137" s="30">
        <v>99.77610909995778</v>
      </c>
      <c r="R137" s="30" t="s">
        <v>94</v>
      </c>
      <c r="S137" s="30" t="s">
        <v>94</v>
      </c>
      <c r="T137" s="30" t="s">
        <v>94</v>
      </c>
      <c r="U137" s="30">
        <v>316.3280501760077</v>
      </c>
      <c r="V137" s="30">
        <v>170.60274762295396</v>
      </c>
      <c r="W137" s="30">
        <v>3.3493495814833323</v>
      </c>
      <c r="X137" s="30">
        <v>157.70757563534005</v>
      </c>
      <c r="Y137" s="30">
        <v>168.49736085183585</v>
      </c>
      <c r="Z137" s="30">
        <v>157.37651173030358</v>
      </c>
      <c r="AA137" s="30">
        <v>129.3054276828301</v>
      </c>
      <c r="AB137" s="30">
        <v>197.4330145750692</v>
      </c>
      <c r="AC137" s="30">
        <v>12.772831316934356</v>
      </c>
      <c r="AD137" s="30">
        <v>146.98523458514643</v>
      </c>
      <c r="AE137" s="30">
        <v>440.7830536108606</v>
      </c>
      <c r="AF137" s="30">
        <v>46.147744188101704</v>
      </c>
      <c r="AG137" s="30">
        <v>103.74706905422387</v>
      </c>
      <c r="AH137" s="30">
        <v>104.30120762792775</v>
      </c>
      <c r="AI137" s="30">
        <v>101.35796714473058</v>
      </c>
      <c r="AJ137" s="30">
        <v>92.99993124247293</v>
      </c>
      <c r="AK137" s="30">
        <v>84.5246227296068</v>
      </c>
      <c r="AM137" s="30">
        <v>479.55356311900954</v>
      </c>
      <c r="AN137" s="30">
        <v>6.6874583052693914</v>
      </c>
      <c r="AO137" s="30">
        <v>0.0594444359430605</v>
      </c>
      <c r="AP137" s="30" t="s">
        <v>94</v>
      </c>
      <c r="AQ137" s="30">
        <v>0.6303319387405696</v>
      </c>
      <c r="AR137" s="30">
        <v>441.9306381849776</v>
      </c>
      <c r="AS137" s="30">
        <v>14.571272988915664</v>
      </c>
      <c r="AT137" s="30">
        <v>24.21997578030575</v>
      </c>
      <c r="AU137" s="30">
        <v>5.590073173945281</v>
      </c>
      <c r="AV137" s="30">
        <v>0.6188376708185053</v>
      </c>
      <c r="AW137" s="30">
        <v>2.1875657565312303</v>
      </c>
      <c r="AX137" s="30">
        <v>484.74323204243103</v>
      </c>
      <c r="AY137" s="30">
        <v>162.87739225568657</v>
      </c>
      <c r="AZ137" s="30">
        <v>181.7025119056258</v>
      </c>
      <c r="BC137" s="30">
        <v>461.25379635014855</v>
      </c>
      <c r="BD137" s="30">
        <v>25.677001448813822</v>
      </c>
      <c r="BE137" s="30">
        <v>398.21021489552106</v>
      </c>
      <c r="BF137" s="30">
        <v>86.38042336045798</v>
      </c>
      <c r="BG137" s="30">
        <v>468.43580336110045</v>
      </c>
      <c r="BH137" s="30">
        <v>18.494994437862015</v>
      </c>
      <c r="BI137" s="30">
        <v>477.3725829423728</v>
      </c>
      <c r="BJ137" s="30">
        <v>9.5582148565896</v>
      </c>
      <c r="BL137" s="30">
        <v>486.9307977989623</v>
      </c>
      <c r="BM137" s="30">
        <v>243.5859677722419</v>
      </c>
      <c r="BN137" s="30" t="s">
        <v>94</v>
      </c>
      <c r="BO137" s="30" t="s">
        <v>94</v>
      </c>
      <c r="BP137" s="30" t="s">
        <v>94</v>
      </c>
      <c r="BQ137" s="30">
        <v>57.56019313523124</v>
      </c>
      <c r="BR137" s="30">
        <v>81.87330802224201</v>
      </c>
    </row>
    <row r="138" spans="1:70" ht="15">
      <c r="A138" s="30" t="s">
        <v>174</v>
      </c>
      <c r="C138" s="30">
        <v>235.61898281049767</v>
      </c>
      <c r="D138" s="30">
        <v>102.85307039056926</v>
      </c>
      <c r="E138" s="30">
        <v>53.75250651334515</v>
      </c>
      <c r="F138" s="30">
        <v>156.647005506228</v>
      </c>
      <c r="G138" s="30">
        <v>150.02632190747286</v>
      </c>
      <c r="H138" s="30">
        <v>32.85105867882558</v>
      </c>
      <c r="I138" s="30">
        <v>666.0468284492865</v>
      </c>
      <c r="J138" s="30">
        <v>54.218815798042606</v>
      </c>
      <c r="K138" s="30">
        <v>644.6790713300693</v>
      </c>
      <c r="L138" s="30">
        <v>676.2507543718833</v>
      </c>
      <c r="M138" s="30">
        <v>22.647132756227755</v>
      </c>
      <c r="N138" s="30">
        <v>328.57269372597915</v>
      </c>
      <c r="O138" s="30">
        <v>370.3251934021371</v>
      </c>
      <c r="P138" s="30">
        <v>537.8270439128119</v>
      </c>
      <c r="Q138" s="30">
        <v>161.0708432153027</v>
      </c>
      <c r="R138" s="30" t="s">
        <v>94</v>
      </c>
      <c r="S138" s="30" t="s">
        <v>94</v>
      </c>
      <c r="T138" s="30" t="s">
        <v>94</v>
      </c>
      <c r="U138" s="30">
        <v>489.9983360329187</v>
      </c>
      <c r="V138" s="30">
        <v>208.89955109519548</v>
      </c>
      <c r="W138" s="30">
        <v>3.2584237402135234</v>
      </c>
      <c r="X138" s="30">
        <v>191.6896553443063</v>
      </c>
      <c r="Y138" s="30">
        <v>242.53553184074715</v>
      </c>
      <c r="Z138" s="30">
        <v>261.41427620284713</v>
      </c>
      <c r="AA138" s="30">
        <v>162.15965055693997</v>
      </c>
      <c r="AB138" s="30">
        <v>278.6624888451962</v>
      </c>
      <c r="AC138" s="30">
        <v>34.4054004350534</v>
      </c>
      <c r="AD138" s="30">
        <v>223.5023559492883</v>
      </c>
      <c r="AE138" s="30">
        <v>640.9555748220619</v>
      </c>
      <c r="AF138" s="30">
        <v>57.9423123060498</v>
      </c>
      <c r="AG138" s="30">
        <v>139.17801188967985</v>
      </c>
      <c r="AH138" s="30">
        <v>145.6523915960853</v>
      </c>
      <c r="AI138" s="30">
        <v>144.64951958807853</v>
      </c>
      <c r="AJ138" s="30">
        <v>133.13869604359456</v>
      </c>
      <c r="AK138" s="30">
        <v>136.27926801067673</v>
      </c>
      <c r="AM138" s="30">
        <v>691.0283110916344</v>
      </c>
      <c r="AN138" s="30">
        <v>6.934086633451958</v>
      </c>
      <c r="AO138" s="30">
        <v>0.12276653914590749</v>
      </c>
      <c r="AP138" s="30">
        <v>0.38432852491103203</v>
      </c>
      <c r="AQ138" s="30">
        <v>0.4283943389679715</v>
      </c>
      <c r="AR138" s="30">
        <v>649.4315829021333</v>
      </c>
      <c r="AS138" s="30">
        <v>17.506089952846978</v>
      </c>
      <c r="AT138" s="30">
        <v>26.841521642348734</v>
      </c>
      <c r="AU138" s="30">
        <v>4.756611459964412</v>
      </c>
      <c r="AV138" s="30">
        <v>0.3620811708185053</v>
      </c>
      <c r="AW138" s="30">
        <v>3.2324954421708187</v>
      </c>
      <c r="AX138" s="30">
        <v>695.6653916859409</v>
      </c>
      <c r="AY138" s="30">
        <v>235.37770882295345</v>
      </c>
      <c r="AZ138" s="30">
        <v>285.02835066726044</v>
      </c>
      <c r="BC138" s="30">
        <v>663.5402299964394</v>
      </c>
      <c r="BD138" s="30">
        <v>35.35765713167255</v>
      </c>
      <c r="BE138" s="30">
        <v>580.6844586103193</v>
      </c>
      <c r="BF138" s="30">
        <v>116.0230342820286</v>
      </c>
      <c r="BG138" s="30">
        <v>670.5812824937699</v>
      </c>
      <c r="BH138" s="30">
        <v>28.316604634341633</v>
      </c>
      <c r="BI138" s="30">
        <v>686.1338824119189</v>
      </c>
      <c r="BJ138" s="30">
        <v>12.764004716192165</v>
      </c>
      <c r="BL138" s="30">
        <v>243.5859677722419</v>
      </c>
      <c r="BM138" s="30">
        <v>698.8978871281118</v>
      </c>
      <c r="BN138" s="30" t="s">
        <v>94</v>
      </c>
      <c r="BO138" s="30" t="s">
        <v>94</v>
      </c>
      <c r="BP138" s="30" t="s">
        <v>94</v>
      </c>
      <c r="BQ138" s="30">
        <v>150.69856463523166</v>
      </c>
      <c r="BR138" s="30">
        <v>221.32979450533767</v>
      </c>
    </row>
    <row r="139" spans="1:70" ht="15">
      <c r="A139" s="30" t="s">
        <v>169</v>
      </c>
      <c r="C139" s="30" t="s">
        <v>94</v>
      </c>
      <c r="D139" s="30" t="s">
        <v>94</v>
      </c>
      <c r="E139" s="30" t="s">
        <v>94</v>
      </c>
      <c r="F139" s="30" t="s">
        <v>94</v>
      </c>
      <c r="G139" s="30" t="s">
        <v>94</v>
      </c>
      <c r="H139" s="30" t="s">
        <v>94</v>
      </c>
      <c r="I139" s="30" t="s">
        <v>94</v>
      </c>
      <c r="J139" s="30" t="s">
        <v>94</v>
      </c>
      <c r="K139" s="30" t="s">
        <v>94</v>
      </c>
      <c r="L139" s="30" t="s">
        <v>94</v>
      </c>
      <c r="M139" s="30" t="s">
        <v>94</v>
      </c>
      <c r="N139" s="30" t="s">
        <v>94</v>
      </c>
      <c r="O139" s="30" t="s">
        <v>94</v>
      </c>
      <c r="P139" s="30" t="s">
        <v>94</v>
      </c>
      <c r="Q139" s="30" t="s">
        <v>94</v>
      </c>
      <c r="R139" s="30" t="s">
        <v>94</v>
      </c>
      <c r="S139" s="30" t="s">
        <v>94</v>
      </c>
      <c r="T139" s="30" t="s">
        <v>94</v>
      </c>
      <c r="U139" s="30" t="s">
        <v>94</v>
      </c>
      <c r="V139" s="30" t="s">
        <v>94</v>
      </c>
      <c r="W139" s="30" t="s">
        <v>94</v>
      </c>
      <c r="X139" s="30" t="s">
        <v>94</v>
      </c>
      <c r="Y139" s="30" t="s">
        <v>94</v>
      </c>
      <c r="Z139" s="30" t="s">
        <v>94</v>
      </c>
      <c r="AA139" s="30" t="s">
        <v>94</v>
      </c>
      <c r="AB139" s="30" t="s">
        <v>94</v>
      </c>
      <c r="AC139" s="30" t="s">
        <v>94</v>
      </c>
      <c r="AD139" s="30" t="s">
        <v>94</v>
      </c>
      <c r="AE139" s="30" t="s">
        <v>94</v>
      </c>
      <c r="AF139" s="30" t="s">
        <v>94</v>
      </c>
      <c r="AG139" s="30" t="s">
        <v>94</v>
      </c>
      <c r="AH139" s="30" t="s">
        <v>94</v>
      </c>
      <c r="AI139" s="30" t="s">
        <v>94</v>
      </c>
      <c r="AJ139" s="30" t="s">
        <v>94</v>
      </c>
      <c r="AK139" s="30" t="s">
        <v>94</v>
      </c>
      <c r="AM139" s="30" t="s">
        <v>94</v>
      </c>
      <c r="AN139" s="30" t="s">
        <v>94</v>
      </c>
      <c r="AO139" s="30" t="s">
        <v>94</v>
      </c>
      <c r="AP139" s="30" t="s">
        <v>94</v>
      </c>
      <c r="AQ139" s="30" t="s">
        <v>94</v>
      </c>
      <c r="AR139" s="30" t="s">
        <v>94</v>
      </c>
      <c r="AS139" s="30" t="s">
        <v>94</v>
      </c>
      <c r="AT139" s="30" t="s">
        <v>94</v>
      </c>
      <c r="AU139" s="30" t="s">
        <v>94</v>
      </c>
      <c r="AV139" s="30" t="s">
        <v>94</v>
      </c>
      <c r="AW139" s="30" t="s">
        <v>94</v>
      </c>
      <c r="AX139" s="30" t="s">
        <v>94</v>
      </c>
      <c r="AY139" s="30" t="s">
        <v>94</v>
      </c>
      <c r="AZ139" s="30" t="s">
        <v>94</v>
      </c>
      <c r="BC139" s="30" t="s">
        <v>94</v>
      </c>
      <c r="BD139" s="30" t="s">
        <v>94</v>
      </c>
      <c r="BE139" s="30" t="s">
        <v>94</v>
      </c>
      <c r="BF139" s="30" t="s">
        <v>94</v>
      </c>
      <c r="BG139" s="30" t="s">
        <v>94</v>
      </c>
      <c r="BH139" s="30" t="s">
        <v>94</v>
      </c>
      <c r="BI139" s="30" t="s">
        <v>94</v>
      </c>
      <c r="BJ139" s="30" t="s">
        <v>94</v>
      </c>
      <c r="BL139" s="30" t="s">
        <v>94</v>
      </c>
      <c r="BM139" s="30" t="s">
        <v>94</v>
      </c>
      <c r="BN139" s="30" t="s">
        <v>94</v>
      </c>
      <c r="BO139" s="30" t="s">
        <v>94</v>
      </c>
      <c r="BP139" s="30" t="s">
        <v>94</v>
      </c>
      <c r="BQ139" s="30" t="s">
        <v>94</v>
      </c>
      <c r="BR139" s="30" t="s">
        <v>94</v>
      </c>
    </row>
    <row r="140" spans="1:70" ht="15">
      <c r="A140" s="30" t="s">
        <v>170</v>
      </c>
      <c r="C140" s="30" t="s">
        <v>94</v>
      </c>
      <c r="D140" s="30" t="s">
        <v>94</v>
      </c>
      <c r="E140" s="30" t="s">
        <v>94</v>
      </c>
      <c r="F140" s="30" t="s">
        <v>94</v>
      </c>
      <c r="G140" s="30" t="s">
        <v>94</v>
      </c>
      <c r="H140" s="30" t="s">
        <v>94</v>
      </c>
      <c r="I140" s="30" t="s">
        <v>94</v>
      </c>
      <c r="J140" s="30" t="s">
        <v>94</v>
      </c>
      <c r="K140" s="30" t="s">
        <v>94</v>
      </c>
      <c r="L140" s="30" t="s">
        <v>94</v>
      </c>
      <c r="M140" s="30" t="s">
        <v>94</v>
      </c>
      <c r="N140" s="30" t="s">
        <v>94</v>
      </c>
      <c r="O140" s="30" t="s">
        <v>94</v>
      </c>
      <c r="P140" s="30" t="s">
        <v>94</v>
      </c>
      <c r="Q140" s="30" t="s">
        <v>94</v>
      </c>
      <c r="R140" s="30" t="s">
        <v>94</v>
      </c>
      <c r="S140" s="30" t="s">
        <v>94</v>
      </c>
      <c r="T140" s="30" t="s">
        <v>94</v>
      </c>
      <c r="U140" s="30" t="s">
        <v>94</v>
      </c>
      <c r="V140" s="30" t="s">
        <v>94</v>
      </c>
      <c r="W140" s="30" t="s">
        <v>94</v>
      </c>
      <c r="X140" s="30" t="s">
        <v>94</v>
      </c>
      <c r="Y140" s="30" t="s">
        <v>94</v>
      </c>
      <c r="Z140" s="30" t="s">
        <v>94</v>
      </c>
      <c r="AA140" s="30" t="s">
        <v>94</v>
      </c>
      <c r="AB140" s="30" t="s">
        <v>94</v>
      </c>
      <c r="AC140" s="30" t="s">
        <v>94</v>
      </c>
      <c r="AD140" s="30" t="s">
        <v>94</v>
      </c>
      <c r="AE140" s="30" t="s">
        <v>94</v>
      </c>
      <c r="AF140" s="30" t="s">
        <v>94</v>
      </c>
      <c r="AG140" s="30" t="s">
        <v>94</v>
      </c>
      <c r="AH140" s="30" t="s">
        <v>94</v>
      </c>
      <c r="AI140" s="30" t="s">
        <v>94</v>
      </c>
      <c r="AJ140" s="30" t="s">
        <v>94</v>
      </c>
      <c r="AK140" s="30" t="s">
        <v>94</v>
      </c>
      <c r="AM140" s="30" t="s">
        <v>94</v>
      </c>
      <c r="AN140" s="30" t="s">
        <v>94</v>
      </c>
      <c r="AO140" s="30" t="s">
        <v>94</v>
      </c>
      <c r="AP140" s="30" t="s">
        <v>94</v>
      </c>
      <c r="AQ140" s="30" t="s">
        <v>94</v>
      </c>
      <c r="AR140" s="30" t="s">
        <v>94</v>
      </c>
      <c r="AS140" s="30" t="s">
        <v>94</v>
      </c>
      <c r="AT140" s="30" t="s">
        <v>94</v>
      </c>
      <c r="AU140" s="30" t="s">
        <v>94</v>
      </c>
      <c r="AV140" s="30" t="s">
        <v>94</v>
      </c>
      <c r="AW140" s="30" t="s">
        <v>94</v>
      </c>
      <c r="AX140" s="30" t="s">
        <v>94</v>
      </c>
      <c r="AY140" s="30" t="s">
        <v>94</v>
      </c>
      <c r="AZ140" s="30" t="s">
        <v>94</v>
      </c>
      <c r="BC140" s="30" t="s">
        <v>94</v>
      </c>
      <c r="BD140" s="30" t="s">
        <v>94</v>
      </c>
      <c r="BE140" s="30" t="s">
        <v>94</v>
      </c>
      <c r="BF140" s="30" t="s">
        <v>94</v>
      </c>
      <c r="BG140" s="30" t="s">
        <v>94</v>
      </c>
      <c r="BH140" s="30" t="s">
        <v>94</v>
      </c>
      <c r="BI140" s="30" t="s">
        <v>94</v>
      </c>
      <c r="BJ140" s="30" t="s">
        <v>94</v>
      </c>
      <c r="BL140" s="30" t="s">
        <v>94</v>
      </c>
      <c r="BM140" s="30" t="s">
        <v>94</v>
      </c>
      <c r="BN140" s="30" t="s">
        <v>94</v>
      </c>
      <c r="BO140" s="30" t="s">
        <v>94</v>
      </c>
      <c r="BP140" s="30" t="s">
        <v>94</v>
      </c>
      <c r="BQ140" s="30" t="s">
        <v>94</v>
      </c>
      <c r="BR140" s="30" t="s">
        <v>94</v>
      </c>
    </row>
    <row r="141" spans="1:70" ht="15">
      <c r="A141" s="30" t="s">
        <v>171</v>
      </c>
      <c r="C141" s="30" t="s">
        <v>94</v>
      </c>
      <c r="D141" s="30" t="s">
        <v>94</v>
      </c>
      <c r="E141" s="30" t="s">
        <v>94</v>
      </c>
      <c r="F141" s="30" t="s">
        <v>94</v>
      </c>
      <c r="G141" s="30" t="s">
        <v>94</v>
      </c>
      <c r="H141" s="30" t="s">
        <v>94</v>
      </c>
      <c r="I141" s="30" t="s">
        <v>94</v>
      </c>
      <c r="J141" s="30" t="s">
        <v>94</v>
      </c>
      <c r="K141" s="30" t="s">
        <v>94</v>
      </c>
      <c r="L141" s="30" t="s">
        <v>94</v>
      </c>
      <c r="M141" s="30" t="s">
        <v>94</v>
      </c>
      <c r="N141" s="30" t="s">
        <v>94</v>
      </c>
      <c r="O141" s="30" t="s">
        <v>94</v>
      </c>
      <c r="P141" s="30" t="s">
        <v>94</v>
      </c>
      <c r="Q141" s="30" t="s">
        <v>94</v>
      </c>
      <c r="R141" s="30" t="s">
        <v>94</v>
      </c>
      <c r="S141" s="30" t="s">
        <v>94</v>
      </c>
      <c r="T141" s="30" t="s">
        <v>94</v>
      </c>
      <c r="U141" s="30" t="s">
        <v>94</v>
      </c>
      <c r="V141" s="30" t="s">
        <v>94</v>
      </c>
      <c r="W141" s="30" t="s">
        <v>94</v>
      </c>
      <c r="X141" s="30" t="s">
        <v>94</v>
      </c>
      <c r="Y141" s="30" t="s">
        <v>94</v>
      </c>
      <c r="Z141" s="30" t="s">
        <v>94</v>
      </c>
      <c r="AA141" s="30" t="s">
        <v>94</v>
      </c>
      <c r="AB141" s="30" t="s">
        <v>94</v>
      </c>
      <c r="AC141" s="30" t="s">
        <v>94</v>
      </c>
      <c r="AD141" s="30" t="s">
        <v>94</v>
      </c>
      <c r="AE141" s="30" t="s">
        <v>94</v>
      </c>
      <c r="AF141" s="30" t="s">
        <v>94</v>
      </c>
      <c r="AG141" s="30" t="s">
        <v>94</v>
      </c>
      <c r="AH141" s="30" t="s">
        <v>94</v>
      </c>
      <c r="AI141" s="30" t="s">
        <v>94</v>
      </c>
      <c r="AJ141" s="30" t="s">
        <v>94</v>
      </c>
      <c r="AK141" s="30" t="s">
        <v>94</v>
      </c>
      <c r="AM141" s="30" t="s">
        <v>94</v>
      </c>
      <c r="AN141" s="30" t="s">
        <v>94</v>
      </c>
      <c r="AO141" s="30" t="s">
        <v>94</v>
      </c>
      <c r="AP141" s="30" t="s">
        <v>94</v>
      </c>
      <c r="AQ141" s="30" t="s">
        <v>94</v>
      </c>
      <c r="AR141" s="30" t="s">
        <v>94</v>
      </c>
      <c r="AS141" s="30" t="s">
        <v>94</v>
      </c>
      <c r="AT141" s="30" t="s">
        <v>94</v>
      </c>
      <c r="AU141" s="30" t="s">
        <v>94</v>
      </c>
      <c r="AV141" s="30" t="s">
        <v>94</v>
      </c>
      <c r="AW141" s="30" t="s">
        <v>94</v>
      </c>
      <c r="AX141" s="30" t="s">
        <v>94</v>
      </c>
      <c r="AY141" s="30" t="s">
        <v>94</v>
      </c>
      <c r="AZ141" s="30" t="s">
        <v>94</v>
      </c>
      <c r="BC141" s="30" t="s">
        <v>94</v>
      </c>
      <c r="BD141" s="30" t="s">
        <v>94</v>
      </c>
      <c r="BE141" s="30" t="s">
        <v>94</v>
      </c>
      <c r="BF141" s="30" t="s">
        <v>94</v>
      </c>
      <c r="BG141" s="30" t="s">
        <v>94</v>
      </c>
      <c r="BH141" s="30" t="s">
        <v>94</v>
      </c>
      <c r="BI141" s="30" t="s">
        <v>94</v>
      </c>
      <c r="BJ141" s="30" t="s">
        <v>94</v>
      </c>
      <c r="BL141" s="30" t="s">
        <v>94</v>
      </c>
      <c r="BM141" s="30" t="s">
        <v>94</v>
      </c>
      <c r="BN141" s="30" t="s">
        <v>94</v>
      </c>
      <c r="BO141" s="30" t="s">
        <v>94</v>
      </c>
      <c r="BP141" s="30" t="s">
        <v>94</v>
      </c>
      <c r="BQ141" s="30" t="s">
        <v>94</v>
      </c>
      <c r="BR141" s="30" t="s">
        <v>94</v>
      </c>
    </row>
    <row r="142" spans="1:70" ht="15">
      <c r="A142" s="30" t="s">
        <v>175</v>
      </c>
      <c r="C142" s="30">
        <v>57.286771988434154</v>
      </c>
      <c r="D142" s="30">
        <v>21.184802161032035</v>
      </c>
      <c r="E142" s="30">
        <v>10.558334469750891</v>
      </c>
      <c r="F142" s="30">
        <v>29.90801018149465</v>
      </c>
      <c r="G142" s="30">
        <v>31.760645834519565</v>
      </c>
      <c r="H142" s="30">
        <v>4.24182221352313</v>
      </c>
      <c r="I142" s="30">
        <v>146.45674242170844</v>
      </c>
      <c r="J142" s="30">
        <v>8.2727004475089</v>
      </c>
      <c r="K142" s="30">
        <v>142.4258641877227</v>
      </c>
      <c r="L142" s="30">
        <v>145.74463326957328</v>
      </c>
      <c r="M142" s="30">
        <v>4.953931365658362</v>
      </c>
      <c r="N142" s="30">
        <v>68.72135374555165</v>
      </c>
      <c r="O142" s="30">
        <v>81.97721088967971</v>
      </c>
      <c r="P142" s="30">
        <v>125.74341161476889</v>
      </c>
      <c r="Q142" s="30">
        <v>24.95515302046264</v>
      </c>
      <c r="R142" s="30" t="s">
        <v>94</v>
      </c>
      <c r="S142" s="30" t="s">
        <v>94</v>
      </c>
      <c r="T142" s="30" t="s">
        <v>94</v>
      </c>
      <c r="U142" s="30">
        <v>37.965825964412765</v>
      </c>
      <c r="V142" s="30">
        <v>112.7327386708186</v>
      </c>
      <c r="W142" s="30">
        <v>0.20364821886120996</v>
      </c>
      <c r="X142" s="30">
        <v>46.46397339768681</v>
      </c>
      <c r="Y142" s="30">
        <v>49.95711043416369</v>
      </c>
      <c r="Z142" s="30">
        <v>54.07383258451953</v>
      </c>
      <c r="AA142" s="30">
        <v>33.09382892437722</v>
      </c>
      <c r="AB142" s="30">
        <v>62.46160352313159</v>
      </c>
      <c r="AC142" s="30">
        <v>5.439221651245553</v>
      </c>
      <c r="AD142" s="30">
        <v>49.70391053647684</v>
      </c>
      <c r="AE142" s="30">
        <v>139.6624779688615</v>
      </c>
      <c r="AF142" s="30">
        <v>11.036086666370105</v>
      </c>
      <c r="AG142" s="30">
        <v>33.01877618327403</v>
      </c>
      <c r="AH142" s="30">
        <v>29.982059198398577</v>
      </c>
      <c r="AI142" s="30">
        <v>33.35432126601423</v>
      </c>
      <c r="AJ142" s="30">
        <v>26.661500328291808</v>
      </c>
      <c r="AK142" s="30">
        <v>27.681907659252676</v>
      </c>
      <c r="AM142" s="30">
        <v>149.25780084341673</v>
      </c>
      <c r="AN142" s="30">
        <v>1.278487169039146</v>
      </c>
      <c r="AO142" s="30" t="s">
        <v>94</v>
      </c>
      <c r="AP142" s="30">
        <v>0.1622766227758007</v>
      </c>
      <c r="AQ142" s="30" t="s">
        <v>94</v>
      </c>
      <c r="AR142" s="30">
        <v>137.10874842526707</v>
      </c>
      <c r="AS142" s="30">
        <v>3.7292423211743766</v>
      </c>
      <c r="AT142" s="30">
        <v>8.489525396797154</v>
      </c>
      <c r="AU142" s="30">
        <v>1.3710484919928827</v>
      </c>
      <c r="AV142" s="30" t="s">
        <v>94</v>
      </c>
      <c r="AW142" s="30">
        <v>0.6291769065836299</v>
      </c>
      <c r="AX142" s="30">
        <v>150.06938772864805</v>
      </c>
      <c r="AY142" s="30">
        <v>46.46712387277576</v>
      </c>
      <c r="AZ142" s="30">
        <v>62.91759613167252</v>
      </c>
      <c r="BC142" s="30">
        <v>144.69336732740243</v>
      </c>
      <c r="BD142" s="30">
        <v>6.005197307829182</v>
      </c>
      <c r="BE142" s="30">
        <v>125.52437047064079</v>
      </c>
      <c r="BF142" s="30">
        <v>25.174194164590762</v>
      </c>
      <c r="BG142" s="30">
        <v>146.3830617686836</v>
      </c>
      <c r="BH142" s="30">
        <v>4.315502866548043</v>
      </c>
      <c r="BI142" s="30">
        <v>148.01108065391495</v>
      </c>
      <c r="BJ142" s="30">
        <v>2.687483981316726</v>
      </c>
      <c r="BL142" s="30">
        <v>57.56019313523124</v>
      </c>
      <c r="BM142" s="30">
        <v>150.69856463523166</v>
      </c>
      <c r="BN142" s="30" t="s">
        <v>94</v>
      </c>
      <c r="BO142" s="30" t="s">
        <v>94</v>
      </c>
      <c r="BP142" s="30" t="s">
        <v>94</v>
      </c>
      <c r="BQ142" s="30">
        <v>150.69856463523166</v>
      </c>
      <c r="BR142" s="30">
        <v>81.59296092971533</v>
      </c>
    </row>
    <row r="143" spans="1:70" ht="15">
      <c r="A143" s="30" t="s">
        <v>176</v>
      </c>
      <c r="C143" s="30">
        <v>87.91758983629892</v>
      </c>
      <c r="D143" s="30">
        <v>26.018343007117448</v>
      </c>
      <c r="E143" s="30">
        <v>14.99891749911032</v>
      </c>
      <c r="F143" s="30">
        <v>46.11556688078289</v>
      </c>
      <c r="G143" s="30">
        <v>46.27937728202854</v>
      </c>
      <c r="H143" s="30">
        <v>5.557403438612097</v>
      </c>
      <c r="I143" s="30">
        <v>215.7723910667256</v>
      </c>
      <c r="J143" s="30">
        <v>12.404821949288255</v>
      </c>
      <c r="K143" s="30">
        <v>208.92497255604934</v>
      </c>
      <c r="L143" s="30">
        <v>215.17463371263298</v>
      </c>
      <c r="M143" s="30">
        <v>6.155160792704625</v>
      </c>
      <c r="N143" s="30">
        <v>101.02411470996451</v>
      </c>
      <c r="O143" s="30">
        <v>120.30567979537383</v>
      </c>
      <c r="P143" s="30">
        <v>169.1892025142352</v>
      </c>
      <c r="Q143" s="30">
        <v>52.14059199110319</v>
      </c>
      <c r="R143" s="30" t="s">
        <v>94</v>
      </c>
      <c r="S143" s="30" t="s">
        <v>94</v>
      </c>
      <c r="T143" s="30" t="s">
        <v>94</v>
      </c>
      <c r="U143" s="30">
        <v>136.59761379626352</v>
      </c>
      <c r="V143" s="30">
        <v>84.73218070907475</v>
      </c>
      <c r="W143" s="30">
        <v>0.3446785169039146</v>
      </c>
      <c r="X143" s="30">
        <v>61.44422747241989</v>
      </c>
      <c r="Y143" s="30">
        <v>77.24037374999993</v>
      </c>
      <c r="Z143" s="30">
        <v>82.3005147660142</v>
      </c>
      <c r="AA143" s="30">
        <v>47.376547126334515</v>
      </c>
      <c r="AB143" s="30">
        <v>90.0965395017794</v>
      </c>
      <c r="AC143" s="30">
        <v>5.5541464137010665</v>
      </c>
      <c r="AD143" s="30">
        <v>78.3025614635231</v>
      </c>
      <c r="AE143" s="30">
        <v>203.4130289928822</v>
      </c>
      <c r="AF143" s="30">
        <v>17.916765512455516</v>
      </c>
      <c r="AG143" s="30">
        <v>47.03061011921707</v>
      </c>
      <c r="AH143" s="30">
        <v>46.278704193950205</v>
      </c>
      <c r="AI143" s="30">
        <v>49.91417023398573</v>
      </c>
      <c r="AJ143" s="30">
        <v>42.51607736743771</v>
      </c>
      <c r="AK143" s="30">
        <v>35.590232590747334</v>
      </c>
      <c r="AM143" s="30">
        <v>219.89765896886078</v>
      </c>
      <c r="AN143" s="30">
        <v>1.2100836343416372</v>
      </c>
      <c r="AO143" s="30" t="s">
        <v>94</v>
      </c>
      <c r="AP143" s="30">
        <v>0.22205190213523132</v>
      </c>
      <c r="AQ143" s="30" t="s">
        <v>94</v>
      </c>
      <c r="AR143" s="30">
        <v>205.74600492526648</v>
      </c>
      <c r="AS143" s="30">
        <v>4.147977939501779</v>
      </c>
      <c r="AT143" s="30">
        <v>9.185711154804272</v>
      </c>
      <c r="AU143" s="30">
        <v>2.1039085329181497</v>
      </c>
      <c r="AV143" s="30">
        <v>0.1461919528469751</v>
      </c>
      <c r="AW143" s="30">
        <v>1.283516569395018</v>
      </c>
      <c r="AX143" s="30">
        <v>220.04627793594264</v>
      </c>
      <c r="AY143" s="30">
        <v>73.01566791548039</v>
      </c>
      <c r="AZ143" s="30">
        <v>96.81536688790031</v>
      </c>
      <c r="BC143" s="30">
        <v>209.8482097660139</v>
      </c>
      <c r="BD143" s="30">
        <v>11.481584739323843</v>
      </c>
      <c r="BE143" s="30">
        <v>182.73252340836302</v>
      </c>
      <c r="BF143" s="30">
        <v>37.788898948398575</v>
      </c>
      <c r="BG143" s="30">
        <v>212.9250661832736</v>
      </c>
      <c r="BH143" s="30">
        <v>8.404728322064058</v>
      </c>
      <c r="BI143" s="30">
        <v>217.2890552304266</v>
      </c>
      <c r="BJ143" s="30">
        <v>4.040739274911032</v>
      </c>
      <c r="BL143" s="30">
        <v>81.87330802224201</v>
      </c>
      <c r="BM143" s="30">
        <v>221.32979450533767</v>
      </c>
      <c r="BN143" s="30" t="s">
        <v>94</v>
      </c>
      <c r="BO143" s="30" t="s">
        <v>94</v>
      </c>
      <c r="BP143" s="30" t="s">
        <v>94</v>
      </c>
      <c r="BQ143" s="30">
        <v>81.59296092971533</v>
      </c>
      <c r="BR143" s="30">
        <v>221.32979450533767</v>
      </c>
    </row>
    <row r="144" ht="15">
      <c r="A144" s="30" t="s">
        <v>177</v>
      </c>
    </row>
    <row r="147" s="39" customFormat="1" ht="15.75">
      <c r="A147" s="39" t="s">
        <v>178</v>
      </c>
    </row>
    <row r="148" spans="1:70" ht="15">
      <c r="A148" s="30" t="s">
        <v>94</v>
      </c>
      <c r="B148" s="30" t="s">
        <v>94</v>
      </c>
      <c r="C148" s="30" t="s">
        <v>0</v>
      </c>
      <c r="H148" s="30" t="s">
        <v>95</v>
      </c>
      <c r="J148" s="30" t="s">
        <v>96</v>
      </c>
      <c r="L148" s="30" t="s">
        <v>97</v>
      </c>
      <c r="N148" s="30" t="s">
        <v>98</v>
      </c>
      <c r="P148" s="30" t="s">
        <v>99</v>
      </c>
      <c r="R148" s="30" t="s">
        <v>100</v>
      </c>
      <c r="S148" s="30" t="s">
        <v>101</v>
      </c>
      <c r="U148" s="30" t="s">
        <v>102</v>
      </c>
      <c r="W148" s="30" t="s">
        <v>103</v>
      </c>
      <c r="AA148" s="30" t="s">
        <v>104</v>
      </c>
      <c r="AE148" s="30" t="s">
        <v>105</v>
      </c>
      <c r="AG148" s="30" t="s">
        <v>106</v>
      </c>
      <c r="AL148" s="30" t="s">
        <v>1</v>
      </c>
      <c r="AM148" s="30" t="s">
        <v>2</v>
      </c>
      <c r="AR148" s="30" t="s">
        <v>3</v>
      </c>
      <c r="AW148" s="30" t="s">
        <v>107</v>
      </c>
      <c r="AY148" s="30" t="s">
        <v>108</v>
      </c>
      <c r="BA148" s="30" t="s">
        <v>109</v>
      </c>
      <c r="BB148" s="30" t="s">
        <v>110</v>
      </c>
      <c r="BC148" s="30" t="s">
        <v>111</v>
      </c>
      <c r="BE148" s="30" t="s">
        <v>112</v>
      </c>
      <c r="BG148" s="30" t="s">
        <v>113</v>
      </c>
      <c r="BI148" s="30" t="s">
        <v>114</v>
      </c>
      <c r="BK148" s="30" t="s">
        <v>115</v>
      </c>
      <c r="BL148" s="30" t="s">
        <v>116</v>
      </c>
      <c r="BM148" s="30" t="s">
        <v>179</v>
      </c>
      <c r="BN148" s="30" t="s">
        <v>180</v>
      </c>
      <c r="BO148" s="30" t="s">
        <v>181</v>
      </c>
      <c r="BP148" s="30" t="s">
        <v>182</v>
      </c>
      <c r="BQ148" s="30" t="s">
        <v>183</v>
      </c>
      <c r="BR148" s="30" t="s">
        <v>184</v>
      </c>
    </row>
    <row r="149" spans="3:64" ht="15">
      <c r="C149" s="30" t="s">
        <v>117</v>
      </c>
      <c r="D149" s="30" t="s">
        <v>118</v>
      </c>
      <c r="E149" s="30" t="s">
        <v>119</v>
      </c>
      <c r="F149" s="30" t="s">
        <v>120</v>
      </c>
      <c r="G149" s="30" t="s">
        <v>121</v>
      </c>
      <c r="H149" s="30" t="s">
        <v>122</v>
      </c>
      <c r="I149" s="30" t="s">
        <v>4</v>
      </c>
      <c r="J149" s="30" t="s">
        <v>123</v>
      </c>
      <c r="K149" s="30" t="s">
        <v>124</v>
      </c>
      <c r="L149" s="30" t="s">
        <v>123</v>
      </c>
      <c r="M149" s="30" t="s">
        <v>124</v>
      </c>
      <c r="N149" s="30" t="s">
        <v>123</v>
      </c>
      <c r="O149" s="30" t="s">
        <v>124</v>
      </c>
      <c r="P149" s="30" t="s">
        <v>123</v>
      </c>
      <c r="Q149" s="30" t="s">
        <v>124</v>
      </c>
      <c r="R149" s="30" t="s">
        <v>148</v>
      </c>
      <c r="S149" s="30" t="s">
        <v>123</v>
      </c>
      <c r="T149" s="30" t="s">
        <v>124</v>
      </c>
      <c r="U149" s="30" t="s">
        <v>123</v>
      </c>
      <c r="V149" s="30" t="s">
        <v>124</v>
      </c>
      <c r="W149" s="30" t="s">
        <v>126</v>
      </c>
      <c r="X149" s="30" t="s">
        <v>127</v>
      </c>
      <c r="Y149" s="30" t="s">
        <v>128</v>
      </c>
      <c r="Z149" s="30" t="s">
        <v>129</v>
      </c>
      <c r="AA149" s="30" t="s">
        <v>130</v>
      </c>
      <c r="AB149" s="30" t="s">
        <v>131</v>
      </c>
      <c r="AC149" s="30" t="s">
        <v>132</v>
      </c>
      <c r="AD149" s="30" t="s">
        <v>133</v>
      </c>
      <c r="AE149" s="30" t="s">
        <v>134</v>
      </c>
      <c r="AF149" s="30" t="s">
        <v>135</v>
      </c>
      <c r="AG149" s="30" t="s">
        <v>136</v>
      </c>
      <c r="AH149" s="30" t="s">
        <v>137</v>
      </c>
      <c r="AI149" s="30" t="s">
        <v>138</v>
      </c>
      <c r="AJ149" s="30" t="s">
        <v>139</v>
      </c>
      <c r="AK149" s="30" t="s">
        <v>140</v>
      </c>
      <c r="AL149" s="30" t="s">
        <v>148</v>
      </c>
      <c r="AM149" s="30" t="s">
        <v>141</v>
      </c>
      <c r="AN149" s="30" t="s">
        <v>142</v>
      </c>
      <c r="AO149" s="30" t="s">
        <v>143</v>
      </c>
      <c r="AP149" s="30" t="s">
        <v>144</v>
      </c>
      <c r="AQ149" s="30" t="s">
        <v>145</v>
      </c>
      <c r="AR149" s="30" t="s">
        <v>5</v>
      </c>
      <c r="AS149" s="30" t="s">
        <v>6</v>
      </c>
      <c r="AT149" s="30" t="s">
        <v>146</v>
      </c>
      <c r="AU149" s="30" t="s">
        <v>147</v>
      </c>
      <c r="AV149" s="30" t="s">
        <v>148</v>
      </c>
      <c r="AW149" s="30" t="s">
        <v>149</v>
      </c>
      <c r="AX149" s="30" t="s">
        <v>150</v>
      </c>
      <c r="AY149" s="30" t="s">
        <v>149</v>
      </c>
      <c r="AZ149" s="30" t="s">
        <v>150</v>
      </c>
      <c r="BA149" s="30" t="s">
        <v>148</v>
      </c>
      <c r="BB149" s="30" t="s">
        <v>148</v>
      </c>
      <c r="BC149" s="30" t="s">
        <v>149</v>
      </c>
      <c r="BD149" s="30" t="s">
        <v>150</v>
      </c>
      <c r="BE149" s="30" t="s">
        <v>149</v>
      </c>
      <c r="BF149" s="30" t="s">
        <v>150</v>
      </c>
      <c r="BG149" s="30" t="s">
        <v>149</v>
      </c>
      <c r="BH149" s="30" t="s">
        <v>150</v>
      </c>
      <c r="BI149" s="30" t="s">
        <v>149</v>
      </c>
      <c r="BJ149" s="30" t="s">
        <v>150</v>
      </c>
      <c r="BK149" s="30" t="s">
        <v>148</v>
      </c>
      <c r="BL149" s="30" t="s">
        <v>150</v>
      </c>
    </row>
    <row r="150" spans="3:70" ht="15">
      <c r="C150" s="30" t="s">
        <v>151</v>
      </c>
      <c r="D150" s="30" t="s">
        <v>151</v>
      </c>
      <c r="E150" s="30" t="s">
        <v>151</v>
      </c>
      <c r="F150" s="30" t="s">
        <v>151</v>
      </c>
      <c r="G150" s="30" t="s">
        <v>151</v>
      </c>
      <c r="H150" s="30" t="s">
        <v>151</v>
      </c>
      <c r="I150" s="30" t="s">
        <v>151</v>
      </c>
      <c r="J150" s="30" t="s">
        <v>151</v>
      </c>
      <c r="K150" s="30" t="s">
        <v>151</v>
      </c>
      <c r="L150" s="30" t="s">
        <v>151</v>
      </c>
      <c r="M150" s="30" t="s">
        <v>151</v>
      </c>
      <c r="N150" s="30" t="s">
        <v>151</v>
      </c>
      <c r="O150" s="30" t="s">
        <v>151</v>
      </c>
      <c r="P150" s="30" t="s">
        <v>151</v>
      </c>
      <c r="Q150" s="30" t="s">
        <v>151</v>
      </c>
      <c r="R150" s="30" t="s">
        <v>151</v>
      </c>
      <c r="S150" s="30" t="s">
        <v>151</v>
      </c>
      <c r="T150" s="30" t="s">
        <v>151</v>
      </c>
      <c r="U150" s="30" t="s">
        <v>151</v>
      </c>
      <c r="V150" s="30" t="s">
        <v>151</v>
      </c>
      <c r="W150" s="30" t="s">
        <v>151</v>
      </c>
      <c r="X150" s="30" t="s">
        <v>151</v>
      </c>
      <c r="Y150" s="30" t="s">
        <v>151</v>
      </c>
      <c r="Z150" s="30" t="s">
        <v>151</v>
      </c>
      <c r="AA150" s="30" t="s">
        <v>151</v>
      </c>
      <c r="AB150" s="30" t="s">
        <v>151</v>
      </c>
      <c r="AC150" s="30" t="s">
        <v>151</v>
      </c>
      <c r="AD150" s="30" t="s">
        <v>151</v>
      </c>
      <c r="AE150" s="30" t="s">
        <v>151</v>
      </c>
      <c r="AF150" s="30" t="s">
        <v>151</v>
      </c>
      <c r="AG150" s="30" t="s">
        <v>151</v>
      </c>
      <c r="AH150" s="30" t="s">
        <v>151</v>
      </c>
      <c r="AI150" s="30" t="s">
        <v>151</v>
      </c>
      <c r="AJ150" s="30" t="s">
        <v>151</v>
      </c>
      <c r="AK150" s="30" t="s">
        <v>151</v>
      </c>
      <c r="AL150" s="30" t="s">
        <v>151</v>
      </c>
      <c r="AM150" s="30" t="s">
        <v>151</v>
      </c>
      <c r="AN150" s="30" t="s">
        <v>151</v>
      </c>
      <c r="AO150" s="30" t="s">
        <v>151</v>
      </c>
      <c r="AP150" s="30" t="s">
        <v>151</v>
      </c>
      <c r="AQ150" s="30" t="s">
        <v>151</v>
      </c>
      <c r="AR150" s="30" t="s">
        <v>151</v>
      </c>
      <c r="AS150" s="30" t="s">
        <v>151</v>
      </c>
      <c r="AT150" s="30" t="s">
        <v>151</v>
      </c>
      <c r="AU150" s="30" t="s">
        <v>151</v>
      </c>
      <c r="AV150" s="30" t="s">
        <v>151</v>
      </c>
      <c r="AW150" s="30" t="s">
        <v>151</v>
      </c>
      <c r="AX150" s="30" t="s">
        <v>151</v>
      </c>
      <c r="AY150" s="30" t="s">
        <v>151</v>
      </c>
      <c r="AZ150" s="30" t="s">
        <v>151</v>
      </c>
      <c r="BA150" s="30" t="s">
        <v>151</v>
      </c>
      <c r="BB150" s="30" t="s">
        <v>151</v>
      </c>
      <c r="BC150" s="30" t="s">
        <v>151</v>
      </c>
      <c r="BD150" s="30" t="s">
        <v>151</v>
      </c>
      <c r="BE150" s="30" t="s">
        <v>151</v>
      </c>
      <c r="BF150" s="30" t="s">
        <v>151</v>
      </c>
      <c r="BG150" s="30" t="s">
        <v>151</v>
      </c>
      <c r="BH150" s="30" t="s">
        <v>151</v>
      </c>
      <c r="BI150" s="30" t="s">
        <v>151</v>
      </c>
      <c r="BJ150" s="30" t="s">
        <v>151</v>
      </c>
      <c r="BK150" s="30" t="s">
        <v>151</v>
      </c>
      <c r="BL150" s="30" t="s">
        <v>151</v>
      </c>
      <c r="BM150" s="30" t="s">
        <v>151</v>
      </c>
      <c r="BN150" s="30" t="s">
        <v>151</v>
      </c>
      <c r="BO150" s="30" t="s">
        <v>151</v>
      </c>
      <c r="BP150" s="30" t="s">
        <v>151</v>
      </c>
      <c r="BQ150" s="30" t="s">
        <v>151</v>
      </c>
      <c r="BR150" s="30" t="s">
        <v>151</v>
      </c>
    </row>
    <row r="151" spans="1:70" ht="15">
      <c r="A151" s="30" t="s">
        <v>152</v>
      </c>
      <c r="B151" s="30" t="s">
        <v>152</v>
      </c>
      <c r="C151" s="30">
        <v>1404.8201547504527</v>
      </c>
      <c r="D151" s="30">
        <v>675.9788184473015</v>
      </c>
      <c r="E151" s="30">
        <v>290.2939036156451</v>
      </c>
      <c r="F151" s="30">
        <v>896.5412554511216</v>
      </c>
      <c r="G151" s="30">
        <v>899.2512901322922</v>
      </c>
      <c r="H151" s="30">
        <v>195.2878879142546</v>
      </c>
      <c r="I151" s="30">
        <v>3971.5975344825497</v>
      </c>
      <c r="J151" s="30">
        <v>337.3685474503122</v>
      </c>
      <c r="K151" s="30">
        <v>3829.516874946493</v>
      </c>
      <c r="L151" s="30">
        <v>4042.702489468169</v>
      </c>
      <c r="M151" s="30">
        <v>124.18293292865084</v>
      </c>
      <c r="N151" s="30">
        <v>1926.4768936232767</v>
      </c>
      <c r="O151" s="30">
        <v>2240.4085287735375</v>
      </c>
      <c r="P151" s="30">
        <v>2236.088592805809</v>
      </c>
      <c r="Q151" s="30">
        <v>1930.7968295910127</v>
      </c>
      <c r="R151" s="30" t="s">
        <v>94</v>
      </c>
      <c r="S151" s="30">
        <v>1843.925184075172</v>
      </c>
      <c r="T151" s="30">
        <v>446.08424627403264</v>
      </c>
      <c r="U151" s="30">
        <v>974.4410889627105</v>
      </c>
      <c r="V151" s="30">
        <v>417.3759736423816</v>
      </c>
      <c r="W151" s="30">
        <v>49.72061875665084</v>
      </c>
      <c r="X151" s="30">
        <v>777.8834072501393</v>
      </c>
      <c r="Y151" s="30">
        <v>1421.4224853852254</v>
      </c>
      <c r="Z151" s="30">
        <v>1917.8589110047797</v>
      </c>
      <c r="AA151" s="30">
        <v>1125.555600953474</v>
      </c>
      <c r="AB151" s="30">
        <v>1455.2305452680928</v>
      </c>
      <c r="AC151" s="30">
        <v>184.30456684349855</v>
      </c>
      <c r="AD151" s="30">
        <v>1400.4638676228717</v>
      </c>
      <c r="AE151" s="30">
        <v>3462.758320899009</v>
      </c>
      <c r="AF151" s="30">
        <v>704.127101497804</v>
      </c>
      <c r="AG151" s="30">
        <v>838.9152340225957</v>
      </c>
      <c r="AH151" s="30">
        <v>829.9769562977297</v>
      </c>
      <c r="AI151" s="30">
        <v>837.5610448323442</v>
      </c>
      <c r="AJ151" s="30">
        <v>846.7150319142629</v>
      </c>
      <c r="AK151" s="30">
        <v>813.7171553298696</v>
      </c>
      <c r="AM151" s="30">
        <v>4126.238311562257</v>
      </c>
      <c r="AN151" s="30">
        <v>35.11598396136187</v>
      </c>
      <c r="AO151" s="30">
        <v>0.6728295990259278</v>
      </c>
      <c r="AP151" s="30">
        <v>1.5577890172194142</v>
      </c>
      <c r="AQ151" s="30">
        <v>3.300508256989957</v>
      </c>
      <c r="AR151" s="30">
        <v>3873.4391301241017</v>
      </c>
      <c r="AS151" s="30">
        <v>99.6704670618207</v>
      </c>
      <c r="AT151" s="30">
        <v>168.17120976173663</v>
      </c>
      <c r="AU151" s="30">
        <v>22.99483190316687</v>
      </c>
      <c r="AV151" s="30">
        <v>2.6097835459955414</v>
      </c>
      <c r="AW151" s="30">
        <v>147.5872133971929</v>
      </c>
      <c r="AX151" s="30">
        <v>4019.298208999623</v>
      </c>
      <c r="AY151" s="30">
        <v>1510.0222966325823</v>
      </c>
      <c r="AZ151" s="30">
        <v>2217.123403411381</v>
      </c>
      <c r="BC151" s="30">
        <v>3746.724207975011</v>
      </c>
      <c r="BD151" s="30">
        <v>420.16121442180173</v>
      </c>
      <c r="BE151" s="30">
        <v>3035.6947599190416</v>
      </c>
      <c r="BF151" s="30">
        <v>1118.6263710632618</v>
      </c>
      <c r="BG151" s="30">
        <v>3890.1530501894154</v>
      </c>
      <c r="BH151" s="30">
        <v>268.8974625715442</v>
      </c>
      <c r="BI151" s="30">
        <v>4002.3636983340602</v>
      </c>
      <c r="BJ151" s="30">
        <v>164.52172406275795</v>
      </c>
      <c r="BL151" s="30">
        <v>486.9307977989623</v>
      </c>
      <c r="BM151" s="30">
        <v>692.9191754769809</v>
      </c>
      <c r="BN151" s="30" t="s">
        <v>94</v>
      </c>
      <c r="BO151" s="30" t="s">
        <v>94</v>
      </c>
      <c r="BP151" s="30" t="s">
        <v>94</v>
      </c>
      <c r="BQ151" s="30">
        <v>134.6887296685615</v>
      </c>
      <c r="BR151" s="30">
        <v>200.50962816259275</v>
      </c>
    </row>
    <row r="152" spans="1:70" ht="15">
      <c r="A152" s="30" t="s">
        <v>0</v>
      </c>
      <c r="B152" s="30" t="s">
        <v>117</v>
      </c>
      <c r="C152" s="30">
        <v>1404.8201547504527</v>
      </c>
      <c r="D152" s="30" t="s">
        <v>94</v>
      </c>
      <c r="E152" s="30" t="s">
        <v>94</v>
      </c>
      <c r="F152" s="30" t="s">
        <v>94</v>
      </c>
      <c r="G152" s="30" t="s">
        <v>94</v>
      </c>
      <c r="H152" s="30">
        <v>14.228077160987093</v>
      </c>
      <c r="I152" s="30">
        <v>1390.59207758946</v>
      </c>
      <c r="J152" s="30">
        <v>83.6452404551732</v>
      </c>
      <c r="K152" s="30">
        <v>1321.1749142952715</v>
      </c>
      <c r="L152" s="30">
        <v>1350.0545803792481</v>
      </c>
      <c r="M152" s="30">
        <v>54.765574371203854</v>
      </c>
      <c r="N152" s="30">
        <v>631.2647015007193</v>
      </c>
      <c r="O152" s="30">
        <v>773.5554532497252</v>
      </c>
      <c r="P152" s="30">
        <v>706.4729121643411</v>
      </c>
      <c r="Q152" s="30">
        <v>698.3472425861054</v>
      </c>
      <c r="R152" s="30" t="s">
        <v>94</v>
      </c>
      <c r="S152" s="30">
        <v>560.1734314350327</v>
      </c>
      <c r="T152" s="30">
        <v>199.5195498968311</v>
      </c>
      <c r="U152" s="30">
        <v>302.99295908038164</v>
      </c>
      <c r="V152" s="30">
        <v>176.97860576820653</v>
      </c>
      <c r="W152" s="30">
        <v>21.82157553190065</v>
      </c>
      <c r="X152" s="30">
        <v>273.88252602339196</v>
      </c>
      <c r="Y152" s="30">
        <v>507.05671246679225</v>
      </c>
      <c r="Z152" s="30">
        <v>602.0593407283595</v>
      </c>
      <c r="AA152" s="30">
        <v>355.6363212370993</v>
      </c>
      <c r="AB152" s="30">
        <v>449.66680630589366</v>
      </c>
      <c r="AC152" s="30">
        <v>39.8157644119369</v>
      </c>
      <c r="AD152" s="30">
        <v>559.1732152347487</v>
      </c>
      <c r="AE152" s="30">
        <v>1136.7954095892464</v>
      </c>
      <c r="AF152" s="30">
        <v>268.02474516119804</v>
      </c>
      <c r="AG152" s="30">
        <v>332.371121832578</v>
      </c>
      <c r="AH152" s="30">
        <v>328.3900910710686</v>
      </c>
      <c r="AI152" s="30">
        <v>305.0854530433992</v>
      </c>
      <c r="AJ152" s="30">
        <v>256.86077056711855</v>
      </c>
      <c r="AK152" s="30">
        <v>182.11271823627632</v>
      </c>
      <c r="AM152" s="30">
        <v>1399.2645979140839</v>
      </c>
      <c r="AN152" s="30">
        <v>4.045465761570901</v>
      </c>
      <c r="AO152" s="30" t="s">
        <v>94</v>
      </c>
      <c r="AP152" s="30">
        <v>0.1598565159452884</v>
      </c>
      <c r="AQ152" s="30">
        <v>1.3502345588519393</v>
      </c>
      <c r="AR152" s="30">
        <v>1289.0788597479639</v>
      </c>
      <c r="AS152" s="30">
        <v>42.31742997545954</v>
      </c>
      <c r="AT152" s="30">
        <v>67.24983430046215</v>
      </c>
      <c r="AU152" s="30">
        <v>5.099821122693255</v>
      </c>
      <c r="AV152" s="30">
        <v>1.0742096038680167</v>
      </c>
      <c r="AW152" s="30">
        <v>55.8639300045016</v>
      </c>
      <c r="AX152" s="30">
        <v>1348.9562247459467</v>
      </c>
      <c r="AY152" s="30">
        <v>441.3577372320692</v>
      </c>
      <c r="AZ152" s="30">
        <v>810.8957576586624</v>
      </c>
      <c r="BC152" s="30">
        <v>1234.4322178551595</v>
      </c>
      <c r="BD152" s="30">
        <v>170.38793689528364</v>
      </c>
      <c r="BE152" s="30">
        <v>987.3000461436231</v>
      </c>
      <c r="BF152" s="30">
        <v>413.1947880559947</v>
      </c>
      <c r="BG152" s="30">
        <v>1293.0846576244298</v>
      </c>
      <c r="BH152" s="30">
        <v>109.62307260594658</v>
      </c>
      <c r="BI152" s="30">
        <v>1336.3716646424223</v>
      </c>
      <c r="BJ152" s="30">
        <v>68.44849010802393</v>
      </c>
      <c r="BL152" s="30">
        <v>143.83374912341404</v>
      </c>
      <c r="BM152" s="30">
        <v>244.35258203809045</v>
      </c>
      <c r="BN152" s="30" t="s">
        <v>94</v>
      </c>
      <c r="BO152" s="30" t="s">
        <v>94</v>
      </c>
      <c r="BP152" s="30" t="s">
        <v>94</v>
      </c>
      <c r="BQ152" s="30">
        <v>56.911047922683366</v>
      </c>
      <c r="BR152" s="30">
        <v>86.36937794769752</v>
      </c>
    </row>
    <row r="153" spans="2:70" ht="15">
      <c r="B153" s="30" t="s">
        <v>118</v>
      </c>
      <c r="C153" s="30" t="s">
        <v>94</v>
      </c>
      <c r="D153" s="30">
        <v>675.9788184473015</v>
      </c>
      <c r="E153" s="30" t="s">
        <v>94</v>
      </c>
      <c r="F153" s="30" t="s">
        <v>94</v>
      </c>
      <c r="G153" s="30" t="s">
        <v>94</v>
      </c>
      <c r="H153" s="30">
        <v>10.657522053721951</v>
      </c>
      <c r="I153" s="30">
        <v>665.3212963935811</v>
      </c>
      <c r="J153" s="30">
        <v>74.07428591755304</v>
      </c>
      <c r="K153" s="30">
        <v>601.9045325297487</v>
      </c>
      <c r="L153" s="30">
        <v>655.1612041530358</v>
      </c>
      <c r="M153" s="30">
        <v>20.817614294265873</v>
      </c>
      <c r="N153" s="30">
        <v>294.91771061511326</v>
      </c>
      <c r="O153" s="30">
        <v>381.0611078321891</v>
      </c>
      <c r="P153" s="30">
        <v>388.12998524199173</v>
      </c>
      <c r="Q153" s="30">
        <v>287.84883320531213</v>
      </c>
      <c r="R153" s="30" t="s">
        <v>94</v>
      </c>
      <c r="S153" s="30">
        <v>309.99059202900025</v>
      </c>
      <c r="T153" s="30">
        <v>71.03060833344477</v>
      </c>
      <c r="U153" s="30">
        <v>147.99430910133225</v>
      </c>
      <c r="V153" s="30">
        <v>62.89690066445066</v>
      </c>
      <c r="W153" s="30">
        <v>7.022459066406189</v>
      </c>
      <c r="X153" s="30">
        <v>107.36951901016448</v>
      </c>
      <c r="Y153" s="30">
        <v>216.3096513712982</v>
      </c>
      <c r="Z153" s="30">
        <v>345.2771889994317</v>
      </c>
      <c r="AA153" s="30">
        <v>285.8200121071321</v>
      </c>
      <c r="AB153" s="30">
        <v>229.49230416445988</v>
      </c>
      <c r="AC153" s="30">
        <v>39.057177634648234</v>
      </c>
      <c r="AD153" s="30">
        <v>121.60932454106154</v>
      </c>
      <c r="AE153" s="30">
        <v>564.1484612543582</v>
      </c>
      <c r="AF153" s="30">
        <v>111.8303571929427</v>
      </c>
      <c r="AG153" s="30">
        <v>129.85780766953505</v>
      </c>
      <c r="AH153" s="30">
        <v>109.94503700096278</v>
      </c>
      <c r="AI153" s="30">
        <v>109.9470484763622</v>
      </c>
      <c r="AJ153" s="30">
        <v>123.7273991828023</v>
      </c>
      <c r="AK153" s="30">
        <v>202.50152611763838</v>
      </c>
      <c r="AM153" s="30">
        <v>668.2666580159806</v>
      </c>
      <c r="AN153" s="30">
        <v>7.56628171534816</v>
      </c>
      <c r="AO153" s="30" t="s">
        <v>94</v>
      </c>
      <c r="AP153" s="30">
        <v>0.1458787159726538</v>
      </c>
      <c r="AQ153" s="30" t="s">
        <v>94</v>
      </c>
      <c r="AR153" s="30">
        <v>629.786502577486</v>
      </c>
      <c r="AS153" s="30">
        <v>11.582226385396664</v>
      </c>
      <c r="AT153" s="30">
        <v>30.509710159657416</v>
      </c>
      <c r="AU153" s="30">
        <v>3.7852934029559373</v>
      </c>
      <c r="AV153" s="30">
        <v>0.315085921805489</v>
      </c>
      <c r="AW153" s="30">
        <v>23.990332999960565</v>
      </c>
      <c r="AX153" s="30">
        <v>651.9884854473416</v>
      </c>
      <c r="AY153" s="30">
        <v>299.59560799472956</v>
      </c>
      <c r="AZ153" s="30">
        <v>311.1801937512943</v>
      </c>
      <c r="BC153" s="30">
        <v>616.5865206158464</v>
      </c>
      <c r="BD153" s="30">
        <v>59.39229783145414</v>
      </c>
      <c r="BE153" s="30">
        <v>514.2514091628517</v>
      </c>
      <c r="BF153" s="30">
        <v>157.89548192324918</v>
      </c>
      <c r="BG153" s="30">
        <v>629.1203386285266</v>
      </c>
      <c r="BH153" s="30">
        <v>45.19316856740633</v>
      </c>
      <c r="BI153" s="30">
        <v>653.7253572373852</v>
      </c>
      <c r="BJ153" s="30">
        <v>22.253461209916967</v>
      </c>
      <c r="BL153" s="30">
        <v>76.89192737010715</v>
      </c>
      <c r="BM153" s="30">
        <v>108.0381393752132</v>
      </c>
      <c r="BN153" s="30" t="s">
        <v>94</v>
      </c>
      <c r="BO153" s="30" t="s">
        <v>94</v>
      </c>
      <c r="BP153" s="30" t="s">
        <v>94</v>
      </c>
      <c r="BQ153" s="30">
        <v>19.238700983229116</v>
      </c>
      <c r="BR153" s="30">
        <v>21.43784744513929</v>
      </c>
    </row>
    <row r="154" spans="2:70" ht="15">
      <c r="B154" s="30" t="s">
        <v>119</v>
      </c>
      <c r="C154" s="30" t="s">
        <v>94</v>
      </c>
      <c r="D154" s="30" t="s">
        <v>94</v>
      </c>
      <c r="E154" s="30">
        <v>290.2939036156451</v>
      </c>
      <c r="F154" s="30" t="s">
        <v>94</v>
      </c>
      <c r="G154" s="30" t="s">
        <v>94</v>
      </c>
      <c r="H154" s="30" t="s">
        <v>94</v>
      </c>
      <c r="I154" s="30">
        <v>290.2939036156451</v>
      </c>
      <c r="J154" s="30">
        <v>3.4625240688835963</v>
      </c>
      <c r="K154" s="30">
        <v>286.8313795467615</v>
      </c>
      <c r="L154" s="30">
        <v>277.36993285000534</v>
      </c>
      <c r="M154" s="30">
        <v>12.923970765638982</v>
      </c>
      <c r="N154" s="30">
        <v>96.13461585861906</v>
      </c>
      <c r="O154" s="30">
        <v>194.15928775702636</v>
      </c>
      <c r="P154" s="30">
        <v>149.76813459732637</v>
      </c>
      <c r="Q154" s="30">
        <v>140.5257690183193</v>
      </c>
      <c r="R154" s="30" t="s">
        <v>94</v>
      </c>
      <c r="S154" s="30">
        <v>119.94306789888589</v>
      </c>
      <c r="T154" s="30">
        <v>30.528709625766282</v>
      </c>
      <c r="U154" s="30">
        <v>77.1593406970589</v>
      </c>
      <c r="V154" s="30">
        <v>27.40921964289247</v>
      </c>
      <c r="W154" s="30">
        <v>3.1699320025271485</v>
      </c>
      <c r="X154" s="30">
        <v>65.44589035940399</v>
      </c>
      <c r="Y154" s="30">
        <v>103.43256207988249</v>
      </c>
      <c r="Z154" s="30">
        <v>118.24551917383201</v>
      </c>
      <c r="AA154" s="30">
        <v>78.6014585661377</v>
      </c>
      <c r="AB154" s="30">
        <v>137.49353365397482</v>
      </c>
      <c r="AC154" s="30">
        <v>2.9158224508498045</v>
      </c>
      <c r="AD154" s="30">
        <v>71.13824158731853</v>
      </c>
      <c r="AE154" s="30">
        <v>250.62065368639622</v>
      </c>
      <c r="AF154" s="30">
        <v>39.67324992924861</v>
      </c>
      <c r="AG154" s="30">
        <v>98.22186653917795</v>
      </c>
      <c r="AH154" s="30">
        <v>60.12675958960516</v>
      </c>
      <c r="AI154" s="30">
        <v>60.0618778605303</v>
      </c>
      <c r="AJ154" s="30">
        <v>56.9267300708737</v>
      </c>
      <c r="AK154" s="30">
        <v>14.956669555458541</v>
      </c>
      <c r="AM154" s="30">
        <v>288.75950103079896</v>
      </c>
      <c r="AN154" s="30">
        <v>1.2942161146100337</v>
      </c>
      <c r="AO154" s="30" t="s">
        <v>94</v>
      </c>
      <c r="AP154" s="30" t="s">
        <v>94</v>
      </c>
      <c r="AQ154" s="30">
        <v>0.24018647023617715</v>
      </c>
      <c r="AR154" s="30">
        <v>260.4223626115212</v>
      </c>
      <c r="AS154" s="30">
        <v>1.7754654007989756</v>
      </c>
      <c r="AT154" s="30">
        <v>23.978335620206554</v>
      </c>
      <c r="AU154" s="30">
        <v>4.117739983117961</v>
      </c>
      <c r="AV154" s="30" t="s">
        <v>94</v>
      </c>
      <c r="AW154" s="30">
        <v>7.719283888512768</v>
      </c>
      <c r="AX154" s="30">
        <v>282.57461972713213</v>
      </c>
      <c r="AY154" s="30">
        <v>108.22531178924929</v>
      </c>
      <c r="AZ154" s="30">
        <v>146.79693200594232</v>
      </c>
      <c r="BC154" s="30">
        <v>264.54426851987733</v>
      </c>
      <c r="BD154" s="30">
        <v>25.749635095767008</v>
      </c>
      <c r="BE154" s="30">
        <v>233.16299824480598</v>
      </c>
      <c r="BF154" s="30">
        <v>56.83654861302632</v>
      </c>
      <c r="BG154" s="30">
        <v>274.59429378493616</v>
      </c>
      <c r="BH154" s="30">
        <v>15.69960983070802</v>
      </c>
      <c r="BI154" s="30">
        <v>281.05135440191805</v>
      </c>
      <c r="BJ154" s="30">
        <v>9.242549213726631</v>
      </c>
      <c r="BL154" s="30">
        <v>32.001739815437745</v>
      </c>
      <c r="BM154" s="30">
        <v>50.81605382660601</v>
      </c>
      <c r="BN154" s="30" t="s">
        <v>94</v>
      </c>
      <c r="BO154" s="30" t="s">
        <v>94</v>
      </c>
      <c r="BP154" s="30" t="s">
        <v>94</v>
      </c>
      <c r="BQ154" s="30">
        <v>9.057007289368963</v>
      </c>
      <c r="BR154" s="30">
        <v>14.275899084422974</v>
      </c>
    </row>
    <row r="155" spans="2:70" ht="15">
      <c r="B155" s="30" t="s">
        <v>120</v>
      </c>
      <c r="C155" s="30" t="s">
        <v>94</v>
      </c>
      <c r="D155" s="30" t="s">
        <v>94</v>
      </c>
      <c r="E155" s="30" t="s">
        <v>94</v>
      </c>
      <c r="F155" s="30">
        <v>896.5412554511216</v>
      </c>
      <c r="G155" s="30" t="s">
        <v>94</v>
      </c>
      <c r="H155" s="30">
        <v>146.69370901142932</v>
      </c>
      <c r="I155" s="30">
        <v>749.8475464396856</v>
      </c>
      <c r="J155" s="30">
        <v>120.32617297541731</v>
      </c>
      <c r="K155" s="30">
        <v>776.2150824757015</v>
      </c>
      <c r="L155" s="30">
        <v>869.316514359494</v>
      </c>
      <c r="M155" s="30">
        <v>27.22474109162852</v>
      </c>
      <c r="N155" s="30">
        <v>455.0447552070026</v>
      </c>
      <c r="O155" s="30">
        <v>441.49650024411255</v>
      </c>
      <c r="P155" s="30">
        <v>497.6251809674303</v>
      </c>
      <c r="Q155" s="30">
        <v>398.9160744836846</v>
      </c>
      <c r="R155" s="30" t="s">
        <v>94</v>
      </c>
      <c r="S155" s="30">
        <v>410.9354594288155</v>
      </c>
      <c r="T155" s="30">
        <v>71.4885613020891</v>
      </c>
      <c r="U155" s="30">
        <v>233.47081276471587</v>
      </c>
      <c r="V155" s="30">
        <v>69.3865436201371</v>
      </c>
      <c r="W155" s="30">
        <v>7.2282673844145275</v>
      </c>
      <c r="X155" s="30">
        <v>166.75036954329923</v>
      </c>
      <c r="Y155" s="30">
        <v>303.9145970167851</v>
      </c>
      <c r="Z155" s="30">
        <v>418.64802150661785</v>
      </c>
      <c r="AA155" s="30">
        <v>236.52860132821226</v>
      </c>
      <c r="AB155" s="30">
        <v>331.4376182539</v>
      </c>
      <c r="AC155" s="30">
        <v>75.0453747486908</v>
      </c>
      <c r="AD155" s="30">
        <v>252.8717143295689</v>
      </c>
      <c r="AE155" s="30">
        <v>751.7944469409322</v>
      </c>
      <c r="AF155" s="30">
        <v>144.74680851018792</v>
      </c>
      <c r="AG155" s="30">
        <v>125.60430044330123</v>
      </c>
      <c r="AH155" s="30">
        <v>129.2274465040455</v>
      </c>
      <c r="AI155" s="30">
        <v>156.76477782374766</v>
      </c>
      <c r="AJ155" s="30">
        <v>179.4360784415453</v>
      </c>
      <c r="AK155" s="30">
        <v>305.50865223847546</v>
      </c>
      <c r="AM155" s="30">
        <v>872.1043612057907</v>
      </c>
      <c r="AN155" s="30">
        <v>20.801923633101286</v>
      </c>
      <c r="AO155" s="30">
        <v>0.6728295990259278</v>
      </c>
      <c r="AP155" s="30">
        <v>1.2520537853014724</v>
      </c>
      <c r="AQ155" s="30">
        <v>1.7100872279018409</v>
      </c>
      <c r="AR155" s="30">
        <v>812.5560474818639</v>
      </c>
      <c r="AS155" s="30">
        <v>40.37241359077975</v>
      </c>
      <c r="AT155" s="30">
        <v>35.19309250786792</v>
      </c>
      <c r="AU155" s="30">
        <v>7.199213850285753</v>
      </c>
      <c r="AV155" s="30">
        <v>1.2204880203220358</v>
      </c>
      <c r="AW155" s="30">
        <v>23.927181988840825</v>
      </c>
      <c r="AX155" s="30">
        <v>872.6140734622822</v>
      </c>
      <c r="AY155" s="30">
        <v>324.1384180440132</v>
      </c>
      <c r="AZ155" s="30">
        <v>472.5778552690927</v>
      </c>
      <c r="BC155" s="30">
        <v>810.9143499011345</v>
      </c>
      <c r="BD155" s="30">
        <v>85.62690554998821</v>
      </c>
      <c r="BE155" s="30">
        <v>641.789877882679</v>
      </c>
      <c r="BF155" s="30">
        <v>252.2865803583585</v>
      </c>
      <c r="BG155" s="30">
        <v>835.1742092568519</v>
      </c>
      <c r="BH155" s="30">
        <v>59.13844202173126</v>
      </c>
      <c r="BI155" s="30">
        <v>865.0826666753168</v>
      </c>
      <c r="BJ155" s="30">
        <v>31.458588775806028</v>
      </c>
      <c r="BL155" s="30">
        <v>152.91799547090292</v>
      </c>
      <c r="BM155" s="30">
        <v>146.21035087862464</v>
      </c>
      <c r="BN155" s="30" t="s">
        <v>94</v>
      </c>
      <c r="BO155" s="30" t="s">
        <v>94</v>
      </c>
      <c r="BP155" s="30" t="s">
        <v>94</v>
      </c>
      <c r="BQ155" s="30">
        <v>20.650474161455385</v>
      </c>
      <c r="BR155" s="30">
        <v>34.790062036952804</v>
      </c>
    </row>
    <row r="156" spans="2:70" ht="15">
      <c r="B156" s="30" t="s">
        <v>121</v>
      </c>
      <c r="C156" s="30" t="s">
        <v>94</v>
      </c>
      <c r="D156" s="30" t="s">
        <v>94</v>
      </c>
      <c r="E156" s="30" t="s">
        <v>94</v>
      </c>
      <c r="F156" s="30" t="s">
        <v>94</v>
      </c>
      <c r="G156" s="30">
        <v>899.2512901322922</v>
      </c>
      <c r="H156" s="30">
        <v>23.70857968811607</v>
      </c>
      <c r="I156" s="30">
        <v>875.5427104441748</v>
      </c>
      <c r="J156" s="30">
        <v>55.8603240332836</v>
      </c>
      <c r="K156" s="30">
        <v>843.3909660990067</v>
      </c>
      <c r="L156" s="30">
        <v>890.8002577263782</v>
      </c>
      <c r="M156" s="30">
        <v>8.451032405913558</v>
      </c>
      <c r="N156" s="30">
        <v>449.1151104418134</v>
      </c>
      <c r="O156" s="30">
        <v>450.13617969047374</v>
      </c>
      <c r="P156" s="30">
        <v>494.0923798346941</v>
      </c>
      <c r="Q156" s="30">
        <v>405.15891029759314</v>
      </c>
      <c r="R156" s="30" t="s">
        <v>94</v>
      </c>
      <c r="S156" s="30">
        <v>442.88263328344357</v>
      </c>
      <c r="T156" s="30">
        <v>73.51681711590115</v>
      </c>
      <c r="U156" s="30">
        <v>212.8236673192203</v>
      </c>
      <c r="V156" s="30">
        <v>80.70470394669555</v>
      </c>
      <c r="W156" s="30">
        <v>10.478384771402332</v>
      </c>
      <c r="X156" s="30">
        <v>164.4351023138782</v>
      </c>
      <c r="Y156" s="30">
        <v>290.7089624504618</v>
      </c>
      <c r="Z156" s="30">
        <v>433.62884059654493</v>
      </c>
      <c r="AA156" s="30">
        <v>168.96920771489326</v>
      </c>
      <c r="AB156" s="30">
        <v>307.14028288984736</v>
      </c>
      <c r="AC156" s="30">
        <v>27.47042759737305</v>
      </c>
      <c r="AD156" s="30">
        <v>395.67137193017413</v>
      </c>
      <c r="AE156" s="30">
        <v>759.3993494280638</v>
      </c>
      <c r="AF156" s="30">
        <v>139.85194070422645</v>
      </c>
      <c r="AG156" s="30">
        <v>152.8601375380012</v>
      </c>
      <c r="AH156" s="30">
        <v>202.28762213204448</v>
      </c>
      <c r="AI156" s="30">
        <v>205.70188762830125</v>
      </c>
      <c r="AJ156" s="30">
        <v>229.7640536519244</v>
      </c>
      <c r="AK156" s="30">
        <v>108.63758918201448</v>
      </c>
      <c r="AM156" s="30">
        <v>897.8431933955609</v>
      </c>
      <c r="AN156" s="30">
        <v>1.4080967367314705</v>
      </c>
      <c r="AO156" s="30" t="s">
        <v>94</v>
      </c>
      <c r="AP156" s="30" t="s">
        <v>94</v>
      </c>
      <c r="AQ156" s="30" t="s">
        <v>94</v>
      </c>
      <c r="AR156" s="30">
        <v>881.5953577052499</v>
      </c>
      <c r="AS156" s="30">
        <v>3.622931709385532</v>
      </c>
      <c r="AT156" s="30">
        <v>11.240237173542397</v>
      </c>
      <c r="AU156" s="30">
        <v>2.792763544113963</v>
      </c>
      <c r="AV156" s="30" t="s">
        <v>94</v>
      </c>
      <c r="AW156" s="30">
        <v>36.08648451537725</v>
      </c>
      <c r="AX156" s="30">
        <v>863.1648056169146</v>
      </c>
      <c r="AY156" s="30">
        <v>336.7052215725141</v>
      </c>
      <c r="AZ156" s="30">
        <v>475.67266472639153</v>
      </c>
      <c r="BC156" s="30">
        <v>820.246851082982</v>
      </c>
      <c r="BD156" s="30">
        <v>79.00443904930874</v>
      </c>
      <c r="BE156" s="30">
        <v>659.1904284850674</v>
      </c>
      <c r="BF156" s="30">
        <v>238.41297211262741</v>
      </c>
      <c r="BG156" s="30">
        <v>858.179550894657</v>
      </c>
      <c r="BH156" s="30">
        <v>39.243169545752714</v>
      </c>
      <c r="BI156" s="30">
        <v>866.1326553770074</v>
      </c>
      <c r="BJ156" s="30">
        <v>33.11863475528446</v>
      </c>
      <c r="BL156" s="30">
        <v>81.28538601910056</v>
      </c>
      <c r="BM156" s="30">
        <v>143.50204935844246</v>
      </c>
      <c r="BN156" s="30" t="s">
        <v>94</v>
      </c>
      <c r="BO156" s="30" t="s">
        <v>94</v>
      </c>
      <c r="BP156" s="30" t="s">
        <v>94</v>
      </c>
      <c r="BQ156" s="30">
        <v>28.831499311824906</v>
      </c>
      <c r="BR156" s="30">
        <v>43.63644164837976</v>
      </c>
    </row>
    <row r="157" spans="1:70" ht="15">
      <c r="A157" s="30" t="s">
        <v>89</v>
      </c>
      <c r="B157" s="30" t="s">
        <v>122</v>
      </c>
      <c r="C157" s="30">
        <v>14.228077160987093</v>
      </c>
      <c r="D157" s="30">
        <v>10.657522053721951</v>
      </c>
      <c r="E157" s="30" t="s">
        <v>94</v>
      </c>
      <c r="F157" s="30">
        <v>146.69370901142932</v>
      </c>
      <c r="G157" s="30">
        <v>23.70857968811607</v>
      </c>
      <c r="H157" s="30">
        <v>195.2878879142546</v>
      </c>
      <c r="I157" s="30" t="s">
        <v>94</v>
      </c>
      <c r="J157" s="30">
        <v>107.93148125848447</v>
      </c>
      <c r="K157" s="30">
        <v>87.35640665576902</v>
      </c>
      <c r="L157" s="30">
        <v>193.4860151040466</v>
      </c>
      <c r="M157" s="30">
        <v>1.801872810208053</v>
      </c>
      <c r="N157" s="30">
        <v>148.1642419696478</v>
      </c>
      <c r="O157" s="30">
        <v>47.12364594460659</v>
      </c>
      <c r="P157" s="30">
        <v>141.8722142246568</v>
      </c>
      <c r="Q157" s="30">
        <v>53.41567368959664</v>
      </c>
      <c r="R157" s="30" t="s">
        <v>94</v>
      </c>
      <c r="S157" s="30">
        <v>99.04703198579351</v>
      </c>
      <c r="T157" s="30">
        <v>7.94914978313287</v>
      </c>
      <c r="U157" s="30">
        <v>53.019676767616</v>
      </c>
      <c r="V157" s="30">
        <v>11.3302636343477</v>
      </c>
      <c r="W157" s="30">
        <v>2.1211432087655</v>
      </c>
      <c r="X157" s="30">
        <v>33.488934573642304</v>
      </c>
      <c r="Y157" s="30">
        <v>61.9067192986826</v>
      </c>
      <c r="Z157" s="30">
        <v>97.77109083316306</v>
      </c>
      <c r="AA157" s="30">
        <v>26.675600161830083</v>
      </c>
      <c r="AB157" s="30">
        <v>83.94653728030363</v>
      </c>
      <c r="AC157" s="30">
        <v>60.82718125133212</v>
      </c>
      <c r="AD157" s="30">
        <v>23.180622430045123</v>
      </c>
      <c r="AE157" s="30">
        <v>154.2666673671523</v>
      </c>
      <c r="AF157" s="30">
        <v>41.02122054710169</v>
      </c>
      <c r="AG157" s="30">
        <v>1.1371685240000315</v>
      </c>
      <c r="AH157" s="30">
        <v>1.690667437751598</v>
      </c>
      <c r="AI157" s="30">
        <v>6.324880708355704</v>
      </c>
      <c r="AJ157" s="30">
        <v>20.2336889876512</v>
      </c>
      <c r="AK157" s="30">
        <v>165.90148225649574</v>
      </c>
      <c r="AM157" s="30">
        <v>173.62284701758458</v>
      </c>
      <c r="AN157" s="30">
        <v>20.275474805259417</v>
      </c>
      <c r="AO157" s="30">
        <v>0.4846688268657177</v>
      </c>
      <c r="AP157" s="30">
        <v>0.8249042205523458</v>
      </c>
      <c r="AQ157" s="30">
        <v>0.07999304399212082</v>
      </c>
      <c r="AR157" s="30">
        <v>148.90080243805198</v>
      </c>
      <c r="AS157" s="30">
        <v>43.661714485661285</v>
      </c>
      <c r="AT157" s="30">
        <v>1.5679378696579511</v>
      </c>
      <c r="AU157" s="30">
        <v>1.0774400768909245</v>
      </c>
      <c r="AV157" s="30">
        <v>0.07999304399212082</v>
      </c>
      <c r="AW157" s="30">
        <v>4.703836649858332</v>
      </c>
      <c r="AX157" s="30">
        <v>190.58405126439624</v>
      </c>
      <c r="AY157" s="30">
        <v>103.31596247023843</v>
      </c>
      <c r="AZ157" s="30">
        <v>66.89957096393044</v>
      </c>
      <c r="BC157" s="30">
        <v>173.43146736967418</v>
      </c>
      <c r="BD157" s="30">
        <v>21.856420544580185</v>
      </c>
      <c r="BE157" s="30">
        <v>129.88167789143407</v>
      </c>
      <c r="BF157" s="30">
        <v>64.81284443869131</v>
      </c>
      <c r="BG157" s="30">
        <v>182.41930154123492</v>
      </c>
      <c r="BH157" s="30">
        <v>12.86858637301933</v>
      </c>
      <c r="BI157" s="30">
        <v>188.99307660402073</v>
      </c>
      <c r="BJ157" s="30">
        <v>6.294811310233805</v>
      </c>
      <c r="BL157" s="30">
        <v>21.38696768866114</v>
      </c>
      <c r="BM157" s="30">
        <v>31.498881723138098</v>
      </c>
      <c r="BN157" s="30" t="s">
        <v>94</v>
      </c>
      <c r="BO157" s="30" t="s">
        <v>94</v>
      </c>
      <c r="BP157" s="30" t="s">
        <v>94</v>
      </c>
      <c r="BQ157" s="30">
        <v>3.214172018476407</v>
      </c>
      <c r="BR157" s="30">
        <v>5.075563320920978</v>
      </c>
    </row>
    <row r="158" spans="2:70" ht="15">
      <c r="B158" s="30" t="s">
        <v>4</v>
      </c>
      <c r="C158" s="30">
        <v>1390.59207758946</v>
      </c>
      <c r="D158" s="30">
        <v>665.3212963935811</v>
      </c>
      <c r="E158" s="30">
        <v>290.2939036156451</v>
      </c>
      <c r="F158" s="30">
        <v>749.8475464396856</v>
      </c>
      <c r="G158" s="30">
        <v>875.5427104441748</v>
      </c>
      <c r="H158" s="30" t="s">
        <v>94</v>
      </c>
      <c r="I158" s="30">
        <v>3971.5975344825497</v>
      </c>
      <c r="J158" s="30">
        <v>229.43706619182575</v>
      </c>
      <c r="K158" s="30">
        <v>3742.1604682907296</v>
      </c>
      <c r="L158" s="30">
        <v>3849.2164743641124</v>
      </c>
      <c r="M158" s="30">
        <v>122.38106011844279</v>
      </c>
      <c r="N158" s="30">
        <v>1778.3126516536272</v>
      </c>
      <c r="O158" s="30">
        <v>2193.284882828926</v>
      </c>
      <c r="P158" s="30">
        <v>2094.216378581142</v>
      </c>
      <c r="Q158" s="30">
        <v>1877.3811559014164</v>
      </c>
      <c r="R158" s="30" t="s">
        <v>94</v>
      </c>
      <c r="S158" s="30">
        <v>1744.8781520893774</v>
      </c>
      <c r="T158" s="30">
        <v>438.1350964908998</v>
      </c>
      <c r="U158" s="30">
        <v>921.4214121950896</v>
      </c>
      <c r="V158" s="30">
        <v>406.04571000803423</v>
      </c>
      <c r="W158" s="30">
        <v>47.59947554788533</v>
      </c>
      <c r="X158" s="30">
        <v>744.394472676496</v>
      </c>
      <c r="Y158" s="30">
        <v>1359.515766086543</v>
      </c>
      <c r="Z158" s="30">
        <v>1820.087820171621</v>
      </c>
      <c r="AA158" s="30">
        <v>1098.880000791646</v>
      </c>
      <c r="AB158" s="30">
        <v>1371.284007987786</v>
      </c>
      <c r="AC158" s="30">
        <v>123.47738559216684</v>
      </c>
      <c r="AD158" s="30">
        <v>1377.2832451928264</v>
      </c>
      <c r="AE158" s="30">
        <v>3308.491653531848</v>
      </c>
      <c r="AF158" s="30">
        <v>663.1058809507026</v>
      </c>
      <c r="AG158" s="30">
        <v>837.778065498596</v>
      </c>
      <c r="AH158" s="30">
        <v>828.2862888599784</v>
      </c>
      <c r="AI158" s="30">
        <v>831.236164123989</v>
      </c>
      <c r="AJ158" s="30">
        <v>826.4813429266119</v>
      </c>
      <c r="AK158" s="30">
        <v>647.8156730733658</v>
      </c>
      <c r="AM158" s="30">
        <v>3952.6154645446263</v>
      </c>
      <c r="AN158" s="30">
        <v>14.840509156102458</v>
      </c>
      <c r="AO158" s="30">
        <v>0.18816077216021013</v>
      </c>
      <c r="AP158" s="30">
        <v>0.7328847966670686</v>
      </c>
      <c r="AQ158" s="30">
        <v>3.2205152129978365</v>
      </c>
      <c r="AR158" s="30">
        <v>3724.538327686038</v>
      </c>
      <c r="AS158" s="30">
        <v>56.00875257615934</v>
      </c>
      <c r="AT158" s="30">
        <v>166.6032718920787</v>
      </c>
      <c r="AU158" s="30">
        <v>21.917391826275942</v>
      </c>
      <c r="AV158" s="30">
        <v>2.5297905020034204</v>
      </c>
      <c r="AW158" s="30">
        <v>142.8833767473346</v>
      </c>
      <c r="AX158" s="30">
        <v>3828.7141577352168</v>
      </c>
      <c r="AY158" s="30">
        <v>1406.7063341623475</v>
      </c>
      <c r="AZ158" s="30">
        <v>2150.2238324474533</v>
      </c>
      <c r="BC158" s="30">
        <v>3573.2927406053273</v>
      </c>
      <c r="BD158" s="30">
        <v>398.3047938772216</v>
      </c>
      <c r="BE158" s="30">
        <v>2905.8130820276047</v>
      </c>
      <c r="BF158" s="30">
        <v>1053.8135266245724</v>
      </c>
      <c r="BG158" s="30">
        <v>3707.7337486481692</v>
      </c>
      <c r="BH158" s="30">
        <v>256.0288761985249</v>
      </c>
      <c r="BI158" s="30">
        <v>3813.370621730028</v>
      </c>
      <c r="BJ158" s="30">
        <v>158.22691275252438</v>
      </c>
      <c r="BL158" s="30">
        <v>465.54383011030217</v>
      </c>
      <c r="BM158" s="30">
        <v>661.4202937538364</v>
      </c>
      <c r="BN158" s="30" t="s">
        <v>94</v>
      </c>
      <c r="BO158" s="30" t="s">
        <v>94</v>
      </c>
      <c r="BP158" s="30" t="s">
        <v>94</v>
      </c>
      <c r="BQ158" s="30">
        <v>131.4745576500851</v>
      </c>
      <c r="BR158" s="30">
        <v>195.4340648416717</v>
      </c>
    </row>
    <row r="159" spans="1:70" ht="15">
      <c r="A159" s="30" t="s">
        <v>96</v>
      </c>
      <c r="B159" s="30" t="s">
        <v>123</v>
      </c>
      <c r="C159" s="30">
        <v>83.6452404551732</v>
      </c>
      <c r="D159" s="30">
        <v>74.07428591755304</v>
      </c>
      <c r="E159" s="30">
        <v>3.4625240688835963</v>
      </c>
      <c r="F159" s="30">
        <v>120.32617297541731</v>
      </c>
      <c r="G159" s="30">
        <v>55.8603240332836</v>
      </c>
      <c r="H159" s="30">
        <v>107.93148125848447</v>
      </c>
      <c r="I159" s="30">
        <v>229.43706619182575</v>
      </c>
      <c r="J159" s="30">
        <v>337.3685474503122</v>
      </c>
      <c r="K159" s="30" t="s">
        <v>94</v>
      </c>
      <c r="L159" s="30">
        <v>334.7449197145774</v>
      </c>
      <c r="M159" s="30">
        <v>2.6236277357348494</v>
      </c>
      <c r="N159" s="30">
        <v>233.87016855160252</v>
      </c>
      <c r="O159" s="30">
        <v>103.49837889870784</v>
      </c>
      <c r="P159" s="30">
        <v>254.07864414187847</v>
      </c>
      <c r="Q159" s="30">
        <v>83.28990330843217</v>
      </c>
      <c r="R159" s="30" t="s">
        <v>94</v>
      </c>
      <c r="S159" s="30">
        <v>181.62079299188423</v>
      </c>
      <c r="T159" s="30">
        <v>16.54493077248472</v>
      </c>
      <c r="U159" s="30">
        <v>82.07857547856275</v>
      </c>
      <c r="V159" s="30">
        <v>20.87672209605758</v>
      </c>
      <c r="W159" s="30">
        <v>1.8105786720669406</v>
      </c>
      <c r="X159" s="30">
        <v>49.53874543237516</v>
      </c>
      <c r="Y159" s="30">
        <v>100.4176747014227</v>
      </c>
      <c r="Z159" s="30">
        <v>185.60154864444513</v>
      </c>
      <c r="AA159" s="30">
        <v>41.41826311234192</v>
      </c>
      <c r="AB159" s="30">
        <v>135.9771444992967</v>
      </c>
      <c r="AC159" s="30">
        <v>114.19255748407674</v>
      </c>
      <c r="AD159" s="30">
        <v>44.85509298493243</v>
      </c>
      <c r="AE159" s="30">
        <v>281.89171836505767</v>
      </c>
      <c r="AF159" s="30">
        <v>55.47682908525357</v>
      </c>
      <c r="AG159" s="30" t="s">
        <v>94</v>
      </c>
      <c r="AH159" s="30">
        <v>0.189291827174531</v>
      </c>
      <c r="AI159" s="30">
        <v>1.6352889527680974</v>
      </c>
      <c r="AJ159" s="30">
        <v>8.731028097594919</v>
      </c>
      <c r="AK159" s="30">
        <v>326.8129385727747</v>
      </c>
      <c r="AM159" s="30">
        <v>320.4851728035731</v>
      </c>
      <c r="AN159" s="30">
        <v>14.570219791907425</v>
      </c>
      <c r="AO159" s="30">
        <v>0.33404798641923056</v>
      </c>
      <c r="AP159" s="30">
        <v>0.8249042205523458</v>
      </c>
      <c r="AQ159" s="30">
        <v>1.1542026478601375</v>
      </c>
      <c r="AR159" s="30">
        <v>296.0772456071758</v>
      </c>
      <c r="AS159" s="30">
        <v>34.64413593290086</v>
      </c>
      <c r="AT159" s="30">
        <v>4.34350644004541</v>
      </c>
      <c r="AU159" s="30">
        <v>1.1494568223295523</v>
      </c>
      <c r="AV159" s="30">
        <v>1.1542026478601375</v>
      </c>
      <c r="AW159" s="30">
        <v>9.57224669590255</v>
      </c>
      <c r="AX159" s="30">
        <v>327.7963007544098</v>
      </c>
      <c r="AY159" s="30">
        <v>169.94992723980644</v>
      </c>
      <c r="AZ159" s="30">
        <v>127.28617215384931</v>
      </c>
      <c r="BC159" s="30">
        <v>314.0822626905208</v>
      </c>
      <c r="BD159" s="30">
        <v>23.286284759790874</v>
      </c>
      <c r="BE159" s="30">
        <v>218.17613573118658</v>
      </c>
      <c r="BF159" s="30">
        <v>118.3242723452946</v>
      </c>
      <c r="BG159" s="30">
        <v>316.20767915156097</v>
      </c>
      <c r="BH159" s="30">
        <v>20.212804438321815</v>
      </c>
      <c r="BI159" s="30">
        <v>324.9177121454621</v>
      </c>
      <c r="BJ159" s="30">
        <v>12.45083530485016</v>
      </c>
      <c r="BL159" s="30">
        <v>22.47476425304534</v>
      </c>
      <c r="BM159" s="30">
        <v>48.7364817765776</v>
      </c>
      <c r="BN159" s="30" t="s">
        <v>94</v>
      </c>
      <c r="BO159" s="30" t="s">
        <v>94</v>
      </c>
      <c r="BP159" s="30" t="s">
        <v>94</v>
      </c>
      <c r="BQ159" s="30">
        <v>5.418715725127911</v>
      </c>
      <c r="BR159" s="30">
        <v>9.192285104889134</v>
      </c>
    </row>
    <row r="160" spans="2:70" ht="15">
      <c r="B160" s="30" t="s">
        <v>124</v>
      </c>
      <c r="C160" s="30">
        <v>1321.1749142952715</v>
      </c>
      <c r="D160" s="30">
        <v>601.9045325297487</v>
      </c>
      <c r="E160" s="30">
        <v>286.8313795467615</v>
      </c>
      <c r="F160" s="30">
        <v>776.2150824757015</v>
      </c>
      <c r="G160" s="30">
        <v>843.3909660990067</v>
      </c>
      <c r="H160" s="30">
        <v>87.35640665576902</v>
      </c>
      <c r="I160" s="30">
        <v>3742.1604682907296</v>
      </c>
      <c r="J160" s="30" t="s">
        <v>94</v>
      </c>
      <c r="K160" s="30">
        <v>3829.516874946493</v>
      </c>
      <c r="L160" s="30">
        <v>3707.957569753576</v>
      </c>
      <c r="M160" s="30">
        <v>121.55930519291599</v>
      </c>
      <c r="N160" s="30">
        <v>1692.6067250716828</v>
      </c>
      <c r="O160" s="30">
        <v>2136.9101498748305</v>
      </c>
      <c r="P160" s="30">
        <v>1982.0099486639085</v>
      </c>
      <c r="Q160" s="30">
        <v>1847.506926282581</v>
      </c>
      <c r="R160" s="30" t="s">
        <v>94</v>
      </c>
      <c r="S160" s="30">
        <v>1662.3043910832957</v>
      </c>
      <c r="T160" s="30">
        <v>429.539315501548</v>
      </c>
      <c r="U160" s="30">
        <v>892.3625134841454</v>
      </c>
      <c r="V160" s="30">
        <v>396.49925154632484</v>
      </c>
      <c r="W160" s="30">
        <v>47.9100400845839</v>
      </c>
      <c r="X160" s="30">
        <v>728.3446618177634</v>
      </c>
      <c r="Y160" s="30">
        <v>1321.0048106838008</v>
      </c>
      <c r="Z160" s="30">
        <v>1732.2573623603444</v>
      </c>
      <c r="AA160" s="30">
        <v>1084.1373378411317</v>
      </c>
      <c r="AB160" s="30">
        <v>1319.2534007687898</v>
      </c>
      <c r="AC160" s="30">
        <v>70.1120093594223</v>
      </c>
      <c r="AD160" s="30">
        <v>1355.6087746379405</v>
      </c>
      <c r="AE160" s="30">
        <v>3180.8666025339276</v>
      </c>
      <c r="AF160" s="30">
        <v>648.6502724125506</v>
      </c>
      <c r="AG160" s="30">
        <v>838.9152340225957</v>
      </c>
      <c r="AH160" s="30">
        <v>829.7876644705552</v>
      </c>
      <c r="AI160" s="30">
        <v>835.9257558795758</v>
      </c>
      <c r="AJ160" s="30">
        <v>837.9840038166683</v>
      </c>
      <c r="AK160" s="30">
        <v>486.9042167570915</v>
      </c>
      <c r="AM160" s="30">
        <v>3805.7531387586387</v>
      </c>
      <c r="AN160" s="30">
        <v>20.545764169454454</v>
      </c>
      <c r="AO160" s="30">
        <v>0.3387816126066973</v>
      </c>
      <c r="AP160" s="30">
        <v>0.7328847966670686</v>
      </c>
      <c r="AQ160" s="30">
        <v>2.14630560912982</v>
      </c>
      <c r="AR160" s="30">
        <v>3577.3618845169153</v>
      </c>
      <c r="AS160" s="30">
        <v>65.02633112891968</v>
      </c>
      <c r="AT160" s="30">
        <v>163.8277033216912</v>
      </c>
      <c r="AU160" s="30">
        <v>21.845375080837318</v>
      </c>
      <c r="AV160" s="30">
        <v>1.455580898135404</v>
      </c>
      <c r="AW160" s="30">
        <v>138.01496670129038</v>
      </c>
      <c r="AX160" s="30">
        <v>3691.5019082452086</v>
      </c>
      <c r="AY160" s="30">
        <v>1340.072369392774</v>
      </c>
      <c r="AZ160" s="30">
        <v>2089.8372312575184</v>
      </c>
      <c r="BC160" s="30">
        <v>3432.641945284484</v>
      </c>
      <c r="BD160" s="30">
        <v>396.8749296620106</v>
      </c>
      <c r="BE160" s="30">
        <v>2817.518624187839</v>
      </c>
      <c r="BF160" s="30">
        <v>1000.3020987179702</v>
      </c>
      <c r="BG160" s="30">
        <v>3573.945371037847</v>
      </c>
      <c r="BH160" s="30">
        <v>248.68465813322254</v>
      </c>
      <c r="BI160" s="30">
        <v>3677.445986188588</v>
      </c>
      <c r="BJ160" s="30">
        <v>152.07088875790788</v>
      </c>
      <c r="BL160" s="30">
        <v>464.45603354591753</v>
      </c>
      <c r="BM160" s="30">
        <v>644.1826937004004</v>
      </c>
      <c r="BN160" s="30" t="s">
        <v>94</v>
      </c>
      <c r="BO160" s="30" t="s">
        <v>94</v>
      </c>
      <c r="BP160" s="30" t="s">
        <v>94</v>
      </c>
      <c r="BQ160" s="30">
        <v>129.27001394343364</v>
      </c>
      <c r="BR160" s="30">
        <v>191.31734305770334</v>
      </c>
    </row>
    <row r="161" spans="1:70" ht="15">
      <c r="A161" s="30" t="s">
        <v>153</v>
      </c>
      <c r="B161" s="30" t="s">
        <v>123</v>
      </c>
      <c r="C161" s="30">
        <v>1350.0545803792481</v>
      </c>
      <c r="D161" s="30">
        <v>655.1612041530358</v>
      </c>
      <c r="E161" s="30">
        <v>277.36993285000534</v>
      </c>
      <c r="F161" s="30">
        <v>869.316514359494</v>
      </c>
      <c r="G161" s="30">
        <v>890.8002577263782</v>
      </c>
      <c r="H161" s="30">
        <v>193.4860151040466</v>
      </c>
      <c r="I161" s="30">
        <v>3849.2164743641124</v>
      </c>
      <c r="J161" s="30">
        <v>334.7449197145774</v>
      </c>
      <c r="K161" s="30">
        <v>3707.957569753576</v>
      </c>
      <c r="L161" s="30">
        <v>4042.702489468169</v>
      </c>
      <c r="M161" s="30" t="s">
        <v>94</v>
      </c>
      <c r="N161" s="30">
        <v>1889.7774344370157</v>
      </c>
      <c r="O161" s="30">
        <v>2152.925055031153</v>
      </c>
      <c r="P161" s="30">
        <v>2201.674159492273</v>
      </c>
      <c r="Q161" s="30">
        <v>1841.0283299758842</v>
      </c>
      <c r="R161" s="30" t="s">
        <v>94</v>
      </c>
      <c r="S161" s="30">
        <v>1804.0661250107628</v>
      </c>
      <c r="T161" s="30">
        <v>423.0329729324524</v>
      </c>
      <c r="U161" s="30">
        <v>952.0793140802731</v>
      </c>
      <c r="V161" s="30">
        <v>396.49006853408326</v>
      </c>
      <c r="W161" s="30">
        <v>43.40218476566954</v>
      </c>
      <c r="X161" s="30">
        <v>745.0933944696652</v>
      </c>
      <c r="Y161" s="30">
        <v>1372.0399731204704</v>
      </c>
      <c r="Z161" s="30">
        <v>1882.1669371123367</v>
      </c>
      <c r="AA161" s="30">
        <v>1066.3463427442973</v>
      </c>
      <c r="AB161" s="30">
        <v>1434.9850800456063</v>
      </c>
      <c r="AC161" s="30">
        <v>184.30456684349855</v>
      </c>
      <c r="AD161" s="30">
        <v>1355.735658125882</v>
      </c>
      <c r="AE161" s="30">
        <v>3388.951995712634</v>
      </c>
      <c r="AF161" s="30">
        <v>653.7504937555246</v>
      </c>
      <c r="AG161" s="30">
        <v>793.1833011169324</v>
      </c>
      <c r="AH161" s="30">
        <v>807.070786250721</v>
      </c>
      <c r="AI161" s="30">
        <v>811.0775845497292</v>
      </c>
      <c r="AJ161" s="30">
        <v>827.9701975210171</v>
      </c>
      <c r="AK161" s="30">
        <v>803.4006200297541</v>
      </c>
      <c r="AM161" s="30">
        <v>4003.7604341991123</v>
      </c>
      <c r="AN161" s="30">
        <v>33.5990891679809</v>
      </c>
      <c r="AO161" s="30">
        <v>0.4846688268657177</v>
      </c>
      <c r="AP161" s="30">
        <v>1.5577890172194142</v>
      </c>
      <c r="AQ161" s="30">
        <v>3.300508256989957</v>
      </c>
      <c r="AR161" s="30">
        <v>3774.3576339293577</v>
      </c>
      <c r="AS161" s="30">
        <v>97.50297829713082</v>
      </c>
      <c r="AT161" s="30">
        <v>145.44020956894127</v>
      </c>
      <c r="AU161" s="30">
        <v>22.791884126741202</v>
      </c>
      <c r="AV161" s="30">
        <v>2.6097835459955414</v>
      </c>
      <c r="AW161" s="30">
        <v>141.3742770147847</v>
      </c>
      <c r="AX161" s="30">
        <v>3901.328212453385</v>
      </c>
      <c r="AY161" s="30">
        <v>1473.9350138711986</v>
      </c>
      <c r="AZ161" s="30">
        <v>2143.019803556193</v>
      </c>
      <c r="BC161" s="30">
        <v>3658.9587669660377</v>
      </c>
      <c r="BD161" s="30">
        <v>383.74372250212684</v>
      </c>
      <c r="BE161" s="30">
        <v>2963.1011574896966</v>
      </c>
      <c r="BF161" s="30">
        <v>1067.0370405639562</v>
      </c>
      <c r="BG161" s="30">
        <v>3782.9974178412367</v>
      </c>
      <c r="BH161" s="30">
        <v>252.21527791325315</v>
      </c>
      <c r="BI161" s="30">
        <v>3883.325492248252</v>
      </c>
      <c r="BJ161" s="30">
        <v>159.3769972199167</v>
      </c>
      <c r="BL161" s="30">
        <v>464.40419762065613</v>
      </c>
      <c r="BM161" s="30">
        <v>672.3186282424726</v>
      </c>
      <c r="BN161" s="30" t="s">
        <v>94</v>
      </c>
      <c r="BO161" s="30" t="s">
        <v>94</v>
      </c>
      <c r="BP161" s="30" t="s">
        <v>94</v>
      </c>
      <c r="BQ161" s="30">
        <v>131.21988152899362</v>
      </c>
      <c r="BR161" s="30">
        <v>193.87021224218327</v>
      </c>
    </row>
    <row r="162" spans="2:70" ht="15">
      <c r="B162" s="30" t="s">
        <v>124</v>
      </c>
      <c r="C162" s="30">
        <v>54.765574371203854</v>
      </c>
      <c r="D162" s="30">
        <v>20.817614294265873</v>
      </c>
      <c r="E162" s="30">
        <v>12.923970765638982</v>
      </c>
      <c r="F162" s="30">
        <v>27.22474109162852</v>
      </c>
      <c r="G162" s="30">
        <v>8.451032405913558</v>
      </c>
      <c r="H162" s="30">
        <v>1.801872810208053</v>
      </c>
      <c r="I162" s="30">
        <v>122.38106011844279</v>
      </c>
      <c r="J162" s="30">
        <v>2.6236277357348494</v>
      </c>
      <c r="K162" s="30">
        <v>121.55930519291599</v>
      </c>
      <c r="L162" s="30" t="s">
        <v>94</v>
      </c>
      <c r="M162" s="30">
        <v>124.18293292865084</v>
      </c>
      <c r="N162" s="30">
        <v>36.699459186263596</v>
      </c>
      <c r="O162" s="30">
        <v>87.48347374238725</v>
      </c>
      <c r="P162" s="30">
        <v>34.41443331352277</v>
      </c>
      <c r="Q162" s="30">
        <v>89.76849961512802</v>
      </c>
      <c r="R162" s="30" t="s">
        <v>94</v>
      </c>
      <c r="S162" s="30">
        <v>39.85905906441065</v>
      </c>
      <c r="T162" s="30">
        <v>23.051273341579943</v>
      </c>
      <c r="U162" s="30">
        <v>22.361774882437345</v>
      </c>
      <c r="V162" s="30">
        <v>20.885905108298648</v>
      </c>
      <c r="W162" s="30">
        <v>6.318433990981303</v>
      </c>
      <c r="X162" s="30">
        <v>32.79001278047391</v>
      </c>
      <c r="Y162" s="30">
        <v>49.38251226475263</v>
      </c>
      <c r="Z162" s="30">
        <v>35.69197389244295</v>
      </c>
      <c r="AA162" s="30">
        <v>59.20925820917821</v>
      </c>
      <c r="AB162" s="30">
        <v>20.245465222483528</v>
      </c>
      <c r="AC162" s="30" t="s">
        <v>94</v>
      </c>
      <c r="AD162" s="30">
        <v>44.72820949698908</v>
      </c>
      <c r="AE162" s="30">
        <v>73.80632518637071</v>
      </c>
      <c r="AF162" s="30">
        <v>50.376607742280136</v>
      </c>
      <c r="AG162" s="30">
        <v>45.73193290566356</v>
      </c>
      <c r="AH162" s="30">
        <v>22.906170047009272</v>
      </c>
      <c r="AI162" s="30">
        <v>26.48346028261487</v>
      </c>
      <c r="AJ162" s="30">
        <v>18.744834393246933</v>
      </c>
      <c r="AK162" s="30">
        <v>10.316535300116152</v>
      </c>
      <c r="AM162" s="30">
        <v>122.47787736310968</v>
      </c>
      <c r="AN162" s="30">
        <v>1.5168947933809347</v>
      </c>
      <c r="AO162" s="30">
        <v>0.18816077216021013</v>
      </c>
      <c r="AP162" s="30" t="s">
        <v>94</v>
      </c>
      <c r="AQ162" s="30" t="s">
        <v>94</v>
      </c>
      <c r="AR162" s="30">
        <v>99.08149619474014</v>
      </c>
      <c r="AS162" s="30">
        <v>2.167488764689866</v>
      </c>
      <c r="AT162" s="30">
        <v>22.731000192795147</v>
      </c>
      <c r="AU162" s="30">
        <v>0.20294777642566988</v>
      </c>
      <c r="AV162" s="30" t="s">
        <v>94</v>
      </c>
      <c r="AW162" s="30">
        <v>6.21293638240818</v>
      </c>
      <c r="AX162" s="30">
        <v>117.96999654624267</v>
      </c>
      <c r="AY162" s="30">
        <v>36.087282761384174</v>
      </c>
      <c r="AZ162" s="30">
        <v>74.10359985518612</v>
      </c>
      <c r="BC162" s="30">
        <v>87.76544100897624</v>
      </c>
      <c r="BD162" s="30">
        <v>36.417491919674546</v>
      </c>
      <c r="BE162" s="30">
        <v>72.59360242934571</v>
      </c>
      <c r="BF162" s="30">
        <v>51.589330499305156</v>
      </c>
      <c r="BG162" s="30">
        <v>107.1556323481789</v>
      </c>
      <c r="BH162" s="30">
        <v>16.68218465829113</v>
      </c>
      <c r="BI162" s="30">
        <v>119.03820608580966</v>
      </c>
      <c r="BJ162" s="30">
        <v>5.144726842841212</v>
      </c>
      <c r="BL162" s="30">
        <v>22.526600178306175</v>
      </c>
      <c r="BM162" s="30">
        <v>20.600547234508234</v>
      </c>
      <c r="BN162" s="30" t="s">
        <v>94</v>
      </c>
      <c r="BO162" s="30" t="s">
        <v>94</v>
      </c>
      <c r="BP162" s="30" t="s">
        <v>94</v>
      </c>
      <c r="BQ162" s="30">
        <v>3.4688481395679363</v>
      </c>
      <c r="BR162" s="30">
        <v>6.639415920409325</v>
      </c>
    </row>
    <row r="163" spans="1:70" ht="15">
      <c r="A163" s="30" t="s">
        <v>154</v>
      </c>
      <c r="B163" s="30" t="s">
        <v>123</v>
      </c>
      <c r="C163" s="30">
        <v>631.2647015007193</v>
      </c>
      <c r="D163" s="30">
        <v>294.91771061511326</v>
      </c>
      <c r="E163" s="30">
        <v>96.13461585861906</v>
      </c>
      <c r="F163" s="30">
        <v>455.0447552070026</v>
      </c>
      <c r="G163" s="30">
        <v>449.1151104418134</v>
      </c>
      <c r="H163" s="30">
        <v>148.1642419696478</v>
      </c>
      <c r="I163" s="30">
        <v>1778.3126516536272</v>
      </c>
      <c r="J163" s="30">
        <v>233.87016855160252</v>
      </c>
      <c r="K163" s="30">
        <v>1692.6067250716828</v>
      </c>
      <c r="L163" s="30">
        <v>1889.7774344370157</v>
      </c>
      <c r="M163" s="30">
        <v>36.699459186263596</v>
      </c>
      <c r="N163" s="30">
        <v>1926.4768936232767</v>
      </c>
      <c r="O163" s="30" t="s">
        <v>94</v>
      </c>
      <c r="P163" s="30">
        <v>1111.9998810480226</v>
      </c>
      <c r="Q163" s="30">
        <v>814.4770125752501</v>
      </c>
      <c r="R163" s="30" t="s">
        <v>94</v>
      </c>
      <c r="S163" s="30">
        <v>876.1037394255552</v>
      </c>
      <c r="T163" s="30">
        <v>188.5569248144123</v>
      </c>
      <c r="U163" s="30">
        <v>465.4335223615248</v>
      </c>
      <c r="V163" s="30">
        <v>176.41263532266822</v>
      </c>
      <c r="W163" s="30">
        <v>22.44281940846828</v>
      </c>
      <c r="X163" s="30">
        <v>339.8407583743307</v>
      </c>
      <c r="Y163" s="30">
        <v>656.639289583347</v>
      </c>
      <c r="Z163" s="30">
        <v>907.5540262571262</v>
      </c>
      <c r="AA163" s="30">
        <v>478.1685214286567</v>
      </c>
      <c r="AB163" s="30">
        <v>690.0954796064756</v>
      </c>
      <c r="AC163" s="30">
        <v>133.1265936744931</v>
      </c>
      <c r="AD163" s="30">
        <v>624.1528990136699</v>
      </c>
      <c r="AE163" s="30">
        <v>1601.8399977299612</v>
      </c>
      <c r="AF163" s="30">
        <v>324.6368958933184</v>
      </c>
      <c r="AG163" s="30">
        <v>371.86056627274525</v>
      </c>
      <c r="AH163" s="30">
        <v>334.9192468908264</v>
      </c>
      <c r="AI163" s="30">
        <v>324.78964445872333</v>
      </c>
      <c r="AJ163" s="30">
        <v>387.67061362251195</v>
      </c>
      <c r="AK163" s="30">
        <v>507.23682237846157</v>
      </c>
      <c r="AM163" s="30">
        <v>1899.9570647058238</v>
      </c>
      <c r="AN163" s="30">
        <v>23.021378602867493</v>
      </c>
      <c r="AO163" s="30">
        <v>0.4846688268657177</v>
      </c>
      <c r="AP163" s="30">
        <v>0.9707829365249996</v>
      </c>
      <c r="AQ163" s="30">
        <v>2.0429985511931026</v>
      </c>
      <c r="AR163" s="30">
        <v>1786.0697833564282</v>
      </c>
      <c r="AS163" s="30">
        <v>67.53239410637461</v>
      </c>
      <c r="AT163" s="30">
        <v>60.26622188501091</v>
      </c>
      <c r="AU163" s="30">
        <v>10.632094033301575</v>
      </c>
      <c r="AV163" s="30">
        <v>1.976400242154805</v>
      </c>
      <c r="AW163" s="30">
        <v>63.1924379167842</v>
      </c>
      <c r="AX163" s="30">
        <v>1863.28445570649</v>
      </c>
      <c r="AY163" s="30">
        <v>708.322553855968</v>
      </c>
      <c r="AZ163" s="30">
        <v>1013.7334821275989</v>
      </c>
      <c r="BC163" s="30">
        <v>1737.0411202347445</v>
      </c>
      <c r="BD163" s="30">
        <v>189.4357733885313</v>
      </c>
      <c r="BE163" s="30">
        <v>1392.9771883693973</v>
      </c>
      <c r="BF163" s="30">
        <v>526.9587363745421</v>
      </c>
      <c r="BG163" s="30">
        <v>1790.4551968749697</v>
      </c>
      <c r="BH163" s="30">
        <v>132.89919674583606</v>
      </c>
      <c r="BI163" s="30">
        <v>1862.0234187258254</v>
      </c>
      <c r="BJ163" s="30">
        <v>64.45347489745048</v>
      </c>
      <c r="BL163" s="30">
        <v>212.35404784253015</v>
      </c>
      <c r="BM163" s="30">
        <v>313.27346395821337</v>
      </c>
      <c r="BN163" s="30" t="s">
        <v>94</v>
      </c>
      <c r="BO163" s="30" t="s">
        <v>94</v>
      </c>
      <c r="BP163" s="30" t="s">
        <v>94</v>
      </c>
      <c r="BQ163" s="30">
        <v>57.08726060602616</v>
      </c>
      <c r="BR163" s="30">
        <v>88.9081235636726</v>
      </c>
    </row>
    <row r="164" spans="2:70" ht="15">
      <c r="B164" s="30" t="s">
        <v>124</v>
      </c>
      <c r="C164" s="30">
        <v>773.5554532497252</v>
      </c>
      <c r="D164" s="30">
        <v>381.0611078321891</v>
      </c>
      <c r="E164" s="30">
        <v>194.15928775702636</v>
      </c>
      <c r="F164" s="30">
        <v>441.49650024411255</v>
      </c>
      <c r="G164" s="30">
        <v>450.13617969047374</v>
      </c>
      <c r="H164" s="30">
        <v>47.12364594460659</v>
      </c>
      <c r="I164" s="30">
        <v>2193.284882828926</v>
      </c>
      <c r="J164" s="30">
        <v>103.49837889870784</v>
      </c>
      <c r="K164" s="30">
        <v>2136.9101498748305</v>
      </c>
      <c r="L164" s="30">
        <v>2152.925055031153</v>
      </c>
      <c r="M164" s="30">
        <v>87.48347374238725</v>
      </c>
      <c r="N164" s="30" t="s">
        <v>94</v>
      </c>
      <c r="O164" s="30">
        <v>2240.4085287735375</v>
      </c>
      <c r="P164" s="30">
        <v>1124.088711757757</v>
      </c>
      <c r="Q164" s="30">
        <v>1116.319817015764</v>
      </c>
      <c r="R164" s="30" t="s">
        <v>94</v>
      </c>
      <c r="S164" s="30">
        <v>967.8214446496208</v>
      </c>
      <c r="T164" s="30">
        <v>257.52732145962</v>
      </c>
      <c r="U164" s="30">
        <v>509.0075666011845</v>
      </c>
      <c r="V164" s="30">
        <v>240.96333831971376</v>
      </c>
      <c r="W164" s="30">
        <v>27.277799348182572</v>
      </c>
      <c r="X164" s="30">
        <v>438.0426488758089</v>
      </c>
      <c r="Y164" s="30">
        <v>764.7831958018695</v>
      </c>
      <c r="Z164" s="30">
        <v>1010.304884747668</v>
      </c>
      <c r="AA164" s="30">
        <v>647.3870795248174</v>
      </c>
      <c r="AB164" s="30">
        <v>765.1350656616016</v>
      </c>
      <c r="AC164" s="30">
        <v>51.1779731690064</v>
      </c>
      <c r="AD164" s="30">
        <v>776.3109686092037</v>
      </c>
      <c r="AE164" s="30">
        <v>1860.9183231690351</v>
      </c>
      <c r="AF164" s="30">
        <v>379.4902056044874</v>
      </c>
      <c r="AG164" s="30">
        <v>467.05466774985007</v>
      </c>
      <c r="AH164" s="30">
        <v>495.0577094069025</v>
      </c>
      <c r="AI164" s="30">
        <v>512.7714003736196</v>
      </c>
      <c r="AJ164" s="30">
        <v>459.04441829175545</v>
      </c>
      <c r="AK164" s="30">
        <v>306.48033295140306</v>
      </c>
      <c r="AM164" s="30">
        <v>2226.281246856391</v>
      </c>
      <c r="AN164" s="30">
        <v>12.094605358494348</v>
      </c>
      <c r="AO164" s="30">
        <v>0.18816077216021013</v>
      </c>
      <c r="AP164" s="30">
        <v>0.5870060806944148</v>
      </c>
      <c r="AQ164" s="30">
        <v>1.2575097057968547</v>
      </c>
      <c r="AR164" s="30">
        <v>2087.369346767647</v>
      </c>
      <c r="AS164" s="30">
        <v>32.138072955445764</v>
      </c>
      <c r="AT164" s="30">
        <v>107.90498787672567</v>
      </c>
      <c r="AU164" s="30">
        <v>12.362737869865299</v>
      </c>
      <c r="AV164" s="30">
        <v>0.6333833038407364</v>
      </c>
      <c r="AW164" s="30">
        <v>84.39477548040882</v>
      </c>
      <c r="AX164" s="30">
        <v>2156.0137532931326</v>
      </c>
      <c r="AY164" s="30">
        <v>801.6997427766084</v>
      </c>
      <c r="AZ164" s="30">
        <v>1203.3899212837935</v>
      </c>
      <c r="BC164" s="30">
        <v>2009.6830877402438</v>
      </c>
      <c r="BD164" s="30">
        <v>230.72544103327022</v>
      </c>
      <c r="BE164" s="30">
        <v>1642.7175715496292</v>
      </c>
      <c r="BF164" s="30">
        <v>591.6676346887144</v>
      </c>
      <c r="BG164" s="30">
        <v>2099.697853314432</v>
      </c>
      <c r="BH164" s="30">
        <v>135.99826582570898</v>
      </c>
      <c r="BI164" s="30">
        <v>2140.3402796082305</v>
      </c>
      <c r="BJ164" s="30">
        <v>100.0682491653076</v>
      </c>
      <c r="BL164" s="30">
        <v>274.5767499564317</v>
      </c>
      <c r="BM164" s="30">
        <v>379.6457115187626</v>
      </c>
      <c r="BN164" s="30" t="s">
        <v>94</v>
      </c>
      <c r="BO164" s="30" t="s">
        <v>94</v>
      </c>
      <c r="BP164" s="30" t="s">
        <v>94</v>
      </c>
      <c r="BQ164" s="30">
        <v>77.60146906253547</v>
      </c>
      <c r="BR164" s="30">
        <v>111.60150459891979</v>
      </c>
    </row>
    <row r="165" spans="1:70" ht="15">
      <c r="A165" s="30" t="s">
        <v>155</v>
      </c>
      <c r="B165" s="30" t="s">
        <v>123</v>
      </c>
      <c r="C165" s="30">
        <v>706.4729121643411</v>
      </c>
      <c r="D165" s="30">
        <v>388.12998524199173</v>
      </c>
      <c r="E165" s="30">
        <v>149.76813459732637</v>
      </c>
      <c r="F165" s="30">
        <v>497.6251809674303</v>
      </c>
      <c r="G165" s="30">
        <v>494.0923798346941</v>
      </c>
      <c r="H165" s="30">
        <v>141.8722142246568</v>
      </c>
      <c r="I165" s="30">
        <v>2094.216378581142</v>
      </c>
      <c r="J165" s="30">
        <v>254.07864414187847</v>
      </c>
      <c r="K165" s="30">
        <v>1982.0099486639085</v>
      </c>
      <c r="L165" s="30">
        <v>2201.674159492273</v>
      </c>
      <c r="M165" s="30">
        <v>34.41443331352277</v>
      </c>
      <c r="N165" s="30">
        <v>1111.9998810480226</v>
      </c>
      <c r="O165" s="30">
        <v>1124.088711757757</v>
      </c>
      <c r="P165" s="30">
        <v>2236.088592805809</v>
      </c>
      <c r="Q165" s="30" t="s">
        <v>94</v>
      </c>
      <c r="R165" s="30" t="s">
        <v>94</v>
      </c>
      <c r="S165" s="30">
        <v>814.9849628990779</v>
      </c>
      <c r="T165" s="30">
        <v>137.64326585704916</v>
      </c>
      <c r="U165" s="30">
        <v>737.7773005728143</v>
      </c>
      <c r="V165" s="30">
        <v>337.2837580799047</v>
      </c>
      <c r="W165" s="30">
        <v>10.217593107703488</v>
      </c>
      <c r="X165" s="30">
        <v>416.95664942399213</v>
      </c>
      <c r="Y165" s="30">
        <v>707.0544203421954</v>
      </c>
      <c r="Z165" s="30">
        <v>1101.8599299318873</v>
      </c>
      <c r="AA165" s="30">
        <v>489.8224374668711</v>
      </c>
      <c r="AB165" s="30">
        <v>895.3438133306646</v>
      </c>
      <c r="AC165" s="30">
        <v>157.39004187802092</v>
      </c>
      <c r="AD165" s="30">
        <v>692.3664793808484</v>
      </c>
      <c r="AE165" s="30">
        <v>2050.4382405820024</v>
      </c>
      <c r="AF165" s="30">
        <v>185.65035222377972</v>
      </c>
      <c r="AG165" s="30">
        <v>221.08677294382778</v>
      </c>
      <c r="AH165" s="30">
        <v>360.29049103907266</v>
      </c>
      <c r="AI165" s="30">
        <v>451.0828055975459</v>
      </c>
      <c r="AJ165" s="30">
        <v>591.6494898331872</v>
      </c>
      <c r="AK165" s="30">
        <v>611.9790333921511</v>
      </c>
      <c r="AM165" s="30">
        <v>2209.327480798994</v>
      </c>
      <c r="AN165" s="30">
        <v>23.0678172352708</v>
      </c>
      <c r="AO165" s="30">
        <v>0.5222087585794407</v>
      </c>
      <c r="AP165" s="30">
        <v>1.3118290646609028</v>
      </c>
      <c r="AQ165" s="30">
        <v>1.8592569482989694</v>
      </c>
      <c r="AR165" s="30">
        <v>2083.0668987816903</v>
      </c>
      <c r="AS165" s="30">
        <v>71.63844397494312</v>
      </c>
      <c r="AT165" s="30">
        <v>65.04057754970961</v>
      </c>
      <c r="AU165" s="30">
        <v>15.66229394658953</v>
      </c>
      <c r="AV165" s="30">
        <v>0.6803785528537527</v>
      </c>
      <c r="AW165" s="30">
        <v>39.327183516062</v>
      </c>
      <c r="AX165" s="30">
        <v>2196.7614092897334</v>
      </c>
      <c r="AY165" s="30">
        <v>809.2167613583392</v>
      </c>
      <c r="AZ165" s="30">
        <v>1105.0275801156736</v>
      </c>
      <c r="BC165" s="30">
        <v>2147.778564458785</v>
      </c>
      <c r="BD165" s="30">
        <v>88.31002834699875</v>
      </c>
      <c r="BE165" s="30">
        <v>1775.6571791744882</v>
      </c>
      <c r="BF165" s="30">
        <v>454.63050990487307</v>
      </c>
      <c r="BG165" s="30">
        <v>2139.196096468874</v>
      </c>
      <c r="BH165" s="30">
        <v>96.15991392343352</v>
      </c>
      <c r="BI165" s="30">
        <v>2179.2547983497693</v>
      </c>
      <c r="BJ165" s="30">
        <v>56.83379445602355</v>
      </c>
      <c r="BL165" s="30">
        <v>387.154688699005</v>
      </c>
      <c r="BM165" s="30">
        <v>537.2340147399168</v>
      </c>
      <c r="BN165" s="30" t="s">
        <v>94</v>
      </c>
      <c r="BO165" s="30" t="s">
        <v>94</v>
      </c>
      <c r="BP165" s="30" t="s">
        <v>94</v>
      </c>
      <c r="BQ165" s="30">
        <v>115.89019557390547</v>
      </c>
      <c r="BR165" s="30">
        <v>158.50565635702105</v>
      </c>
    </row>
    <row r="166" spans="2:70" ht="15">
      <c r="B166" s="30" t="s">
        <v>124</v>
      </c>
      <c r="C166" s="30">
        <v>698.3472425861054</v>
      </c>
      <c r="D166" s="30">
        <v>287.84883320531213</v>
      </c>
      <c r="E166" s="30">
        <v>140.5257690183193</v>
      </c>
      <c r="F166" s="30">
        <v>398.9160744836846</v>
      </c>
      <c r="G166" s="30">
        <v>405.15891029759314</v>
      </c>
      <c r="H166" s="30">
        <v>53.41567368959664</v>
      </c>
      <c r="I166" s="30">
        <v>1877.3811559014164</v>
      </c>
      <c r="J166" s="30">
        <v>83.28990330843217</v>
      </c>
      <c r="K166" s="30">
        <v>1847.506926282581</v>
      </c>
      <c r="L166" s="30">
        <v>1841.0283299758842</v>
      </c>
      <c r="M166" s="30">
        <v>89.76849961512802</v>
      </c>
      <c r="N166" s="30">
        <v>814.4770125752501</v>
      </c>
      <c r="O166" s="30">
        <v>1116.319817015764</v>
      </c>
      <c r="P166" s="30" t="s">
        <v>94</v>
      </c>
      <c r="Q166" s="30">
        <v>1930.7968295910127</v>
      </c>
      <c r="R166" s="30" t="s">
        <v>94</v>
      </c>
      <c r="S166" s="30">
        <v>1028.9402211761003</v>
      </c>
      <c r="T166" s="30">
        <v>308.4409804169829</v>
      </c>
      <c r="U166" s="30">
        <v>236.66378838989277</v>
      </c>
      <c r="V166" s="30">
        <v>80.09221556247633</v>
      </c>
      <c r="W166" s="30">
        <v>39.50302564894735</v>
      </c>
      <c r="X166" s="30">
        <v>360.92675782614657</v>
      </c>
      <c r="Y166" s="30">
        <v>714.3680650430227</v>
      </c>
      <c r="Z166" s="30">
        <v>815.9989810728966</v>
      </c>
      <c r="AA166" s="30">
        <v>635.7331634866023</v>
      </c>
      <c r="AB166" s="30">
        <v>559.8867319374136</v>
      </c>
      <c r="AC166" s="30">
        <v>26.91452496547836</v>
      </c>
      <c r="AD166" s="30">
        <v>708.0973882420268</v>
      </c>
      <c r="AE166" s="30">
        <v>1412.3200803169893</v>
      </c>
      <c r="AF166" s="30">
        <v>518.476749274025</v>
      </c>
      <c r="AG166" s="30">
        <v>617.8284610787649</v>
      </c>
      <c r="AH166" s="30">
        <v>469.6864652586553</v>
      </c>
      <c r="AI166" s="30">
        <v>386.4782392347975</v>
      </c>
      <c r="AJ166" s="30">
        <v>255.0655420810762</v>
      </c>
      <c r="AK166" s="30">
        <v>201.73812193771545</v>
      </c>
      <c r="AM166" s="30">
        <v>1916.9108307632239</v>
      </c>
      <c r="AN166" s="30">
        <v>12.048166726091042</v>
      </c>
      <c r="AO166" s="30">
        <v>0.1506208404464872</v>
      </c>
      <c r="AP166" s="30">
        <v>0.2459599525585116</v>
      </c>
      <c r="AQ166" s="30">
        <v>1.4412513086909877</v>
      </c>
      <c r="AR166" s="30">
        <v>1790.372231342387</v>
      </c>
      <c r="AS166" s="30">
        <v>28.03202308687714</v>
      </c>
      <c r="AT166" s="30">
        <v>103.13063221202688</v>
      </c>
      <c r="AU166" s="30">
        <v>7.332537956577351</v>
      </c>
      <c r="AV166" s="30">
        <v>1.9294049931417885</v>
      </c>
      <c r="AW166" s="30">
        <v>108.26002988113098</v>
      </c>
      <c r="AX166" s="30">
        <v>1822.5367997098786</v>
      </c>
      <c r="AY166" s="30">
        <v>700.8055352742385</v>
      </c>
      <c r="AZ166" s="30">
        <v>1112.0958232957173</v>
      </c>
      <c r="BC166" s="30">
        <v>1598.945643516205</v>
      </c>
      <c r="BD166" s="30">
        <v>331.8511860748022</v>
      </c>
      <c r="BE166" s="30">
        <v>1260.03758074454</v>
      </c>
      <c r="BF166" s="30">
        <v>663.9958611583867</v>
      </c>
      <c r="BG166" s="30">
        <v>1750.9569537205275</v>
      </c>
      <c r="BH166" s="30">
        <v>172.73754864811175</v>
      </c>
      <c r="BI166" s="30">
        <v>1823.108899984275</v>
      </c>
      <c r="BJ166" s="30">
        <v>107.68792960673444</v>
      </c>
      <c r="BL166" s="30">
        <v>99.77610909995778</v>
      </c>
      <c r="BM166" s="30">
        <v>155.68516073706658</v>
      </c>
      <c r="BN166" s="30" t="s">
        <v>94</v>
      </c>
      <c r="BO166" s="30" t="s">
        <v>94</v>
      </c>
      <c r="BP166" s="30" t="s">
        <v>94</v>
      </c>
      <c r="BQ166" s="30">
        <v>18.79853409465606</v>
      </c>
      <c r="BR166" s="30">
        <v>42.00397180557133</v>
      </c>
    </row>
    <row r="167" spans="1:70" ht="15">
      <c r="A167" s="30" t="s">
        <v>156</v>
      </c>
      <c r="B167" s="30" t="s">
        <v>148</v>
      </c>
      <c r="C167" s="30" t="s">
        <v>94</v>
      </c>
      <c r="D167" s="30" t="s">
        <v>94</v>
      </c>
      <c r="E167" s="30" t="s">
        <v>94</v>
      </c>
      <c r="F167" s="30" t="s">
        <v>94</v>
      </c>
      <c r="G167" s="30" t="s">
        <v>94</v>
      </c>
      <c r="H167" s="30" t="s">
        <v>94</v>
      </c>
      <c r="I167" s="30" t="s">
        <v>94</v>
      </c>
      <c r="J167" s="30" t="s">
        <v>94</v>
      </c>
      <c r="K167" s="30" t="s">
        <v>94</v>
      </c>
      <c r="L167" s="30" t="s">
        <v>94</v>
      </c>
      <c r="M167" s="30" t="s">
        <v>94</v>
      </c>
      <c r="N167" s="30" t="s">
        <v>94</v>
      </c>
      <c r="O167" s="30" t="s">
        <v>94</v>
      </c>
      <c r="P167" s="30" t="s">
        <v>94</v>
      </c>
      <c r="Q167" s="30" t="s">
        <v>94</v>
      </c>
      <c r="R167" s="30" t="s">
        <v>94</v>
      </c>
      <c r="S167" s="30" t="s">
        <v>94</v>
      </c>
      <c r="T167" s="30" t="s">
        <v>94</v>
      </c>
      <c r="U167" s="30" t="s">
        <v>94</v>
      </c>
      <c r="V167" s="30" t="s">
        <v>94</v>
      </c>
      <c r="W167" s="30" t="s">
        <v>94</v>
      </c>
      <c r="X167" s="30" t="s">
        <v>94</v>
      </c>
      <c r="Y167" s="30" t="s">
        <v>94</v>
      </c>
      <c r="Z167" s="30" t="s">
        <v>94</v>
      </c>
      <c r="AA167" s="30" t="s">
        <v>94</v>
      </c>
      <c r="AB167" s="30" t="s">
        <v>94</v>
      </c>
      <c r="AC167" s="30" t="s">
        <v>94</v>
      </c>
      <c r="AD167" s="30" t="s">
        <v>94</v>
      </c>
      <c r="AE167" s="30" t="s">
        <v>94</v>
      </c>
      <c r="AF167" s="30" t="s">
        <v>94</v>
      </c>
      <c r="AG167" s="30" t="s">
        <v>94</v>
      </c>
      <c r="AH167" s="30" t="s">
        <v>94</v>
      </c>
      <c r="AI167" s="30" t="s">
        <v>94</v>
      </c>
      <c r="AJ167" s="30" t="s">
        <v>94</v>
      </c>
      <c r="AK167" s="30" t="s">
        <v>94</v>
      </c>
      <c r="AM167" s="30" t="s">
        <v>94</v>
      </c>
      <c r="AN167" s="30" t="s">
        <v>94</v>
      </c>
      <c r="AO167" s="30" t="s">
        <v>94</v>
      </c>
      <c r="AP167" s="30" t="s">
        <v>94</v>
      </c>
      <c r="AQ167" s="30" t="s">
        <v>94</v>
      </c>
      <c r="AR167" s="30" t="s">
        <v>94</v>
      </c>
      <c r="AS167" s="30" t="s">
        <v>94</v>
      </c>
      <c r="AT167" s="30" t="s">
        <v>94</v>
      </c>
      <c r="AU167" s="30" t="s">
        <v>94</v>
      </c>
      <c r="AV167" s="30" t="s">
        <v>94</v>
      </c>
      <c r="AW167" s="30" t="s">
        <v>94</v>
      </c>
      <c r="AX167" s="30" t="s">
        <v>94</v>
      </c>
      <c r="AY167" s="30" t="s">
        <v>94</v>
      </c>
      <c r="AZ167" s="30" t="s">
        <v>94</v>
      </c>
      <c r="BC167" s="30" t="s">
        <v>94</v>
      </c>
      <c r="BD167" s="30" t="s">
        <v>94</v>
      </c>
      <c r="BE167" s="30" t="s">
        <v>94</v>
      </c>
      <c r="BF167" s="30" t="s">
        <v>94</v>
      </c>
      <c r="BG167" s="30" t="s">
        <v>94</v>
      </c>
      <c r="BH167" s="30" t="s">
        <v>94</v>
      </c>
      <c r="BI167" s="30" t="s">
        <v>94</v>
      </c>
      <c r="BJ167" s="30" t="s">
        <v>94</v>
      </c>
      <c r="BL167" s="30" t="s">
        <v>94</v>
      </c>
      <c r="BM167" s="30" t="s">
        <v>94</v>
      </c>
      <c r="BN167" s="30" t="s">
        <v>94</v>
      </c>
      <c r="BO167" s="30" t="s">
        <v>94</v>
      </c>
      <c r="BP167" s="30" t="s">
        <v>94</v>
      </c>
      <c r="BQ167" s="30" t="s">
        <v>94</v>
      </c>
      <c r="BR167" s="30" t="s">
        <v>94</v>
      </c>
    </row>
    <row r="168" spans="1:70" ht="15">
      <c r="A168" s="30" t="s">
        <v>157</v>
      </c>
      <c r="B168" s="30" t="s">
        <v>123</v>
      </c>
      <c r="C168" s="30">
        <v>560.1734314350327</v>
      </c>
      <c r="D168" s="30">
        <v>309.99059202900025</v>
      </c>
      <c r="E168" s="30">
        <v>119.94306789888589</v>
      </c>
      <c r="F168" s="30">
        <v>410.9354594288155</v>
      </c>
      <c r="G168" s="30">
        <v>442.88263328344357</v>
      </c>
      <c r="H168" s="30">
        <v>99.04703198579351</v>
      </c>
      <c r="I168" s="30">
        <v>1744.8781520893774</v>
      </c>
      <c r="J168" s="30">
        <v>181.62079299188423</v>
      </c>
      <c r="K168" s="30">
        <v>1662.3043910832957</v>
      </c>
      <c r="L168" s="30">
        <v>1804.0661250107628</v>
      </c>
      <c r="M168" s="30">
        <v>39.85905906441065</v>
      </c>
      <c r="N168" s="30">
        <v>876.1037394255552</v>
      </c>
      <c r="O168" s="30">
        <v>967.8214446496208</v>
      </c>
      <c r="P168" s="30">
        <v>814.9849628990779</v>
      </c>
      <c r="Q168" s="30">
        <v>1028.9402211761003</v>
      </c>
      <c r="R168" s="30" t="s">
        <v>94</v>
      </c>
      <c r="S168" s="30">
        <v>1843.925184075172</v>
      </c>
      <c r="T168" s="30" t="s">
        <v>94</v>
      </c>
      <c r="U168" s="30" t="s">
        <v>94</v>
      </c>
      <c r="V168" s="30" t="s">
        <v>94</v>
      </c>
      <c r="W168" s="30">
        <v>29.686766621527035</v>
      </c>
      <c r="X168" s="30">
        <v>248.05289518399655</v>
      </c>
      <c r="Y168" s="30">
        <v>591.0398617012569</v>
      </c>
      <c r="Z168" s="30">
        <v>975.145660568394</v>
      </c>
      <c r="AA168" s="30">
        <v>480.00527338249634</v>
      </c>
      <c r="AB168" s="30">
        <v>616.8880273234867</v>
      </c>
      <c r="AC168" s="30">
        <v>87.75708416780607</v>
      </c>
      <c r="AD168" s="30">
        <v>658.6102796299651</v>
      </c>
      <c r="AE168" s="30">
        <v>1431.6195120200275</v>
      </c>
      <c r="AF168" s="30">
        <v>412.3056720551579</v>
      </c>
      <c r="AG168" s="30">
        <v>329.9681456364977</v>
      </c>
      <c r="AH168" s="30">
        <v>345.2632068210626</v>
      </c>
      <c r="AI168" s="30">
        <v>369.11909764577246</v>
      </c>
      <c r="AJ168" s="30">
        <v>403.57155332211096</v>
      </c>
      <c r="AK168" s="30">
        <v>396.00318064973095</v>
      </c>
      <c r="AM168" s="30">
        <v>1826.2712924268305</v>
      </c>
      <c r="AN168" s="30">
        <v>15.288211167591417</v>
      </c>
      <c r="AO168" s="30">
        <v>0.5500630598800204</v>
      </c>
      <c r="AP168" s="30">
        <v>0.6591975325718974</v>
      </c>
      <c r="AQ168" s="30">
        <v>1.1564198882989154</v>
      </c>
      <c r="AR168" s="30">
        <v>1732.4890595287457</v>
      </c>
      <c r="AS168" s="30">
        <v>43.87340111809715</v>
      </c>
      <c r="AT168" s="30">
        <v>57.938376934629645</v>
      </c>
      <c r="AU168" s="30">
        <v>8.7104973079108</v>
      </c>
      <c r="AV168" s="30">
        <v>0.9138491857881441</v>
      </c>
      <c r="AW168" s="30">
        <v>102.06130596887267</v>
      </c>
      <c r="AX168" s="30">
        <v>1741.8638781062982</v>
      </c>
      <c r="AY168" s="30">
        <v>678.9052733827452</v>
      </c>
      <c r="AZ168" s="30">
        <v>1098.1786931988524</v>
      </c>
      <c r="BC168" s="30">
        <v>1611.8515088046508</v>
      </c>
      <c r="BD168" s="30">
        <v>232.07367527052287</v>
      </c>
      <c r="BE168" s="30">
        <v>1220.6257451409388</v>
      </c>
      <c r="BF168" s="30">
        <v>617.0676632886687</v>
      </c>
      <c r="BG168" s="30">
        <v>1701.023086430636</v>
      </c>
      <c r="BH168" s="30">
        <v>137.95095696922135</v>
      </c>
      <c r="BI168" s="30">
        <v>1744.378282835111</v>
      </c>
      <c r="BJ168" s="30">
        <v>99.54690124006044</v>
      </c>
      <c r="BL168" s="30" t="s">
        <v>94</v>
      </c>
      <c r="BM168" s="30" t="s">
        <v>94</v>
      </c>
      <c r="BN168" s="30" t="s">
        <v>94</v>
      </c>
      <c r="BO168" s="30" t="s">
        <v>94</v>
      </c>
      <c r="BP168" s="30" t="s">
        <v>94</v>
      </c>
      <c r="BQ168" s="30" t="s">
        <v>94</v>
      </c>
      <c r="BR168" s="30" t="s">
        <v>94</v>
      </c>
    </row>
    <row r="169" spans="2:70" ht="15">
      <c r="B169" s="30" t="s">
        <v>124</v>
      </c>
      <c r="C169" s="30">
        <v>199.5195498968311</v>
      </c>
      <c r="D169" s="30">
        <v>71.03060833344477</v>
      </c>
      <c r="E169" s="30">
        <v>30.528709625766282</v>
      </c>
      <c r="F169" s="30">
        <v>71.4885613020891</v>
      </c>
      <c r="G169" s="30">
        <v>73.51681711590115</v>
      </c>
      <c r="H169" s="30">
        <v>7.94914978313287</v>
      </c>
      <c r="I169" s="30">
        <v>438.1350964908998</v>
      </c>
      <c r="J169" s="30">
        <v>16.54493077248472</v>
      </c>
      <c r="K169" s="30">
        <v>429.539315501548</v>
      </c>
      <c r="L169" s="30">
        <v>423.0329729324524</v>
      </c>
      <c r="M169" s="30">
        <v>23.051273341579943</v>
      </c>
      <c r="N169" s="30">
        <v>188.5569248144123</v>
      </c>
      <c r="O169" s="30">
        <v>257.52732145962</v>
      </c>
      <c r="P169" s="30">
        <v>137.64326585704916</v>
      </c>
      <c r="Q169" s="30">
        <v>308.4409804169829</v>
      </c>
      <c r="R169" s="30" t="s">
        <v>94</v>
      </c>
      <c r="S169" s="30" t="s">
        <v>94</v>
      </c>
      <c r="T169" s="30">
        <v>446.08424627403264</v>
      </c>
      <c r="U169" s="30" t="s">
        <v>94</v>
      </c>
      <c r="V169" s="30" t="s">
        <v>94</v>
      </c>
      <c r="W169" s="30">
        <v>9.28532890902257</v>
      </c>
      <c r="X169" s="30">
        <v>60.55072725358276</v>
      </c>
      <c r="Y169" s="30">
        <v>159.24989831295235</v>
      </c>
      <c r="Z169" s="30">
        <v>216.99829179847458</v>
      </c>
      <c r="AA169" s="30">
        <v>191.62087260108447</v>
      </c>
      <c r="AB169" s="30">
        <v>98.67103768031649</v>
      </c>
      <c r="AC169" s="30">
        <v>8.347801397715164</v>
      </c>
      <c r="AD169" s="30">
        <v>147.44453459491604</v>
      </c>
      <c r="AE169" s="30">
        <v>339.8582518878105</v>
      </c>
      <c r="AF169" s="30">
        <v>106.22599438622146</v>
      </c>
      <c r="AG169" s="30">
        <v>130.33329960257782</v>
      </c>
      <c r="AH169" s="30">
        <v>95.84576324429833</v>
      </c>
      <c r="AI169" s="30">
        <v>92.02318570386957</v>
      </c>
      <c r="AJ169" s="30">
        <v>70.81753077266636</v>
      </c>
      <c r="AK169" s="30">
        <v>57.06446695062035</v>
      </c>
      <c r="AM169" s="30">
        <v>443.10980684927273</v>
      </c>
      <c r="AN169" s="30">
        <v>2.2092695156925943</v>
      </c>
      <c r="AO169" s="30" t="s">
        <v>94</v>
      </c>
      <c r="AP169" s="30">
        <v>0.1458787159726538</v>
      </c>
      <c r="AQ169" s="30">
        <v>0.6192911930947801</v>
      </c>
      <c r="AR169" s="30">
        <v>402.2728034819588</v>
      </c>
      <c r="AS169" s="30">
        <v>9.069294833603262</v>
      </c>
      <c r="AT169" s="30">
        <v>31.385838675111565</v>
      </c>
      <c r="AU169" s="30">
        <v>2.902534483097722</v>
      </c>
      <c r="AV169" s="30">
        <v>0.4537748002613127</v>
      </c>
      <c r="AW169" s="30">
        <v>25.353369572459727</v>
      </c>
      <c r="AX169" s="30">
        <v>420.73087670157275</v>
      </c>
      <c r="AY169" s="30">
        <v>139.48753992119998</v>
      </c>
      <c r="AZ169" s="30">
        <v>292.52067369997917</v>
      </c>
      <c r="BC169" s="30">
        <v>373.5105456262591</v>
      </c>
      <c r="BD169" s="30">
        <v>72.57370064777348</v>
      </c>
      <c r="BE169" s="30">
        <v>280.40369505315886</v>
      </c>
      <c r="BF169" s="30">
        <v>164.10510092556598</v>
      </c>
      <c r="BG169" s="30">
        <v>399.89562144005214</v>
      </c>
      <c r="BH169" s="30">
        <v>43.73235036519586</v>
      </c>
      <c r="BI169" s="30">
        <v>422.3722669312846</v>
      </c>
      <c r="BJ169" s="30">
        <v>23.71197934274776</v>
      </c>
      <c r="BL169" s="30" t="s">
        <v>94</v>
      </c>
      <c r="BM169" s="30" t="s">
        <v>94</v>
      </c>
      <c r="BN169" s="30" t="s">
        <v>94</v>
      </c>
      <c r="BO169" s="30" t="s">
        <v>94</v>
      </c>
      <c r="BP169" s="30" t="s">
        <v>94</v>
      </c>
      <c r="BQ169" s="30" t="s">
        <v>94</v>
      </c>
      <c r="BR169" s="30" t="s">
        <v>94</v>
      </c>
    </row>
    <row r="170" spans="1:70" ht="15">
      <c r="A170" s="30" t="s">
        <v>158</v>
      </c>
      <c r="B170" s="30" t="s">
        <v>123</v>
      </c>
      <c r="C170" s="30">
        <v>302.99295908038164</v>
      </c>
      <c r="D170" s="30">
        <v>147.99430910133225</v>
      </c>
      <c r="E170" s="30">
        <v>77.1593406970589</v>
      </c>
      <c r="F170" s="30">
        <v>233.47081276471587</v>
      </c>
      <c r="G170" s="30">
        <v>212.8236673192203</v>
      </c>
      <c r="H170" s="30">
        <v>53.019676767616</v>
      </c>
      <c r="I170" s="30">
        <v>921.4214121950896</v>
      </c>
      <c r="J170" s="30">
        <v>82.07857547856275</v>
      </c>
      <c r="K170" s="30">
        <v>892.3625134841454</v>
      </c>
      <c r="L170" s="30">
        <v>952.0793140802731</v>
      </c>
      <c r="M170" s="30">
        <v>22.361774882437345</v>
      </c>
      <c r="N170" s="30">
        <v>465.4335223615248</v>
      </c>
      <c r="O170" s="30">
        <v>509.0075666011845</v>
      </c>
      <c r="P170" s="30">
        <v>737.7773005728143</v>
      </c>
      <c r="Q170" s="30">
        <v>236.66378838989277</v>
      </c>
      <c r="R170" s="30" t="s">
        <v>94</v>
      </c>
      <c r="S170" s="30" t="s">
        <v>94</v>
      </c>
      <c r="T170" s="30" t="s">
        <v>94</v>
      </c>
      <c r="U170" s="30">
        <v>974.4410889627105</v>
      </c>
      <c r="V170" s="30" t="s">
        <v>94</v>
      </c>
      <c r="W170" s="30">
        <v>3.6759528460009427</v>
      </c>
      <c r="X170" s="30">
        <v>265.89228557757167</v>
      </c>
      <c r="Y170" s="30">
        <v>336.69993556414283</v>
      </c>
      <c r="Z170" s="30">
        <v>368.1729149749925</v>
      </c>
      <c r="AA170" s="30">
        <v>208.3704581580078</v>
      </c>
      <c r="AB170" s="30">
        <v>395.7422187519538</v>
      </c>
      <c r="AC170" s="30">
        <v>55.39005954014283</v>
      </c>
      <c r="AD170" s="30">
        <v>314.6792098577043</v>
      </c>
      <c r="AE170" s="30">
        <v>895.3268294827752</v>
      </c>
      <c r="AF170" s="30">
        <v>79.11425947993301</v>
      </c>
      <c r="AG170" s="30">
        <v>179.57360618514642</v>
      </c>
      <c r="AH170" s="30">
        <v>206.97419374343485</v>
      </c>
      <c r="AI170" s="30">
        <v>191.1169615676594</v>
      </c>
      <c r="AJ170" s="30">
        <v>197.4610333791091</v>
      </c>
      <c r="AK170" s="30">
        <v>199.3152940873592</v>
      </c>
      <c r="AM170" s="30">
        <v>965.0370554064802</v>
      </c>
      <c r="AN170" s="30">
        <v>7.724857841664322</v>
      </c>
      <c r="AO170" s="30">
        <v>0.12276653914590749</v>
      </c>
      <c r="AP170" s="30">
        <v>0.5320752187711798</v>
      </c>
      <c r="AQ170" s="30">
        <v>1.024333956648472</v>
      </c>
      <c r="AR170" s="30">
        <v>908.1625866876684</v>
      </c>
      <c r="AS170" s="30">
        <v>24.22571302021831</v>
      </c>
      <c r="AT170" s="30">
        <v>34.66612988826197</v>
      </c>
      <c r="AU170" s="30">
        <v>6.767821695741674</v>
      </c>
      <c r="AV170" s="30">
        <v>0.6188376708185053</v>
      </c>
      <c r="AW170" s="30">
        <v>4.29952649772851</v>
      </c>
      <c r="AX170" s="30">
        <v>970.1415624649818</v>
      </c>
      <c r="AY170" s="30">
        <v>339.1785870494665</v>
      </c>
      <c r="AZ170" s="30">
        <v>390.81288636652806</v>
      </c>
      <c r="BC170" s="30">
        <v>927.617523004323</v>
      </c>
      <c r="BD170" s="30">
        <v>46.82356595838681</v>
      </c>
      <c r="BE170" s="30">
        <v>814.1088461252734</v>
      </c>
      <c r="BF170" s="30">
        <v>158.8533517358899</v>
      </c>
      <c r="BG170" s="30">
        <v>933.9557598829978</v>
      </c>
      <c r="BH170" s="30">
        <v>40.485329079712024</v>
      </c>
      <c r="BI170" s="30">
        <v>958.3703633472526</v>
      </c>
      <c r="BJ170" s="30">
        <v>16.070725615457565</v>
      </c>
      <c r="BL170" s="30">
        <v>316.3280501760077</v>
      </c>
      <c r="BM170" s="30">
        <v>484.44275292979046</v>
      </c>
      <c r="BN170" s="30" t="s">
        <v>94</v>
      </c>
      <c r="BO170" s="30" t="s">
        <v>94</v>
      </c>
      <c r="BP170" s="30" t="s">
        <v>94</v>
      </c>
      <c r="BQ170" s="30">
        <v>29.927015498578726</v>
      </c>
      <c r="BR170" s="30">
        <v>122.14416048180792</v>
      </c>
    </row>
    <row r="171" spans="2:70" ht="15">
      <c r="B171" s="30" t="s">
        <v>124</v>
      </c>
      <c r="C171" s="30">
        <v>176.97860576820653</v>
      </c>
      <c r="D171" s="30">
        <v>62.89690066445066</v>
      </c>
      <c r="E171" s="30">
        <v>27.40921964289247</v>
      </c>
      <c r="F171" s="30">
        <v>69.3865436201371</v>
      </c>
      <c r="G171" s="30">
        <v>80.70470394669555</v>
      </c>
      <c r="H171" s="30">
        <v>11.3302636343477</v>
      </c>
      <c r="I171" s="30">
        <v>406.04571000803423</v>
      </c>
      <c r="J171" s="30">
        <v>20.87672209605758</v>
      </c>
      <c r="K171" s="30">
        <v>396.49925154632484</v>
      </c>
      <c r="L171" s="30">
        <v>396.49006853408326</v>
      </c>
      <c r="M171" s="30">
        <v>20.885905108298648</v>
      </c>
      <c r="N171" s="30">
        <v>176.41263532266822</v>
      </c>
      <c r="O171" s="30">
        <v>240.96333831971376</v>
      </c>
      <c r="P171" s="30">
        <v>337.2837580799047</v>
      </c>
      <c r="Q171" s="30">
        <v>80.09221556247633</v>
      </c>
      <c r="R171" s="30" t="s">
        <v>94</v>
      </c>
      <c r="S171" s="30" t="s">
        <v>94</v>
      </c>
      <c r="T171" s="30" t="s">
        <v>94</v>
      </c>
      <c r="U171" s="30" t="s">
        <v>94</v>
      </c>
      <c r="V171" s="30">
        <v>417.3759736423816</v>
      </c>
      <c r="W171" s="30">
        <v>2.9312714593063838</v>
      </c>
      <c r="X171" s="30">
        <v>126.88715377270324</v>
      </c>
      <c r="Y171" s="30">
        <v>149.11091414840678</v>
      </c>
      <c r="Z171" s="30">
        <v>138.4466342619655</v>
      </c>
      <c r="AA171" s="30">
        <v>111.83477062604922</v>
      </c>
      <c r="AB171" s="30">
        <v>173.25145471859818</v>
      </c>
      <c r="AC171" s="30">
        <v>10.15864940031136</v>
      </c>
      <c r="AD171" s="30">
        <v>121.87195624252296</v>
      </c>
      <c r="AE171" s="30">
        <v>377.67967190893097</v>
      </c>
      <c r="AF171" s="30">
        <v>39.69630173345064</v>
      </c>
      <c r="AG171" s="30">
        <v>96.89880453881402</v>
      </c>
      <c r="AH171" s="30">
        <v>87.06686244702223</v>
      </c>
      <c r="AI171" s="30">
        <v>89.11903057954316</v>
      </c>
      <c r="AJ171" s="30">
        <v>76.9552109800057</v>
      </c>
      <c r="AK171" s="30">
        <v>67.3360650969963</v>
      </c>
      <c r="AM171" s="30">
        <v>412.2905862866372</v>
      </c>
      <c r="AN171" s="30">
        <v>4.73381829121913</v>
      </c>
      <c r="AO171" s="30" t="s">
        <v>94</v>
      </c>
      <c r="AP171" s="30">
        <v>0.03327168249005116</v>
      </c>
      <c r="AQ171" s="30">
        <v>0.3182973820352473</v>
      </c>
      <c r="AR171" s="30">
        <v>382.50791199815245</v>
      </c>
      <c r="AS171" s="30">
        <v>10.804775370945858</v>
      </c>
      <c r="AT171" s="30">
        <v>20.98965372509301</v>
      </c>
      <c r="AU171" s="30">
        <v>2.7553351661556533</v>
      </c>
      <c r="AV171" s="30">
        <v>0.3182973820352473</v>
      </c>
      <c r="AW171" s="30">
        <v>4.366745107887449</v>
      </c>
      <c r="AX171" s="30">
        <v>413.00922853449407</v>
      </c>
      <c r="AY171" s="30">
        <v>131.47730907735254</v>
      </c>
      <c r="AZ171" s="30">
        <v>171.5258079053377</v>
      </c>
      <c r="BC171" s="30">
        <v>393.0331608607959</v>
      </c>
      <c r="BD171" s="30">
        <v>24.34281278158591</v>
      </c>
      <c r="BE171" s="30">
        <v>338.88685483041246</v>
      </c>
      <c r="BF171" s="30">
        <v>76.28921655580349</v>
      </c>
      <c r="BG171" s="30">
        <v>400.75874018297696</v>
      </c>
      <c r="BH171" s="30">
        <v>16.61723345940501</v>
      </c>
      <c r="BI171" s="30">
        <v>407.53565562066933</v>
      </c>
      <c r="BJ171" s="30">
        <v>9.840318021712436</v>
      </c>
      <c r="BL171" s="30">
        <v>170.60274762295396</v>
      </c>
      <c r="BM171" s="30">
        <v>208.47642254718636</v>
      </c>
      <c r="BN171" s="30" t="s">
        <v>94</v>
      </c>
      <c r="BO171" s="30" t="s">
        <v>94</v>
      </c>
      <c r="BP171" s="30" t="s">
        <v>94</v>
      </c>
      <c r="BQ171" s="30">
        <v>104.76171416998281</v>
      </c>
      <c r="BR171" s="30">
        <v>78.36546768078442</v>
      </c>
    </row>
    <row r="172" spans="1:70" ht="15">
      <c r="A172" s="30" t="s">
        <v>103</v>
      </c>
      <c r="B172" s="30" t="s">
        <v>159</v>
      </c>
      <c r="C172" s="30">
        <v>21.82157553190065</v>
      </c>
      <c r="D172" s="30">
        <v>7.022459066406189</v>
      </c>
      <c r="E172" s="30">
        <v>3.1699320025271485</v>
      </c>
      <c r="F172" s="30">
        <v>7.2282673844145275</v>
      </c>
      <c r="G172" s="30">
        <v>10.478384771402332</v>
      </c>
      <c r="H172" s="30">
        <v>2.1211432087655</v>
      </c>
      <c r="I172" s="30">
        <v>47.59947554788533</v>
      </c>
      <c r="J172" s="30">
        <v>1.8105786720669406</v>
      </c>
      <c r="K172" s="30">
        <v>47.9100400845839</v>
      </c>
      <c r="L172" s="30">
        <v>43.40218476566954</v>
      </c>
      <c r="M172" s="30">
        <v>6.318433990981303</v>
      </c>
      <c r="N172" s="30">
        <v>22.44281940846828</v>
      </c>
      <c r="O172" s="30">
        <v>27.277799348182572</v>
      </c>
      <c r="P172" s="30">
        <v>10.217593107703488</v>
      </c>
      <c r="Q172" s="30">
        <v>39.50302564894735</v>
      </c>
      <c r="R172" s="30" t="s">
        <v>94</v>
      </c>
      <c r="S172" s="30">
        <v>29.686766621527035</v>
      </c>
      <c r="T172" s="30">
        <v>9.28532890902257</v>
      </c>
      <c r="U172" s="30">
        <v>3.6759528460009427</v>
      </c>
      <c r="V172" s="30">
        <v>2.9312714593063838</v>
      </c>
      <c r="W172" s="30">
        <v>49.72061875665084</v>
      </c>
      <c r="X172" s="30" t="s">
        <v>94</v>
      </c>
      <c r="Y172" s="30" t="s">
        <v>94</v>
      </c>
      <c r="Z172" s="30" t="s">
        <v>94</v>
      </c>
      <c r="AA172" s="30">
        <v>22.120538945431292</v>
      </c>
      <c r="AB172" s="30">
        <v>8.865341000807497</v>
      </c>
      <c r="AC172" s="30">
        <v>0.400669651196826</v>
      </c>
      <c r="AD172" s="30">
        <v>18.334069159215233</v>
      </c>
      <c r="AE172" s="30">
        <v>10.829593252126763</v>
      </c>
      <c r="AF172" s="30">
        <v>38.891025504524094</v>
      </c>
      <c r="AG172" s="30">
        <v>18.185260493946533</v>
      </c>
      <c r="AH172" s="30">
        <v>10.694002019418871</v>
      </c>
      <c r="AI172" s="30">
        <v>9.671528672860676</v>
      </c>
      <c r="AJ172" s="30">
        <v>5.428947752604466</v>
      </c>
      <c r="AK172" s="30">
        <v>5.7408798178203035</v>
      </c>
      <c r="AM172" s="30">
        <v>48.698843444275674</v>
      </c>
      <c r="AN172" s="30">
        <v>0.7959035524103909</v>
      </c>
      <c r="AO172" s="30" t="s">
        <v>94</v>
      </c>
      <c r="AP172" s="30">
        <v>0.1458787159726538</v>
      </c>
      <c r="AQ172" s="30">
        <v>0.07999304399212082</v>
      </c>
      <c r="AR172" s="30">
        <v>44.82754608870565</v>
      </c>
      <c r="AS172" s="30">
        <v>0.8743031130343251</v>
      </c>
      <c r="AT172" s="30">
        <v>3.8940022182963085</v>
      </c>
      <c r="AU172" s="30">
        <v>0.04477429262244265</v>
      </c>
      <c r="AV172" s="30">
        <v>0.07999304399212082</v>
      </c>
      <c r="AW172" s="30">
        <v>27.721096726043548</v>
      </c>
      <c r="AX172" s="30">
        <v>21.9995220306073</v>
      </c>
      <c r="AY172" s="30">
        <v>11.333348798812736</v>
      </c>
      <c r="AZ172" s="30">
        <v>15.969717604091008</v>
      </c>
      <c r="BC172" s="30">
        <v>1.9269805760691394</v>
      </c>
      <c r="BD172" s="30">
        <v>47.793638180581695</v>
      </c>
      <c r="BE172" s="30">
        <v>17.20293294754971</v>
      </c>
      <c r="BF172" s="30">
        <v>29.59246782753634</v>
      </c>
      <c r="BG172" s="30">
        <v>47.793638180581695</v>
      </c>
      <c r="BH172" s="30" t="s">
        <v>94</v>
      </c>
      <c r="BI172" s="30">
        <v>38.939155274225406</v>
      </c>
      <c r="BJ172" s="30">
        <v>10.781463482425453</v>
      </c>
      <c r="BL172" s="30">
        <v>3.3493495814833323</v>
      </c>
      <c r="BM172" s="30">
        <v>3.3488005650938035</v>
      </c>
      <c r="BN172" s="30" t="s">
        <v>94</v>
      </c>
      <c r="BO172" s="30" t="s">
        <v>94</v>
      </c>
      <c r="BP172" s="30" t="s">
        <v>94</v>
      </c>
      <c r="BQ172" s="30">
        <v>0.7590900980670836</v>
      </c>
      <c r="BR172" s="30">
        <v>0.623506952814099</v>
      </c>
    </row>
    <row r="173" spans="2:70" ht="15">
      <c r="B173" s="30" t="s">
        <v>127</v>
      </c>
      <c r="C173" s="30">
        <v>273.88252602339196</v>
      </c>
      <c r="D173" s="30">
        <v>107.36951901016448</v>
      </c>
      <c r="E173" s="30">
        <v>65.44589035940399</v>
      </c>
      <c r="F173" s="30">
        <v>166.75036954329923</v>
      </c>
      <c r="G173" s="30">
        <v>164.4351023138782</v>
      </c>
      <c r="H173" s="30">
        <v>33.488934573642304</v>
      </c>
      <c r="I173" s="30">
        <v>744.394472676496</v>
      </c>
      <c r="J173" s="30">
        <v>49.53874543237516</v>
      </c>
      <c r="K173" s="30">
        <v>728.3446618177634</v>
      </c>
      <c r="L173" s="30">
        <v>745.0933944696652</v>
      </c>
      <c r="M173" s="30">
        <v>32.79001278047391</v>
      </c>
      <c r="N173" s="30">
        <v>339.8407583743307</v>
      </c>
      <c r="O173" s="30">
        <v>438.0426488758089</v>
      </c>
      <c r="P173" s="30">
        <v>416.95664942399213</v>
      </c>
      <c r="Q173" s="30">
        <v>360.92675782614657</v>
      </c>
      <c r="R173" s="30" t="s">
        <v>94</v>
      </c>
      <c r="S173" s="30">
        <v>248.05289518399655</v>
      </c>
      <c r="T173" s="30">
        <v>60.55072725358276</v>
      </c>
      <c r="U173" s="30">
        <v>265.89228557757167</v>
      </c>
      <c r="V173" s="30">
        <v>126.88715377270324</v>
      </c>
      <c r="W173" s="30" t="s">
        <v>94</v>
      </c>
      <c r="X173" s="30">
        <v>777.8834072501393</v>
      </c>
      <c r="Y173" s="30" t="s">
        <v>94</v>
      </c>
      <c r="Z173" s="30" t="s">
        <v>94</v>
      </c>
      <c r="AA173" s="30">
        <v>205.77176312641072</v>
      </c>
      <c r="AB173" s="30">
        <v>317.7593820127417</v>
      </c>
      <c r="AC173" s="30">
        <v>28.734892158035706</v>
      </c>
      <c r="AD173" s="30">
        <v>225.47252259558488</v>
      </c>
      <c r="AE173" s="30">
        <v>557.7064256741795</v>
      </c>
      <c r="AF173" s="30">
        <v>220.176981575961</v>
      </c>
      <c r="AG173" s="30">
        <v>190.57524034340832</v>
      </c>
      <c r="AH173" s="30">
        <v>193.52950285079683</v>
      </c>
      <c r="AI173" s="30">
        <v>156.5907953637378</v>
      </c>
      <c r="AJ173" s="30">
        <v>118.4719481030851</v>
      </c>
      <c r="AK173" s="30">
        <v>118.71592058911013</v>
      </c>
      <c r="AM173" s="30">
        <v>770.1093501243192</v>
      </c>
      <c r="AN173" s="30">
        <v>6.536832295856036</v>
      </c>
      <c r="AO173" s="30">
        <v>0.3387816126066973</v>
      </c>
      <c r="AP173" s="30">
        <v>0.22841624446582004</v>
      </c>
      <c r="AQ173" s="30">
        <v>0.6700269728918251</v>
      </c>
      <c r="AR173" s="30">
        <v>724.6961723346711</v>
      </c>
      <c r="AS173" s="30">
        <v>15.38211614360787</v>
      </c>
      <c r="AT173" s="30">
        <v>32.098975644733706</v>
      </c>
      <c r="AU173" s="30">
        <v>5.7061431271256655</v>
      </c>
      <c r="AV173" s="30" t="s">
        <v>94</v>
      </c>
      <c r="AW173" s="30">
        <v>72.25563059838515</v>
      </c>
      <c r="AX173" s="30">
        <v>705.6277766517547</v>
      </c>
      <c r="AY173" s="30">
        <v>209.33781275268348</v>
      </c>
      <c r="AZ173" s="30">
        <v>217.70557117772674</v>
      </c>
      <c r="BC173" s="30">
        <v>597.3466321895543</v>
      </c>
      <c r="BD173" s="30">
        <v>180.5367750605857</v>
      </c>
      <c r="BE173" s="30">
        <v>527.380246183775</v>
      </c>
      <c r="BF173" s="30">
        <v>244.69462385325406</v>
      </c>
      <c r="BG173" s="30">
        <v>774.0404516872468</v>
      </c>
      <c r="BH173" s="30" t="s">
        <v>94</v>
      </c>
      <c r="BI173" s="30">
        <v>734.3754223152341</v>
      </c>
      <c r="BJ173" s="30">
        <v>43.50798493490516</v>
      </c>
      <c r="BL173" s="30">
        <v>157.70757563534005</v>
      </c>
      <c r="BM173" s="30">
        <v>201.08978400596962</v>
      </c>
      <c r="BN173" s="30" t="s">
        <v>94</v>
      </c>
      <c r="BO173" s="30" t="s">
        <v>94</v>
      </c>
      <c r="BP173" s="30" t="s">
        <v>94</v>
      </c>
      <c r="BQ173" s="30">
        <v>41.5796503482092</v>
      </c>
      <c r="BR173" s="30">
        <v>60.26407326634443</v>
      </c>
    </row>
    <row r="174" spans="2:70" ht="15">
      <c r="B174" s="30" t="s">
        <v>128</v>
      </c>
      <c r="C174" s="30">
        <v>507.05671246679225</v>
      </c>
      <c r="D174" s="30">
        <v>216.3096513712982</v>
      </c>
      <c r="E174" s="30">
        <v>103.43256207988249</v>
      </c>
      <c r="F174" s="30">
        <v>303.9145970167851</v>
      </c>
      <c r="G174" s="30">
        <v>290.7089624504618</v>
      </c>
      <c r="H174" s="30">
        <v>61.9067192986826</v>
      </c>
      <c r="I174" s="30">
        <v>1359.515766086543</v>
      </c>
      <c r="J174" s="30">
        <v>100.4176747014227</v>
      </c>
      <c r="K174" s="30">
        <v>1321.0048106838008</v>
      </c>
      <c r="L174" s="30">
        <v>1372.0399731204704</v>
      </c>
      <c r="M174" s="30">
        <v>49.38251226475263</v>
      </c>
      <c r="N174" s="30">
        <v>656.639289583347</v>
      </c>
      <c r="O174" s="30">
        <v>764.7831958018695</v>
      </c>
      <c r="P174" s="30">
        <v>707.0544203421954</v>
      </c>
      <c r="Q174" s="30">
        <v>714.3680650430227</v>
      </c>
      <c r="R174" s="30" t="s">
        <v>94</v>
      </c>
      <c r="S174" s="30">
        <v>591.0398617012569</v>
      </c>
      <c r="T174" s="30">
        <v>159.24989831295235</v>
      </c>
      <c r="U174" s="30">
        <v>336.69993556414283</v>
      </c>
      <c r="V174" s="30">
        <v>149.11091414840678</v>
      </c>
      <c r="W174" s="30" t="s">
        <v>94</v>
      </c>
      <c r="X174" s="30" t="s">
        <v>94</v>
      </c>
      <c r="Y174" s="30">
        <v>1421.4224853852254</v>
      </c>
      <c r="Z174" s="30" t="s">
        <v>94</v>
      </c>
      <c r="AA174" s="30">
        <v>360.78738964600694</v>
      </c>
      <c r="AB174" s="30">
        <v>505.60919414593036</v>
      </c>
      <c r="AC174" s="30">
        <v>57.56261889334059</v>
      </c>
      <c r="AD174" s="30">
        <v>497.2106882484082</v>
      </c>
      <c r="AE174" s="30">
        <v>1145.2264016825868</v>
      </c>
      <c r="AF174" s="30">
        <v>276.1960837026343</v>
      </c>
      <c r="AG174" s="30">
        <v>312.208402439538</v>
      </c>
      <c r="AH174" s="30">
        <v>292.556260676714</v>
      </c>
      <c r="AI174" s="30">
        <v>295.53413216429493</v>
      </c>
      <c r="AJ174" s="30">
        <v>279.8948426334883</v>
      </c>
      <c r="AK174" s="30">
        <v>241.22884747118337</v>
      </c>
      <c r="AM174" s="30">
        <v>1407.1310118741972</v>
      </c>
      <c r="AN174" s="30">
        <v>11.704862239715414</v>
      </c>
      <c r="AO174" s="30">
        <v>0.17448806613664652</v>
      </c>
      <c r="AP174" s="30">
        <v>0.7927032954548843</v>
      </c>
      <c r="AQ174" s="30">
        <v>1.6194199097217217</v>
      </c>
      <c r="AR174" s="30">
        <v>1312.5043129965563</v>
      </c>
      <c r="AS174" s="30">
        <v>39.279528729432585</v>
      </c>
      <c r="AT174" s="30">
        <v>61.18926246990718</v>
      </c>
      <c r="AU174" s="30">
        <v>7.060085663652568</v>
      </c>
      <c r="AV174" s="30">
        <v>1.3892955256735056</v>
      </c>
      <c r="AW174" s="30">
        <v>35.09449899407121</v>
      </c>
      <c r="AX174" s="30">
        <v>1386.327986391151</v>
      </c>
      <c r="AY174" s="30">
        <v>622.7711555551138</v>
      </c>
      <c r="AZ174" s="30">
        <v>743.5638656046407</v>
      </c>
      <c r="BC174" s="30">
        <v>1274.1602536739722</v>
      </c>
      <c r="BD174" s="30">
        <v>147.26223171124795</v>
      </c>
      <c r="BE174" s="30">
        <v>1025.735831757448</v>
      </c>
      <c r="BF174" s="30">
        <v>393.19986797225704</v>
      </c>
      <c r="BG174" s="30">
        <v>1272.0952801770798</v>
      </c>
      <c r="BH174" s="30">
        <v>147.26223171124795</v>
      </c>
      <c r="BI174" s="30">
        <v>1362.349781796699</v>
      </c>
      <c r="BJ174" s="30">
        <v>59.07270358852338</v>
      </c>
      <c r="BL174" s="30">
        <v>168.49736085183585</v>
      </c>
      <c r="BM174" s="30">
        <v>243.2753178718023</v>
      </c>
      <c r="BN174" s="30" t="s">
        <v>94</v>
      </c>
      <c r="BO174" s="30" t="s">
        <v>94</v>
      </c>
      <c r="BP174" s="30" t="s">
        <v>94</v>
      </c>
      <c r="BQ174" s="30">
        <v>45.00955318789086</v>
      </c>
      <c r="BR174" s="30">
        <v>73.83401041415578</v>
      </c>
    </row>
    <row r="175" spans="2:70" ht="15">
      <c r="B175" s="30" t="s">
        <v>160</v>
      </c>
      <c r="C175" s="30">
        <v>602.0593407283595</v>
      </c>
      <c r="D175" s="30">
        <v>345.2771889994317</v>
      </c>
      <c r="E175" s="30">
        <v>118.24551917383201</v>
      </c>
      <c r="F175" s="30">
        <v>418.64802150661785</v>
      </c>
      <c r="G175" s="30">
        <v>433.62884059654493</v>
      </c>
      <c r="H175" s="30">
        <v>97.77109083316306</v>
      </c>
      <c r="I175" s="30">
        <v>1820.087820171621</v>
      </c>
      <c r="J175" s="30">
        <v>185.60154864444513</v>
      </c>
      <c r="K175" s="30">
        <v>1732.2573623603444</v>
      </c>
      <c r="L175" s="30">
        <v>1882.1669371123367</v>
      </c>
      <c r="M175" s="30">
        <v>35.69197389244295</v>
      </c>
      <c r="N175" s="30">
        <v>907.5540262571262</v>
      </c>
      <c r="O175" s="30">
        <v>1010.304884747668</v>
      </c>
      <c r="P175" s="30">
        <v>1101.8599299318873</v>
      </c>
      <c r="Q175" s="30">
        <v>815.9989810728966</v>
      </c>
      <c r="R175" s="30" t="s">
        <v>94</v>
      </c>
      <c r="S175" s="30">
        <v>975.145660568394</v>
      </c>
      <c r="T175" s="30">
        <v>216.99829179847458</v>
      </c>
      <c r="U175" s="30">
        <v>368.1729149749925</v>
      </c>
      <c r="V175" s="30">
        <v>138.4466342619655</v>
      </c>
      <c r="W175" s="30" t="s">
        <v>94</v>
      </c>
      <c r="X175" s="30" t="s">
        <v>94</v>
      </c>
      <c r="Y175" s="30" t="s">
        <v>94</v>
      </c>
      <c r="Z175" s="30">
        <v>1917.8589110047797</v>
      </c>
      <c r="AA175" s="30">
        <v>536.8759092356258</v>
      </c>
      <c r="AB175" s="30">
        <v>622.9966281085973</v>
      </c>
      <c r="AC175" s="30">
        <v>97.6063861409259</v>
      </c>
      <c r="AD175" s="30">
        <v>659.4465876196664</v>
      </c>
      <c r="AE175" s="30">
        <v>1748.9959002900987</v>
      </c>
      <c r="AF175" s="30">
        <v>168.86301071468523</v>
      </c>
      <c r="AG175" s="30">
        <v>317.94633074570044</v>
      </c>
      <c r="AH175" s="30">
        <v>333.19719075079786</v>
      </c>
      <c r="AI175" s="30">
        <v>375.76458863144876</v>
      </c>
      <c r="AJ175" s="30">
        <v>442.91929342508837</v>
      </c>
      <c r="AK175" s="30">
        <v>448.0315074517504</v>
      </c>
      <c r="AM175" s="30">
        <v>1900.2991061194064</v>
      </c>
      <c r="AN175" s="30">
        <v>16.07838587338004</v>
      </c>
      <c r="AO175" s="30">
        <v>0.159559920282584</v>
      </c>
      <c r="AP175" s="30">
        <v>0.3907907613260562</v>
      </c>
      <c r="AQ175" s="30">
        <v>0.9310683303842897</v>
      </c>
      <c r="AR175" s="30">
        <v>1791.4110987041367</v>
      </c>
      <c r="AS175" s="30">
        <v>44.13451907574575</v>
      </c>
      <c r="AT175" s="30">
        <v>70.98896942879925</v>
      </c>
      <c r="AU175" s="30">
        <v>10.183828819766196</v>
      </c>
      <c r="AV175" s="30">
        <v>1.140494976329915</v>
      </c>
      <c r="AW175" s="30">
        <v>12.515987078693076</v>
      </c>
      <c r="AX175" s="30">
        <v>1905.3429239260875</v>
      </c>
      <c r="AY175" s="30">
        <v>666.5799795259645</v>
      </c>
      <c r="AZ175" s="30">
        <v>1239.884249024926</v>
      </c>
      <c r="BC175" s="30">
        <v>1873.2903415353917</v>
      </c>
      <c r="BD175" s="30">
        <v>44.568569469386766</v>
      </c>
      <c r="BE175" s="30">
        <v>1465.375749030261</v>
      </c>
      <c r="BF175" s="30">
        <v>451.1394114102092</v>
      </c>
      <c r="BG175" s="30">
        <v>1796.2236801444824</v>
      </c>
      <c r="BH175" s="30">
        <v>121.6352308602973</v>
      </c>
      <c r="BI175" s="30">
        <v>1866.6993389478744</v>
      </c>
      <c r="BJ175" s="30">
        <v>51.159572056904025</v>
      </c>
      <c r="BL175" s="30">
        <v>157.37651173030358</v>
      </c>
      <c r="BM175" s="30">
        <v>245.20527303411086</v>
      </c>
      <c r="BN175" s="30" t="s">
        <v>94</v>
      </c>
      <c r="BO175" s="30" t="s">
        <v>94</v>
      </c>
      <c r="BP175" s="30" t="s">
        <v>94</v>
      </c>
      <c r="BQ175" s="30">
        <v>47.34043603439457</v>
      </c>
      <c r="BR175" s="30">
        <v>65.78803752927799</v>
      </c>
    </row>
    <row r="176" spans="1:70" ht="15">
      <c r="A176" s="30" t="s">
        <v>161</v>
      </c>
      <c r="B176" s="30" t="s">
        <v>130</v>
      </c>
      <c r="C176" s="30">
        <v>355.6363212370993</v>
      </c>
      <c r="D176" s="30">
        <v>285.8200121071321</v>
      </c>
      <c r="E176" s="30">
        <v>78.6014585661377</v>
      </c>
      <c r="F176" s="30">
        <v>236.52860132821226</v>
      </c>
      <c r="G176" s="30">
        <v>168.96920771489326</v>
      </c>
      <c r="H176" s="30">
        <v>26.675600161830083</v>
      </c>
      <c r="I176" s="30">
        <v>1098.880000791646</v>
      </c>
      <c r="J176" s="30">
        <v>41.41826311234192</v>
      </c>
      <c r="K176" s="30">
        <v>1084.1373378411317</v>
      </c>
      <c r="L176" s="30">
        <v>1066.3463427442973</v>
      </c>
      <c r="M176" s="30">
        <v>59.20925820917821</v>
      </c>
      <c r="N176" s="30">
        <v>478.1685214286567</v>
      </c>
      <c r="O176" s="30">
        <v>647.3870795248174</v>
      </c>
      <c r="P176" s="30">
        <v>489.8224374668711</v>
      </c>
      <c r="Q176" s="30">
        <v>635.7331634866023</v>
      </c>
      <c r="R176" s="30" t="s">
        <v>94</v>
      </c>
      <c r="S176" s="30">
        <v>480.00527338249634</v>
      </c>
      <c r="T176" s="30">
        <v>191.62087260108447</v>
      </c>
      <c r="U176" s="30">
        <v>208.3704581580078</v>
      </c>
      <c r="V176" s="30">
        <v>111.83477062604922</v>
      </c>
      <c r="W176" s="30">
        <v>22.120538945431292</v>
      </c>
      <c r="X176" s="30">
        <v>205.77176312641072</v>
      </c>
      <c r="Y176" s="30">
        <v>360.78738964600694</v>
      </c>
      <c r="Z176" s="30">
        <v>536.8759092356258</v>
      </c>
      <c r="AA176" s="30">
        <v>1125.555600953474</v>
      </c>
      <c r="AB176" s="30" t="s">
        <v>94</v>
      </c>
      <c r="AC176" s="30" t="s">
        <v>94</v>
      </c>
      <c r="AD176" s="30" t="s">
        <v>94</v>
      </c>
      <c r="AE176" s="30">
        <v>860.7422294959118</v>
      </c>
      <c r="AF176" s="30">
        <v>264.81337145756163</v>
      </c>
      <c r="AG176" s="30">
        <v>307.93476180612237</v>
      </c>
      <c r="AH176" s="30">
        <v>215.75197353024367</v>
      </c>
      <c r="AI176" s="30">
        <v>234.98242153648377</v>
      </c>
      <c r="AJ176" s="30">
        <v>185.2312141109638</v>
      </c>
      <c r="AK176" s="30">
        <v>181.65522996965996</v>
      </c>
      <c r="AM176" s="30">
        <v>1114.140405215866</v>
      </c>
      <c r="AN176" s="30">
        <v>9.89001849700551</v>
      </c>
      <c r="AO176" s="30" t="s">
        <v>94</v>
      </c>
      <c r="AP176" s="30">
        <v>0.7328847966670686</v>
      </c>
      <c r="AQ176" s="30">
        <v>0.7922924439352703</v>
      </c>
      <c r="AR176" s="30">
        <v>986.9431399374728</v>
      </c>
      <c r="AS176" s="30">
        <v>27.952112721168923</v>
      </c>
      <c r="AT176" s="30">
        <v>106.14419290820072</v>
      </c>
      <c r="AU176" s="30">
        <v>3.8027790388007685</v>
      </c>
      <c r="AV176" s="30">
        <v>0.7133763478328572</v>
      </c>
      <c r="AW176" s="30">
        <v>68.40170774453033</v>
      </c>
      <c r="AX176" s="30">
        <v>1057.153893208942</v>
      </c>
      <c r="AY176" s="30">
        <v>388.424898802119</v>
      </c>
      <c r="AZ176" s="30">
        <v>645.4444176368171</v>
      </c>
      <c r="BC176" s="30">
        <v>958.0289475050264</v>
      </c>
      <c r="BD176" s="30">
        <v>167.52665344844596</v>
      </c>
      <c r="BE176" s="30">
        <v>772.4827307229049</v>
      </c>
      <c r="BF176" s="30">
        <v>349.05060672235777</v>
      </c>
      <c r="BG176" s="30">
        <v>1017.1010690281821</v>
      </c>
      <c r="BH176" s="30">
        <v>106.1393233073941</v>
      </c>
      <c r="BI176" s="30">
        <v>1057.4052623706898</v>
      </c>
      <c r="BJ176" s="30">
        <v>68.15033858278372</v>
      </c>
      <c r="BL176" s="30">
        <v>129.3054276828301</v>
      </c>
      <c r="BM176" s="30">
        <v>158.04557822711766</v>
      </c>
      <c r="BN176" s="30" t="s">
        <v>94</v>
      </c>
      <c r="BO176" s="30" t="s">
        <v>94</v>
      </c>
      <c r="BP176" s="30" t="s">
        <v>94</v>
      </c>
      <c r="BQ176" s="30">
        <v>28.563343769471288</v>
      </c>
      <c r="BR176" s="30">
        <v>39.62020545537238</v>
      </c>
    </row>
    <row r="177" spans="2:70" ht="15">
      <c r="B177" s="30" t="s">
        <v>131</v>
      </c>
      <c r="C177" s="30">
        <v>449.66680630589366</v>
      </c>
      <c r="D177" s="30">
        <v>229.49230416445988</v>
      </c>
      <c r="E177" s="30">
        <v>137.49353365397482</v>
      </c>
      <c r="F177" s="30">
        <v>331.4376182539</v>
      </c>
      <c r="G177" s="30">
        <v>307.14028288984736</v>
      </c>
      <c r="H177" s="30">
        <v>83.94653728030363</v>
      </c>
      <c r="I177" s="30">
        <v>1371.284007987786</v>
      </c>
      <c r="J177" s="30">
        <v>135.9771444992967</v>
      </c>
      <c r="K177" s="30">
        <v>1319.2534007687898</v>
      </c>
      <c r="L177" s="30">
        <v>1434.9850800456063</v>
      </c>
      <c r="M177" s="30">
        <v>20.245465222483528</v>
      </c>
      <c r="N177" s="30">
        <v>690.0954796064756</v>
      </c>
      <c r="O177" s="30">
        <v>765.1350656616016</v>
      </c>
      <c r="P177" s="30">
        <v>895.3438133306646</v>
      </c>
      <c r="Q177" s="30">
        <v>559.8867319374136</v>
      </c>
      <c r="R177" s="30" t="s">
        <v>94</v>
      </c>
      <c r="S177" s="30">
        <v>616.8880273234867</v>
      </c>
      <c r="T177" s="30">
        <v>98.67103768031649</v>
      </c>
      <c r="U177" s="30">
        <v>395.7422187519538</v>
      </c>
      <c r="V177" s="30">
        <v>173.25145471859818</v>
      </c>
      <c r="W177" s="30">
        <v>8.865341000807497</v>
      </c>
      <c r="X177" s="30">
        <v>317.7593820127417</v>
      </c>
      <c r="Y177" s="30">
        <v>505.60919414593036</v>
      </c>
      <c r="Z177" s="30">
        <v>622.9966281085973</v>
      </c>
      <c r="AA177" s="30" t="s">
        <v>94</v>
      </c>
      <c r="AB177" s="30">
        <v>1455.2305452680928</v>
      </c>
      <c r="AC177" s="30" t="s">
        <v>94</v>
      </c>
      <c r="AD177" s="30" t="s">
        <v>94</v>
      </c>
      <c r="AE177" s="30">
        <v>1324.223695904426</v>
      </c>
      <c r="AF177" s="30">
        <v>131.0068493636617</v>
      </c>
      <c r="AG177" s="30">
        <v>210.19928274350394</v>
      </c>
      <c r="AH177" s="30">
        <v>284.2604211381099</v>
      </c>
      <c r="AI177" s="30">
        <v>275.8969573845193</v>
      </c>
      <c r="AJ177" s="30">
        <v>341.80215731811904</v>
      </c>
      <c r="AK177" s="30">
        <v>343.0717266838237</v>
      </c>
      <c r="AM177" s="30">
        <v>1436.995905587823</v>
      </c>
      <c r="AN177" s="30">
        <v>16.782896312136504</v>
      </c>
      <c r="AO177" s="30">
        <v>0.1506208404464872</v>
      </c>
      <c r="AP177" s="30" t="s">
        <v>94</v>
      </c>
      <c r="AQ177" s="30">
        <v>1.3011225276864744</v>
      </c>
      <c r="AR177" s="30">
        <v>1357.110026320803</v>
      </c>
      <c r="AS177" s="30">
        <v>45.96134481613404</v>
      </c>
      <c r="AT177" s="30">
        <v>35.818752362033436</v>
      </c>
      <c r="AU177" s="30">
        <v>14.444014570955309</v>
      </c>
      <c r="AV177" s="30">
        <v>1.8964071981626842</v>
      </c>
      <c r="AW177" s="30">
        <v>26.427704550546704</v>
      </c>
      <c r="AX177" s="30">
        <v>1428.8028407175432</v>
      </c>
      <c r="AY177" s="30">
        <v>553.0862072035162</v>
      </c>
      <c r="AZ177" s="30">
        <v>697.711379774038</v>
      </c>
      <c r="BC177" s="30">
        <v>1372.2532346468834</v>
      </c>
      <c r="BD177" s="30">
        <v>82.977310621205</v>
      </c>
      <c r="BE177" s="30">
        <v>1138.281842313641</v>
      </c>
      <c r="BF177" s="30">
        <v>314.06684943274803</v>
      </c>
      <c r="BG177" s="30">
        <v>1392.4567857680026</v>
      </c>
      <c r="BH177" s="30">
        <v>58.90720198806586</v>
      </c>
      <c r="BI177" s="30">
        <v>1420.825529498428</v>
      </c>
      <c r="BJ177" s="30">
        <v>34.40501576966179</v>
      </c>
      <c r="BL177" s="30">
        <v>197.4330145750692</v>
      </c>
      <c r="BM177" s="30">
        <v>290.33118462535447</v>
      </c>
      <c r="BN177" s="30" t="s">
        <v>94</v>
      </c>
      <c r="BO177" s="30" t="s">
        <v>94</v>
      </c>
      <c r="BP177" s="30" t="s">
        <v>94</v>
      </c>
      <c r="BQ177" s="30">
        <v>61.67141128396818</v>
      </c>
      <c r="BR177" s="30">
        <v>85.984821649801</v>
      </c>
    </row>
    <row r="178" spans="2:70" ht="15">
      <c r="B178" s="30" t="s">
        <v>132</v>
      </c>
      <c r="C178" s="30">
        <v>39.8157644119369</v>
      </c>
      <c r="D178" s="30">
        <v>39.057177634648234</v>
      </c>
      <c r="E178" s="30">
        <v>2.9158224508498045</v>
      </c>
      <c r="F178" s="30">
        <v>75.0453747486908</v>
      </c>
      <c r="G178" s="30">
        <v>27.47042759737305</v>
      </c>
      <c r="H178" s="30">
        <v>60.82718125133212</v>
      </c>
      <c r="I178" s="30">
        <v>123.47738559216684</v>
      </c>
      <c r="J178" s="30">
        <v>114.19255748407674</v>
      </c>
      <c r="K178" s="30">
        <v>70.1120093594223</v>
      </c>
      <c r="L178" s="30">
        <v>184.30456684349855</v>
      </c>
      <c r="M178" s="30" t="s">
        <v>94</v>
      </c>
      <c r="N178" s="30">
        <v>133.1265936744931</v>
      </c>
      <c r="O178" s="30">
        <v>51.1779731690064</v>
      </c>
      <c r="P178" s="30">
        <v>157.39004187802092</v>
      </c>
      <c r="Q178" s="30">
        <v>26.91452496547836</v>
      </c>
      <c r="R178" s="30" t="s">
        <v>94</v>
      </c>
      <c r="S178" s="30">
        <v>87.75708416780607</v>
      </c>
      <c r="T178" s="30">
        <v>8.347801397715164</v>
      </c>
      <c r="U178" s="30">
        <v>55.39005954014283</v>
      </c>
      <c r="V178" s="30">
        <v>10.15864940031136</v>
      </c>
      <c r="W178" s="30">
        <v>0.400669651196826</v>
      </c>
      <c r="X178" s="30">
        <v>28.734892158035706</v>
      </c>
      <c r="Y178" s="30">
        <v>57.56261889334059</v>
      </c>
      <c r="Z178" s="30">
        <v>97.6063861409259</v>
      </c>
      <c r="AA178" s="30" t="s">
        <v>94</v>
      </c>
      <c r="AB178" s="30" t="s">
        <v>94</v>
      </c>
      <c r="AC178" s="30">
        <v>184.30456684349855</v>
      </c>
      <c r="AD178" s="30" t="s">
        <v>94</v>
      </c>
      <c r="AE178" s="30">
        <v>171.07480906498088</v>
      </c>
      <c r="AF178" s="30">
        <v>13.229757778517754</v>
      </c>
      <c r="AG178" s="30">
        <v>6.239695812669912</v>
      </c>
      <c r="AH178" s="30">
        <v>7.224754529659742</v>
      </c>
      <c r="AI178" s="30">
        <v>8.706103133928266</v>
      </c>
      <c r="AJ178" s="30">
        <v>16.559867136244254</v>
      </c>
      <c r="AK178" s="30">
        <v>145.57414623099686</v>
      </c>
      <c r="AM178" s="30">
        <v>176.8525707128248</v>
      </c>
      <c r="AN178" s="30">
        <v>6.293043923702186</v>
      </c>
      <c r="AO178" s="30">
        <v>0.33404798641923056</v>
      </c>
      <c r="AP178" s="30">
        <v>0.8249042205523458</v>
      </c>
      <c r="AQ178" s="30" t="s">
        <v>94</v>
      </c>
      <c r="AR178" s="30">
        <v>161.90926892688128</v>
      </c>
      <c r="AS178" s="30">
        <v>18.548300100830733</v>
      </c>
      <c r="AT178" s="30">
        <v>1.4164934813420877</v>
      </c>
      <c r="AU178" s="30">
        <v>2.430504334444785</v>
      </c>
      <c r="AV178" s="30" t="s">
        <v>94</v>
      </c>
      <c r="AW178" s="30">
        <v>3.750045380170914</v>
      </c>
      <c r="AX178" s="30">
        <v>180.55452146332735</v>
      </c>
      <c r="AY178" s="30">
        <v>89.27875697907216</v>
      </c>
      <c r="AZ178" s="30">
        <v>65.46356745604263</v>
      </c>
      <c r="BC178" s="30">
        <v>179.5429316260777</v>
      </c>
      <c r="BD178" s="30">
        <v>4.761635217420871</v>
      </c>
      <c r="BE178" s="30">
        <v>119.11658437345406</v>
      </c>
      <c r="BF178" s="30">
        <v>65.1036437722957</v>
      </c>
      <c r="BG178" s="30">
        <v>179.94416425385617</v>
      </c>
      <c r="BH178" s="30">
        <v>3.4276737517595155</v>
      </c>
      <c r="BI178" s="30">
        <v>178.12738779050943</v>
      </c>
      <c r="BJ178" s="30">
        <v>6.177179052988915</v>
      </c>
      <c r="BL178" s="30">
        <v>12.772831316934356</v>
      </c>
      <c r="BM178" s="30">
        <v>31.143308505400757</v>
      </c>
      <c r="BN178" s="30" t="s">
        <v>94</v>
      </c>
      <c r="BO178" s="30" t="s">
        <v>94</v>
      </c>
      <c r="BP178" s="30" t="s">
        <v>94</v>
      </c>
      <c r="BQ178" s="30">
        <v>3.2889354508243316</v>
      </c>
      <c r="BR178" s="30">
        <v>5.015222089255259</v>
      </c>
    </row>
    <row r="179" spans="2:70" ht="15">
      <c r="B179" s="30" t="s">
        <v>133</v>
      </c>
      <c r="C179" s="30">
        <v>559.1732152347487</v>
      </c>
      <c r="D179" s="30">
        <v>121.60932454106154</v>
      </c>
      <c r="E179" s="30">
        <v>71.13824158731853</v>
      </c>
      <c r="F179" s="30">
        <v>252.8717143295689</v>
      </c>
      <c r="G179" s="30">
        <v>395.67137193017413</v>
      </c>
      <c r="H179" s="30">
        <v>23.180622430045123</v>
      </c>
      <c r="I179" s="30">
        <v>1377.2832451928264</v>
      </c>
      <c r="J179" s="30">
        <v>44.85509298493243</v>
      </c>
      <c r="K179" s="30">
        <v>1355.6087746379405</v>
      </c>
      <c r="L179" s="30">
        <v>1355.735658125882</v>
      </c>
      <c r="M179" s="30">
        <v>44.72820949698908</v>
      </c>
      <c r="N179" s="30">
        <v>624.1528990136699</v>
      </c>
      <c r="O179" s="30">
        <v>776.3109686092037</v>
      </c>
      <c r="P179" s="30">
        <v>692.3664793808484</v>
      </c>
      <c r="Q179" s="30">
        <v>708.0973882420268</v>
      </c>
      <c r="R179" s="30" t="s">
        <v>94</v>
      </c>
      <c r="S179" s="30">
        <v>658.6102796299651</v>
      </c>
      <c r="T179" s="30">
        <v>147.44453459491604</v>
      </c>
      <c r="U179" s="30">
        <v>314.6792098577043</v>
      </c>
      <c r="V179" s="30">
        <v>121.87195624252296</v>
      </c>
      <c r="W179" s="30">
        <v>18.334069159215233</v>
      </c>
      <c r="X179" s="30">
        <v>225.47252259558488</v>
      </c>
      <c r="Y179" s="30">
        <v>497.2106882484082</v>
      </c>
      <c r="Z179" s="30">
        <v>659.4465876196664</v>
      </c>
      <c r="AA179" s="30" t="s">
        <v>94</v>
      </c>
      <c r="AB179" s="30" t="s">
        <v>94</v>
      </c>
      <c r="AC179" s="30" t="s">
        <v>94</v>
      </c>
      <c r="AD179" s="30">
        <v>1400.4638676228717</v>
      </c>
      <c r="AE179" s="30">
        <v>1105.3867447248088</v>
      </c>
      <c r="AF179" s="30">
        <v>295.07712289806324</v>
      </c>
      <c r="AG179" s="30">
        <v>314.5414936602975</v>
      </c>
      <c r="AH179" s="30">
        <v>322.73980709971454</v>
      </c>
      <c r="AI179" s="30">
        <v>317.97556277740955</v>
      </c>
      <c r="AJ179" s="30">
        <v>303.12179334893847</v>
      </c>
      <c r="AK179" s="30">
        <v>142.08521073651153</v>
      </c>
      <c r="AM179" s="30">
        <v>1396.9185883368261</v>
      </c>
      <c r="AN179" s="30">
        <v>2.150025228517665</v>
      </c>
      <c r="AO179" s="30">
        <v>0.18816077216021013</v>
      </c>
      <c r="AP179" s="30" t="s">
        <v>94</v>
      </c>
      <c r="AQ179" s="30">
        <v>1.2070932853682126</v>
      </c>
      <c r="AR179" s="30">
        <v>1366.9264952423562</v>
      </c>
      <c r="AS179" s="30">
        <v>6.428067411389193</v>
      </c>
      <c r="AT179" s="30">
        <v>24.79177101016023</v>
      </c>
      <c r="AU179" s="30">
        <v>2.3175339589660053</v>
      </c>
      <c r="AV179" s="30" t="s">
        <v>94</v>
      </c>
      <c r="AW179" s="30">
        <v>49.00775572194507</v>
      </c>
      <c r="AX179" s="30">
        <v>1351.4561119009256</v>
      </c>
      <c r="AY179" s="30">
        <v>478.0464392963625</v>
      </c>
      <c r="AZ179" s="30">
        <v>808.3591911871205</v>
      </c>
      <c r="BC179" s="30">
        <v>1235.5682524881388</v>
      </c>
      <c r="BD179" s="30">
        <v>164.89561513473035</v>
      </c>
      <c r="BE179" s="30">
        <v>1004.4827608001472</v>
      </c>
      <c r="BF179" s="30">
        <v>390.40527113585483</v>
      </c>
      <c r="BG179" s="30">
        <v>1299.320189430489</v>
      </c>
      <c r="BH179" s="30">
        <v>100.42326352432545</v>
      </c>
      <c r="BI179" s="30">
        <v>1344.6746769655463</v>
      </c>
      <c r="BJ179" s="30">
        <v>55.78919065732364</v>
      </c>
      <c r="BL179" s="30">
        <v>146.98523458514643</v>
      </c>
      <c r="BM179" s="30">
        <v>213.0488101509387</v>
      </c>
      <c r="BN179" s="30" t="s">
        <v>94</v>
      </c>
      <c r="BO179" s="30" t="s">
        <v>94</v>
      </c>
      <c r="BP179" s="30" t="s">
        <v>94</v>
      </c>
      <c r="BQ179" s="30">
        <v>41.07746567225698</v>
      </c>
      <c r="BR179" s="30">
        <v>69.8018054761228</v>
      </c>
    </row>
    <row r="180" spans="1:70" ht="15">
      <c r="A180" s="30" t="s">
        <v>105</v>
      </c>
      <c r="B180" s="30" t="s">
        <v>134</v>
      </c>
      <c r="C180" s="30">
        <v>1136.7954095892464</v>
      </c>
      <c r="D180" s="30">
        <v>564.1484612543582</v>
      </c>
      <c r="E180" s="30">
        <v>250.62065368639622</v>
      </c>
      <c r="F180" s="30">
        <v>751.7944469409322</v>
      </c>
      <c r="G180" s="30">
        <v>759.3993494280638</v>
      </c>
      <c r="H180" s="30">
        <v>154.2666673671523</v>
      </c>
      <c r="I180" s="30">
        <v>3308.491653531848</v>
      </c>
      <c r="J180" s="30">
        <v>281.89171836505767</v>
      </c>
      <c r="K180" s="30">
        <v>3180.8666025339276</v>
      </c>
      <c r="L180" s="30">
        <v>3388.951995712634</v>
      </c>
      <c r="M180" s="30">
        <v>73.80632518637071</v>
      </c>
      <c r="N180" s="30">
        <v>1601.8399977299612</v>
      </c>
      <c r="O180" s="30">
        <v>1860.9183231690351</v>
      </c>
      <c r="P180" s="30">
        <v>2050.4382405820024</v>
      </c>
      <c r="Q180" s="30">
        <v>1412.3200803169893</v>
      </c>
      <c r="R180" s="30" t="s">
        <v>94</v>
      </c>
      <c r="S180" s="30">
        <v>1431.6195120200275</v>
      </c>
      <c r="T180" s="30">
        <v>339.8582518878105</v>
      </c>
      <c r="U180" s="30">
        <v>895.3268294827752</v>
      </c>
      <c r="V180" s="30">
        <v>377.67967190893097</v>
      </c>
      <c r="W180" s="30">
        <v>10.829593252126763</v>
      </c>
      <c r="X180" s="30">
        <v>557.7064256741795</v>
      </c>
      <c r="Y180" s="30">
        <v>1145.2264016825868</v>
      </c>
      <c r="Z180" s="30">
        <v>1748.9959002900987</v>
      </c>
      <c r="AA180" s="30">
        <v>860.7422294959118</v>
      </c>
      <c r="AB180" s="30">
        <v>1324.223695904426</v>
      </c>
      <c r="AC180" s="30">
        <v>171.07480906498088</v>
      </c>
      <c r="AD180" s="30">
        <v>1105.3867447248088</v>
      </c>
      <c r="AE180" s="30">
        <v>3462.758320899009</v>
      </c>
      <c r="AF180" s="30" t="s">
        <v>94</v>
      </c>
      <c r="AG180" s="30">
        <v>653.1934417283288</v>
      </c>
      <c r="AH180" s="30">
        <v>684.6904072201298</v>
      </c>
      <c r="AI180" s="30">
        <v>698.1366311147104</v>
      </c>
      <c r="AJ180" s="30">
        <v>732.5104776438643</v>
      </c>
      <c r="AK180" s="30">
        <v>694.2273631919627</v>
      </c>
      <c r="AM180" s="30">
        <v>3429.924962177415</v>
      </c>
      <c r="AN180" s="30">
        <v>28.249718132399764</v>
      </c>
      <c r="AO180" s="30">
        <v>0.4846688268657177</v>
      </c>
      <c r="AP180" s="30">
        <v>1.1544815043135879</v>
      </c>
      <c r="AQ180" s="30">
        <v>2.944490258013914</v>
      </c>
      <c r="AR180" s="30">
        <v>3212.9287020493985</v>
      </c>
      <c r="AS180" s="30">
        <v>80.81049709738983</v>
      </c>
      <c r="AT180" s="30">
        <v>145.1818550565597</v>
      </c>
      <c r="AU180" s="30">
        <v>21.307476193647915</v>
      </c>
      <c r="AV180" s="30">
        <v>2.5297905020034204</v>
      </c>
      <c r="AW180" s="30">
        <v>69.99056704467284</v>
      </c>
      <c r="AX180" s="30">
        <v>3392.767753854334</v>
      </c>
      <c r="AY180" s="30">
        <v>1286.6596684149815</v>
      </c>
      <c r="AZ180" s="30">
        <v>1792.604050645496</v>
      </c>
      <c r="BC180" s="30">
        <v>3413.7201747942227</v>
      </c>
      <c r="BD180" s="30">
        <v>49.03814610478296</v>
      </c>
      <c r="BE180" s="30">
        <v>2907.7298281023714</v>
      </c>
      <c r="BF180" s="30">
        <v>549.0967527633537</v>
      </c>
      <c r="BG180" s="30">
        <v>3372.4667842981066</v>
      </c>
      <c r="BH180" s="30">
        <v>84.8706740199403</v>
      </c>
      <c r="BI180" s="30">
        <v>3356.117492085053</v>
      </c>
      <c r="BJ180" s="30">
        <v>106.64082881395069</v>
      </c>
      <c r="BL180" s="30">
        <v>440.7830536108606</v>
      </c>
      <c r="BM180" s="30">
        <v>632.0509265696471</v>
      </c>
      <c r="BN180" s="30" t="s">
        <v>94</v>
      </c>
      <c r="BO180" s="30" t="s">
        <v>94</v>
      </c>
      <c r="BP180" s="30" t="s">
        <v>94</v>
      </c>
      <c r="BQ180" s="30">
        <v>122.3069786452529</v>
      </c>
      <c r="BR180" s="30">
        <v>180.09517723337143</v>
      </c>
    </row>
    <row r="181" spans="2:70" ht="15">
      <c r="B181" s="30" t="s">
        <v>135</v>
      </c>
      <c r="C181" s="30">
        <v>268.02474516119804</v>
      </c>
      <c r="D181" s="30">
        <v>111.8303571929427</v>
      </c>
      <c r="E181" s="30">
        <v>39.67324992924861</v>
      </c>
      <c r="F181" s="30">
        <v>144.74680851018792</v>
      </c>
      <c r="G181" s="30">
        <v>139.85194070422645</v>
      </c>
      <c r="H181" s="30">
        <v>41.02122054710169</v>
      </c>
      <c r="I181" s="30">
        <v>663.1058809507026</v>
      </c>
      <c r="J181" s="30">
        <v>55.47682908525357</v>
      </c>
      <c r="K181" s="30">
        <v>648.6502724125506</v>
      </c>
      <c r="L181" s="30">
        <v>653.7504937555246</v>
      </c>
      <c r="M181" s="30">
        <v>50.376607742280136</v>
      </c>
      <c r="N181" s="30">
        <v>324.6368958933184</v>
      </c>
      <c r="O181" s="30">
        <v>379.4902056044874</v>
      </c>
      <c r="P181" s="30">
        <v>185.65035222377972</v>
      </c>
      <c r="Q181" s="30">
        <v>518.476749274025</v>
      </c>
      <c r="R181" s="30" t="s">
        <v>94</v>
      </c>
      <c r="S181" s="30">
        <v>412.3056720551579</v>
      </c>
      <c r="T181" s="30">
        <v>106.22599438622146</v>
      </c>
      <c r="U181" s="30">
        <v>79.11425947993301</v>
      </c>
      <c r="V181" s="30">
        <v>39.69630173345064</v>
      </c>
      <c r="W181" s="30">
        <v>38.891025504524094</v>
      </c>
      <c r="X181" s="30">
        <v>220.176981575961</v>
      </c>
      <c r="Y181" s="30">
        <v>276.1960837026343</v>
      </c>
      <c r="Z181" s="30">
        <v>168.86301071468523</v>
      </c>
      <c r="AA181" s="30">
        <v>264.81337145756163</v>
      </c>
      <c r="AB181" s="30">
        <v>131.0068493636617</v>
      </c>
      <c r="AC181" s="30">
        <v>13.229757778517754</v>
      </c>
      <c r="AD181" s="30">
        <v>295.07712289806324</v>
      </c>
      <c r="AE181" s="30" t="s">
        <v>94</v>
      </c>
      <c r="AF181" s="30">
        <v>704.127101497804</v>
      </c>
      <c r="AG181" s="30">
        <v>185.72179229426578</v>
      </c>
      <c r="AH181" s="30">
        <v>145.28654907759778</v>
      </c>
      <c r="AI181" s="30">
        <v>139.42441371763294</v>
      </c>
      <c r="AJ181" s="30">
        <v>114.20455427039974</v>
      </c>
      <c r="AK181" s="30">
        <v>119.48979213790832</v>
      </c>
      <c r="AM181" s="30">
        <v>696.3133493848001</v>
      </c>
      <c r="AN181" s="30">
        <v>6.866265828962101</v>
      </c>
      <c r="AO181" s="30">
        <v>0.18816077216021013</v>
      </c>
      <c r="AP181" s="30">
        <v>0.4033075129058266</v>
      </c>
      <c r="AQ181" s="30">
        <v>0.35601799897604364</v>
      </c>
      <c r="AR181" s="30">
        <v>660.5104280746855</v>
      </c>
      <c r="AS181" s="30">
        <v>18.859969964430757</v>
      </c>
      <c r="AT181" s="30">
        <v>22.989354705176652</v>
      </c>
      <c r="AU181" s="30">
        <v>1.6873557095189649</v>
      </c>
      <c r="AV181" s="30">
        <v>0.07999304399212082</v>
      </c>
      <c r="AW181" s="30">
        <v>77.5966463525202</v>
      </c>
      <c r="AX181" s="30">
        <v>626.5304551452843</v>
      </c>
      <c r="AY181" s="30">
        <v>223.36262821759726</v>
      </c>
      <c r="AZ181" s="30">
        <v>424.5193527658804</v>
      </c>
      <c r="BC181" s="30">
        <v>333.004033180787</v>
      </c>
      <c r="BD181" s="30">
        <v>371.1230683170186</v>
      </c>
      <c r="BE181" s="30">
        <v>127.96493181666546</v>
      </c>
      <c r="BF181" s="30">
        <v>569.5296182999037</v>
      </c>
      <c r="BG181" s="30">
        <v>517.6862658912993</v>
      </c>
      <c r="BH181" s="30">
        <v>184.02678855160497</v>
      </c>
      <c r="BI181" s="30">
        <v>646.2462062489961</v>
      </c>
      <c r="BJ181" s="30">
        <v>57.88089524880733</v>
      </c>
      <c r="BL181" s="30">
        <v>46.147744188101704</v>
      </c>
      <c r="BM181" s="30">
        <v>60.868248907333715</v>
      </c>
      <c r="BN181" s="30" t="s">
        <v>94</v>
      </c>
      <c r="BO181" s="30" t="s">
        <v>94</v>
      </c>
      <c r="BP181" s="30" t="s">
        <v>94</v>
      </c>
      <c r="BQ181" s="30">
        <v>12.381751023308702</v>
      </c>
      <c r="BR181" s="30">
        <v>20.414450929221147</v>
      </c>
    </row>
    <row r="182" spans="1:70" ht="15">
      <c r="A182" s="30" t="s">
        <v>69</v>
      </c>
      <c r="B182" s="30" t="s">
        <v>136</v>
      </c>
      <c r="C182" s="30">
        <v>332.371121832578</v>
      </c>
      <c r="D182" s="30">
        <v>129.85780766953505</v>
      </c>
      <c r="E182" s="30">
        <v>98.22186653917795</v>
      </c>
      <c r="F182" s="30">
        <v>125.60430044330123</v>
      </c>
      <c r="G182" s="30">
        <v>152.8601375380012</v>
      </c>
      <c r="H182" s="30">
        <v>1.1371685240000315</v>
      </c>
      <c r="I182" s="30">
        <v>837.778065498596</v>
      </c>
      <c r="J182" s="30" t="s">
        <v>94</v>
      </c>
      <c r="K182" s="30">
        <v>838.9152340225957</v>
      </c>
      <c r="L182" s="30">
        <v>793.1833011169324</v>
      </c>
      <c r="M182" s="30">
        <v>45.73193290566356</v>
      </c>
      <c r="N182" s="30">
        <v>371.86056627274525</v>
      </c>
      <c r="O182" s="30">
        <v>467.05466774985007</v>
      </c>
      <c r="P182" s="30">
        <v>221.08677294382778</v>
      </c>
      <c r="Q182" s="30">
        <v>617.8284610787649</v>
      </c>
      <c r="R182" s="30" t="s">
        <v>94</v>
      </c>
      <c r="S182" s="30">
        <v>329.9681456364977</v>
      </c>
      <c r="T182" s="30">
        <v>130.33329960257782</v>
      </c>
      <c r="U182" s="30">
        <v>179.57360618514642</v>
      </c>
      <c r="V182" s="30">
        <v>96.89880453881402</v>
      </c>
      <c r="W182" s="30">
        <v>18.185260493946533</v>
      </c>
      <c r="X182" s="30">
        <v>190.57524034340832</v>
      </c>
      <c r="Y182" s="30">
        <v>312.208402439538</v>
      </c>
      <c r="Z182" s="30">
        <v>317.94633074570044</v>
      </c>
      <c r="AA182" s="30">
        <v>307.93476180612237</v>
      </c>
      <c r="AB182" s="30">
        <v>210.19928274350394</v>
      </c>
      <c r="AC182" s="30">
        <v>6.239695812669912</v>
      </c>
      <c r="AD182" s="30">
        <v>314.5414936602975</v>
      </c>
      <c r="AE182" s="30">
        <v>653.1934417283288</v>
      </c>
      <c r="AF182" s="30">
        <v>185.72179229426578</v>
      </c>
      <c r="AG182" s="30">
        <v>838.9152340225957</v>
      </c>
      <c r="AH182" s="30" t="s">
        <v>94</v>
      </c>
      <c r="AI182" s="30" t="s">
        <v>94</v>
      </c>
      <c r="AJ182" s="30" t="s">
        <v>94</v>
      </c>
      <c r="AK182" s="30" t="s">
        <v>94</v>
      </c>
      <c r="AM182" s="30">
        <v>837.9478404476248</v>
      </c>
      <c r="AN182" s="30">
        <v>0.5733915570629992</v>
      </c>
      <c r="AO182" s="30" t="s">
        <v>94</v>
      </c>
      <c r="AP182" s="30" t="s">
        <v>94</v>
      </c>
      <c r="AQ182" s="30">
        <v>0.39400201790790224</v>
      </c>
      <c r="AR182" s="30">
        <v>772.8508189350939</v>
      </c>
      <c r="AS182" s="30">
        <v>2.1744595242343605</v>
      </c>
      <c r="AT182" s="30">
        <v>62.154058293150236</v>
      </c>
      <c r="AU182" s="30">
        <v>1.7358972701169446</v>
      </c>
      <c r="AV182" s="30" t="s">
        <v>94</v>
      </c>
      <c r="AW182" s="30">
        <v>43.262922535361255</v>
      </c>
      <c r="AX182" s="30">
        <v>795.6523114872354</v>
      </c>
      <c r="AY182" s="30">
        <v>257.72906066476946</v>
      </c>
      <c r="AZ182" s="30">
        <v>487.8197268245356</v>
      </c>
      <c r="BC182" s="30">
        <v>707.1513147676446</v>
      </c>
      <c r="BD182" s="30">
        <v>131.76391925495062</v>
      </c>
      <c r="BE182" s="30">
        <v>587.3062301936874</v>
      </c>
      <c r="BF182" s="30">
        <v>249.8481185727813</v>
      </c>
      <c r="BG182" s="30">
        <v>771.9757951112135</v>
      </c>
      <c r="BH182" s="30">
        <v>64.04127709221682</v>
      </c>
      <c r="BI182" s="30">
        <v>799.6216701254599</v>
      </c>
      <c r="BJ182" s="30">
        <v>39.2935638971365</v>
      </c>
      <c r="BL182" s="30">
        <v>103.74706905422387</v>
      </c>
      <c r="BM182" s="30">
        <v>137.29439883428032</v>
      </c>
      <c r="BN182" s="30" t="s">
        <v>94</v>
      </c>
      <c r="BO182" s="30" t="s">
        <v>94</v>
      </c>
      <c r="BP182" s="30" t="s">
        <v>94</v>
      </c>
      <c r="BQ182" s="30">
        <v>30.477216328311535</v>
      </c>
      <c r="BR182" s="30">
        <v>45.61848527515632</v>
      </c>
    </row>
    <row r="183" spans="2:70" ht="15">
      <c r="B183" s="30" t="s">
        <v>137</v>
      </c>
      <c r="C183" s="30">
        <v>328.3900910710686</v>
      </c>
      <c r="D183" s="30">
        <v>109.94503700096278</v>
      </c>
      <c r="E183" s="30">
        <v>60.12675958960516</v>
      </c>
      <c r="F183" s="30">
        <v>129.2274465040455</v>
      </c>
      <c r="G183" s="30">
        <v>202.28762213204448</v>
      </c>
      <c r="H183" s="30">
        <v>1.690667437751598</v>
      </c>
      <c r="I183" s="30">
        <v>828.2862888599784</v>
      </c>
      <c r="J183" s="30">
        <v>0.189291827174531</v>
      </c>
      <c r="K183" s="30">
        <v>829.7876644705552</v>
      </c>
      <c r="L183" s="30">
        <v>807.070786250721</v>
      </c>
      <c r="M183" s="30">
        <v>22.906170047009272</v>
      </c>
      <c r="N183" s="30">
        <v>334.9192468908264</v>
      </c>
      <c r="O183" s="30">
        <v>495.0577094069025</v>
      </c>
      <c r="P183" s="30">
        <v>360.29049103907266</v>
      </c>
      <c r="Q183" s="30">
        <v>469.6864652586553</v>
      </c>
      <c r="R183" s="30" t="s">
        <v>94</v>
      </c>
      <c r="S183" s="30">
        <v>345.2632068210626</v>
      </c>
      <c r="T183" s="30">
        <v>95.84576324429833</v>
      </c>
      <c r="U183" s="30">
        <v>206.97419374343485</v>
      </c>
      <c r="V183" s="30">
        <v>87.06686244702223</v>
      </c>
      <c r="W183" s="30">
        <v>10.694002019418871</v>
      </c>
      <c r="X183" s="30">
        <v>193.52950285079683</v>
      </c>
      <c r="Y183" s="30">
        <v>292.556260676714</v>
      </c>
      <c r="Z183" s="30">
        <v>333.19719075079786</v>
      </c>
      <c r="AA183" s="30">
        <v>215.75197353024367</v>
      </c>
      <c r="AB183" s="30">
        <v>284.2604211381099</v>
      </c>
      <c r="AC183" s="30">
        <v>7.224754529659742</v>
      </c>
      <c r="AD183" s="30">
        <v>322.73980709971454</v>
      </c>
      <c r="AE183" s="30">
        <v>684.6904072201298</v>
      </c>
      <c r="AF183" s="30">
        <v>145.28654907759778</v>
      </c>
      <c r="AG183" s="30" t="s">
        <v>94</v>
      </c>
      <c r="AH183" s="30">
        <v>829.9769562977297</v>
      </c>
      <c r="AI183" s="30" t="s">
        <v>94</v>
      </c>
      <c r="AJ183" s="30" t="s">
        <v>94</v>
      </c>
      <c r="AK183" s="30" t="s">
        <v>94</v>
      </c>
      <c r="AM183" s="30">
        <v>824.002845546883</v>
      </c>
      <c r="AN183" s="30">
        <v>4.841894364298261</v>
      </c>
      <c r="AO183" s="30" t="s">
        <v>94</v>
      </c>
      <c r="AP183" s="30">
        <v>0.5870060806944148</v>
      </c>
      <c r="AQ183" s="30">
        <v>0.5452103058537052</v>
      </c>
      <c r="AR183" s="30">
        <v>781.8319027552134</v>
      </c>
      <c r="AS183" s="30">
        <v>10.756573147295894</v>
      </c>
      <c r="AT183" s="30">
        <v>34.26295201275243</v>
      </c>
      <c r="AU183" s="30">
        <v>2.8104424606634253</v>
      </c>
      <c r="AV183" s="30">
        <v>0.315085921805489</v>
      </c>
      <c r="AW183" s="30">
        <v>30.247811602397935</v>
      </c>
      <c r="AX183" s="30">
        <v>799.7291446953319</v>
      </c>
      <c r="AY183" s="30">
        <v>292.46273648804925</v>
      </c>
      <c r="AZ183" s="30">
        <v>436.3963469081797</v>
      </c>
      <c r="BC183" s="30">
        <v>739.1621724130289</v>
      </c>
      <c r="BD183" s="30">
        <v>90.81478388469942</v>
      </c>
      <c r="BE183" s="30">
        <v>599.7891827427821</v>
      </c>
      <c r="BF183" s="30">
        <v>228.98327416137582</v>
      </c>
      <c r="BG183" s="30">
        <v>776.7132595063871</v>
      </c>
      <c r="BH183" s="30">
        <v>50.026651094187706</v>
      </c>
      <c r="BI183" s="30">
        <v>795.9105311112913</v>
      </c>
      <c r="BJ183" s="30">
        <v>34.06642518643866</v>
      </c>
      <c r="BL183" s="30">
        <v>104.30120762792775</v>
      </c>
      <c r="BM183" s="30">
        <v>148.38866459437202</v>
      </c>
      <c r="BN183" s="30" t="s">
        <v>94</v>
      </c>
      <c r="BO183" s="30" t="s">
        <v>94</v>
      </c>
      <c r="BP183" s="30" t="s">
        <v>94</v>
      </c>
      <c r="BQ183" s="30">
        <v>30.333618573052863</v>
      </c>
      <c r="BR183" s="30">
        <v>45.254477668277396</v>
      </c>
    </row>
    <row r="184" spans="2:70" ht="15">
      <c r="B184" s="30" t="s">
        <v>138</v>
      </c>
      <c r="C184" s="30">
        <v>305.0854530433992</v>
      </c>
      <c r="D184" s="30">
        <v>109.9470484763622</v>
      </c>
      <c r="E184" s="30">
        <v>60.0618778605303</v>
      </c>
      <c r="F184" s="30">
        <v>156.76477782374766</v>
      </c>
      <c r="G184" s="30">
        <v>205.70188762830125</v>
      </c>
      <c r="H184" s="30">
        <v>6.324880708355704</v>
      </c>
      <c r="I184" s="30">
        <v>831.236164123989</v>
      </c>
      <c r="J184" s="30">
        <v>1.6352889527680974</v>
      </c>
      <c r="K184" s="30">
        <v>835.9257558795758</v>
      </c>
      <c r="L184" s="30">
        <v>811.0775845497292</v>
      </c>
      <c r="M184" s="30">
        <v>26.48346028261487</v>
      </c>
      <c r="N184" s="30">
        <v>324.78964445872333</v>
      </c>
      <c r="O184" s="30">
        <v>512.7714003736196</v>
      </c>
      <c r="P184" s="30">
        <v>451.0828055975459</v>
      </c>
      <c r="Q184" s="30">
        <v>386.4782392347975</v>
      </c>
      <c r="R184" s="30" t="s">
        <v>94</v>
      </c>
      <c r="S184" s="30">
        <v>369.11909764577246</v>
      </c>
      <c r="T184" s="30">
        <v>92.02318570386957</v>
      </c>
      <c r="U184" s="30">
        <v>191.1169615676594</v>
      </c>
      <c r="V184" s="30">
        <v>89.11903057954316</v>
      </c>
      <c r="W184" s="30">
        <v>9.671528672860676</v>
      </c>
      <c r="X184" s="30">
        <v>156.5907953637378</v>
      </c>
      <c r="Y184" s="30">
        <v>295.53413216429493</v>
      </c>
      <c r="Z184" s="30">
        <v>375.76458863144876</v>
      </c>
      <c r="AA184" s="30">
        <v>234.98242153648377</v>
      </c>
      <c r="AB184" s="30">
        <v>275.8969573845193</v>
      </c>
      <c r="AC184" s="30">
        <v>8.706103133928266</v>
      </c>
      <c r="AD184" s="30">
        <v>317.97556277740955</v>
      </c>
      <c r="AE184" s="30">
        <v>698.1366311147104</v>
      </c>
      <c r="AF184" s="30">
        <v>139.42441371763294</v>
      </c>
      <c r="AG184" s="30" t="s">
        <v>94</v>
      </c>
      <c r="AH184" s="30" t="s">
        <v>94</v>
      </c>
      <c r="AI184" s="30">
        <v>837.5610448323442</v>
      </c>
      <c r="AJ184" s="30" t="s">
        <v>94</v>
      </c>
      <c r="AK184" s="30" t="s">
        <v>94</v>
      </c>
      <c r="AM184" s="30">
        <v>831.0417885320384</v>
      </c>
      <c r="AN184" s="30">
        <v>5.312163014937868</v>
      </c>
      <c r="AO184" s="30" t="s">
        <v>94</v>
      </c>
      <c r="AP184" s="30" t="s">
        <v>94</v>
      </c>
      <c r="AQ184" s="30">
        <v>1.2070932853682126</v>
      </c>
      <c r="AR184" s="30">
        <v>795.0681764489045</v>
      </c>
      <c r="AS184" s="30">
        <v>10.755403980674505</v>
      </c>
      <c r="AT184" s="30">
        <v>26.89339788709183</v>
      </c>
      <c r="AU184" s="30">
        <v>4.844066515673024</v>
      </c>
      <c r="AV184" s="30" t="s">
        <v>94</v>
      </c>
      <c r="AW184" s="30">
        <v>27.487158798963073</v>
      </c>
      <c r="AX184" s="30">
        <v>810.0738860333805</v>
      </c>
      <c r="AY184" s="30">
        <v>309.76152479267995</v>
      </c>
      <c r="AZ184" s="30">
        <v>441.76180858364205</v>
      </c>
      <c r="BC184" s="30">
        <v>752.2173089090113</v>
      </c>
      <c r="BD184" s="30">
        <v>85.34373592333193</v>
      </c>
      <c r="BE184" s="30">
        <v>611.3069481539235</v>
      </c>
      <c r="BF184" s="30">
        <v>221.1077115970291</v>
      </c>
      <c r="BG184" s="30">
        <v>781.0412141017662</v>
      </c>
      <c r="BH184" s="30">
        <v>56.02608931182323</v>
      </c>
      <c r="BI184" s="30">
        <v>799.2673804466503</v>
      </c>
      <c r="BJ184" s="30">
        <v>38.293664385694015</v>
      </c>
      <c r="BL184" s="30">
        <v>101.35796714473058</v>
      </c>
      <c r="BM184" s="30">
        <v>135.5864725591243</v>
      </c>
      <c r="BN184" s="30" t="s">
        <v>94</v>
      </c>
      <c r="BO184" s="30" t="s">
        <v>94</v>
      </c>
      <c r="BP184" s="30" t="s">
        <v>94</v>
      </c>
      <c r="BQ184" s="30">
        <v>28.982514806708362</v>
      </c>
      <c r="BR184" s="30">
        <v>40.881348248152364</v>
      </c>
    </row>
    <row r="185" spans="2:70" ht="15">
      <c r="B185" s="30" t="s">
        <v>139</v>
      </c>
      <c r="C185" s="30">
        <v>256.86077056711855</v>
      </c>
      <c r="D185" s="30">
        <v>123.7273991828023</v>
      </c>
      <c r="E185" s="30">
        <v>56.9267300708737</v>
      </c>
      <c r="F185" s="30">
        <v>179.4360784415453</v>
      </c>
      <c r="G185" s="30">
        <v>229.7640536519244</v>
      </c>
      <c r="H185" s="30">
        <v>20.2336889876512</v>
      </c>
      <c r="I185" s="30">
        <v>826.4813429266119</v>
      </c>
      <c r="J185" s="30">
        <v>8.731028097594919</v>
      </c>
      <c r="K185" s="30">
        <v>837.9840038166683</v>
      </c>
      <c r="L185" s="30">
        <v>827.9701975210171</v>
      </c>
      <c r="M185" s="30">
        <v>18.744834393246933</v>
      </c>
      <c r="N185" s="30">
        <v>387.67061362251195</v>
      </c>
      <c r="O185" s="30">
        <v>459.04441829175545</v>
      </c>
      <c r="P185" s="30">
        <v>591.6494898331872</v>
      </c>
      <c r="Q185" s="30">
        <v>255.0655420810762</v>
      </c>
      <c r="R185" s="30" t="s">
        <v>94</v>
      </c>
      <c r="S185" s="30">
        <v>403.57155332211096</v>
      </c>
      <c r="T185" s="30">
        <v>70.81753077266636</v>
      </c>
      <c r="U185" s="30">
        <v>197.4610333791091</v>
      </c>
      <c r="V185" s="30">
        <v>76.9552109800057</v>
      </c>
      <c r="W185" s="30">
        <v>5.428947752604466</v>
      </c>
      <c r="X185" s="30">
        <v>118.4719481030851</v>
      </c>
      <c r="Y185" s="30">
        <v>279.8948426334883</v>
      </c>
      <c r="Z185" s="30">
        <v>442.91929342508837</v>
      </c>
      <c r="AA185" s="30">
        <v>185.2312141109638</v>
      </c>
      <c r="AB185" s="30">
        <v>341.80215731811904</v>
      </c>
      <c r="AC185" s="30">
        <v>16.559867136244254</v>
      </c>
      <c r="AD185" s="30">
        <v>303.12179334893847</v>
      </c>
      <c r="AE185" s="30">
        <v>732.5104776438643</v>
      </c>
      <c r="AF185" s="30">
        <v>114.20455427039974</v>
      </c>
      <c r="AG185" s="30" t="s">
        <v>94</v>
      </c>
      <c r="AH185" s="30" t="s">
        <v>94</v>
      </c>
      <c r="AI185" s="30" t="s">
        <v>94</v>
      </c>
      <c r="AJ185" s="30">
        <v>846.7150319142629</v>
      </c>
      <c r="AK185" s="30" t="s">
        <v>94</v>
      </c>
      <c r="AM185" s="30">
        <v>844.2200189532045</v>
      </c>
      <c r="AN185" s="30">
        <v>2.1609734729255714</v>
      </c>
      <c r="AO185" s="30">
        <v>0.18816077216021013</v>
      </c>
      <c r="AP185" s="30">
        <v>0.1458787159726538</v>
      </c>
      <c r="AQ185" s="30" t="s">
        <v>94</v>
      </c>
      <c r="AR185" s="30">
        <v>803.7589525094752</v>
      </c>
      <c r="AS185" s="30">
        <v>10.9845260787005</v>
      </c>
      <c r="AT185" s="30">
        <v>23.11600093982486</v>
      </c>
      <c r="AU185" s="30">
        <v>8.855552386263946</v>
      </c>
      <c r="AV185" s="30" t="s">
        <v>94</v>
      </c>
      <c r="AW185" s="30">
        <v>27.772948793548935</v>
      </c>
      <c r="AX185" s="30">
        <v>818.9420831207143</v>
      </c>
      <c r="AY185" s="30">
        <v>292.20831192526043</v>
      </c>
      <c r="AZ185" s="30">
        <v>483.6837645556166</v>
      </c>
      <c r="BC185" s="30">
        <v>786.4169647951998</v>
      </c>
      <c r="BD185" s="30">
        <v>60.29806711906486</v>
      </c>
      <c r="BE185" s="30">
        <v>641.3855037254874</v>
      </c>
      <c r="BF185" s="30">
        <v>202.79838512277846</v>
      </c>
      <c r="BG185" s="30">
        <v>797.6124211236032</v>
      </c>
      <c r="BH185" s="30">
        <v>48.84471395031054</v>
      </c>
      <c r="BI185" s="30">
        <v>816.734559378782</v>
      </c>
      <c r="BJ185" s="30">
        <v>29.980472535480704</v>
      </c>
      <c r="BL185" s="30">
        <v>92.99993124247293</v>
      </c>
      <c r="BM185" s="30">
        <v>141.27754831552002</v>
      </c>
      <c r="BN185" s="30" t="s">
        <v>94</v>
      </c>
      <c r="BO185" s="30" t="s">
        <v>94</v>
      </c>
      <c r="BP185" s="30" t="s">
        <v>94</v>
      </c>
      <c r="BQ185" s="30">
        <v>25.60608249175668</v>
      </c>
      <c r="BR185" s="30">
        <v>39.86679683911313</v>
      </c>
    </row>
    <row r="186" spans="2:70" ht="15">
      <c r="B186" s="30" t="s">
        <v>140</v>
      </c>
      <c r="C186" s="30">
        <v>182.11271823627632</v>
      </c>
      <c r="D186" s="30">
        <v>202.50152611763838</v>
      </c>
      <c r="E186" s="30">
        <v>14.956669555458541</v>
      </c>
      <c r="F186" s="30">
        <v>305.50865223847546</v>
      </c>
      <c r="G186" s="30">
        <v>108.63758918201448</v>
      </c>
      <c r="H186" s="30">
        <v>165.90148225649574</v>
      </c>
      <c r="I186" s="30">
        <v>647.8156730733658</v>
      </c>
      <c r="J186" s="30">
        <v>326.8129385727747</v>
      </c>
      <c r="K186" s="30">
        <v>486.9042167570915</v>
      </c>
      <c r="L186" s="30">
        <v>803.4006200297541</v>
      </c>
      <c r="M186" s="30">
        <v>10.316535300116152</v>
      </c>
      <c r="N186" s="30">
        <v>507.23682237846157</v>
      </c>
      <c r="O186" s="30">
        <v>306.48033295140306</v>
      </c>
      <c r="P186" s="30">
        <v>611.9790333921511</v>
      </c>
      <c r="Q186" s="30">
        <v>201.73812193771545</v>
      </c>
      <c r="R186" s="30" t="s">
        <v>94</v>
      </c>
      <c r="S186" s="30">
        <v>396.00318064973095</v>
      </c>
      <c r="T186" s="30">
        <v>57.06446695062035</v>
      </c>
      <c r="U186" s="30">
        <v>199.3152940873592</v>
      </c>
      <c r="V186" s="30">
        <v>67.3360650969963</v>
      </c>
      <c r="W186" s="30">
        <v>5.7408798178203035</v>
      </c>
      <c r="X186" s="30">
        <v>118.71592058911013</v>
      </c>
      <c r="Y186" s="30">
        <v>241.22884747118337</v>
      </c>
      <c r="Z186" s="30">
        <v>448.0315074517504</v>
      </c>
      <c r="AA186" s="30">
        <v>181.65522996965996</v>
      </c>
      <c r="AB186" s="30">
        <v>343.0717266838237</v>
      </c>
      <c r="AC186" s="30">
        <v>145.57414623099686</v>
      </c>
      <c r="AD186" s="30">
        <v>142.08521073651153</v>
      </c>
      <c r="AE186" s="30">
        <v>694.2273631919627</v>
      </c>
      <c r="AF186" s="30">
        <v>119.48979213790832</v>
      </c>
      <c r="AG186" s="30" t="s">
        <v>94</v>
      </c>
      <c r="AH186" s="30" t="s">
        <v>94</v>
      </c>
      <c r="AI186" s="30" t="s">
        <v>94</v>
      </c>
      <c r="AJ186" s="30" t="s">
        <v>94</v>
      </c>
      <c r="AK186" s="30">
        <v>813.7171553298696</v>
      </c>
      <c r="AM186" s="30">
        <v>789.0258180824541</v>
      </c>
      <c r="AN186" s="30">
        <v>22.227561552137153</v>
      </c>
      <c r="AO186" s="30">
        <v>0.4846688268657177</v>
      </c>
      <c r="AP186" s="30">
        <v>0.8249042205523458</v>
      </c>
      <c r="AQ186" s="30">
        <v>1.1542026478601375</v>
      </c>
      <c r="AR186" s="30">
        <v>719.9292794753974</v>
      </c>
      <c r="AS186" s="30">
        <v>64.99950433091524</v>
      </c>
      <c r="AT186" s="30">
        <v>21.74480062891705</v>
      </c>
      <c r="AU186" s="30">
        <v>4.748873270449529</v>
      </c>
      <c r="AV186" s="30">
        <v>2.2946976241900527</v>
      </c>
      <c r="AW186" s="30">
        <v>18.81637166692182</v>
      </c>
      <c r="AX186" s="30">
        <v>794.9007836629488</v>
      </c>
      <c r="AY186" s="30">
        <v>357.8606627618153</v>
      </c>
      <c r="AZ186" s="30">
        <v>367.4617565394069</v>
      </c>
      <c r="BC186" s="30">
        <v>761.7764470901166</v>
      </c>
      <c r="BD186" s="30">
        <v>51.94070823975478</v>
      </c>
      <c r="BE186" s="30">
        <v>595.906895103142</v>
      </c>
      <c r="BF186" s="30">
        <v>215.88888160929017</v>
      </c>
      <c r="BG186" s="30">
        <v>762.8103603464352</v>
      </c>
      <c r="BH186" s="30">
        <v>49.9587311230066</v>
      </c>
      <c r="BI186" s="30">
        <v>790.8295572718629</v>
      </c>
      <c r="BJ186" s="30">
        <v>22.887598058008127</v>
      </c>
      <c r="BL186" s="30">
        <v>84.5246227296068</v>
      </c>
      <c r="BM186" s="30">
        <v>130.3720911736783</v>
      </c>
      <c r="BN186" s="30" t="s">
        <v>94</v>
      </c>
      <c r="BO186" s="30" t="s">
        <v>94</v>
      </c>
      <c r="BP186" s="30" t="s">
        <v>94</v>
      </c>
      <c r="BQ186" s="30">
        <v>19.289297468732236</v>
      </c>
      <c r="BR186" s="30">
        <v>28.888520131893134</v>
      </c>
    </row>
    <row r="187" spans="1:2" ht="15">
      <c r="A187" s="30" t="s">
        <v>1</v>
      </c>
      <c r="B187" s="30" t="s">
        <v>148</v>
      </c>
    </row>
    <row r="188" spans="1:70" ht="15">
      <c r="A188" s="30" t="s">
        <v>2</v>
      </c>
      <c r="B188" s="30" t="s">
        <v>141</v>
      </c>
      <c r="C188" s="30">
        <v>1399.2645979140839</v>
      </c>
      <c r="D188" s="30">
        <v>668.2666580159806</v>
      </c>
      <c r="E188" s="30">
        <v>288.75950103079896</v>
      </c>
      <c r="F188" s="30">
        <v>872.1043612057907</v>
      </c>
      <c r="G188" s="30">
        <v>897.8431933955609</v>
      </c>
      <c r="H188" s="30">
        <v>173.62284701758458</v>
      </c>
      <c r="I188" s="30">
        <v>3952.6154645446263</v>
      </c>
      <c r="J188" s="30">
        <v>320.4851728035731</v>
      </c>
      <c r="K188" s="30">
        <v>3805.7531387586387</v>
      </c>
      <c r="L188" s="30">
        <v>4003.7604341991123</v>
      </c>
      <c r="M188" s="30">
        <v>122.47787736310968</v>
      </c>
      <c r="N188" s="30">
        <v>1899.9570647058238</v>
      </c>
      <c r="O188" s="30">
        <v>2226.281246856391</v>
      </c>
      <c r="P188" s="30">
        <v>2209.327480798994</v>
      </c>
      <c r="Q188" s="30">
        <v>1916.9108307632239</v>
      </c>
      <c r="R188" s="30" t="s">
        <v>94</v>
      </c>
      <c r="S188" s="30">
        <v>1826.2712924268305</v>
      </c>
      <c r="T188" s="30">
        <v>443.10980684927273</v>
      </c>
      <c r="U188" s="30">
        <v>965.0370554064802</v>
      </c>
      <c r="V188" s="30">
        <v>412.2905862866372</v>
      </c>
      <c r="W188" s="30">
        <v>48.698843444275674</v>
      </c>
      <c r="X188" s="30">
        <v>770.1093501243192</v>
      </c>
      <c r="Y188" s="30">
        <v>1407.1310118741972</v>
      </c>
      <c r="Z188" s="30">
        <v>1900.2991061194064</v>
      </c>
      <c r="AA188" s="30">
        <v>1114.140405215866</v>
      </c>
      <c r="AB188" s="30">
        <v>1436.995905587823</v>
      </c>
      <c r="AC188" s="30">
        <v>176.8525707128248</v>
      </c>
      <c r="AD188" s="30">
        <v>1396.9185883368261</v>
      </c>
      <c r="AE188" s="30">
        <v>3429.924962177415</v>
      </c>
      <c r="AF188" s="30">
        <v>696.3133493848001</v>
      </c>
      <c r="AG188" s="30">
        <v>837.9478404476248</v>
      </c>
      <c r="AH188" s="30">
        <v>824.002845546883</v>
      </c>
      <c r="AI188" s="30">
        <v>831.0417885320384</v>
      </c>
      <c r="AJ188" s="30">
        <v>844.2200189532045</v>
      </c>
      <c r="AK188" s="30">
        <v>789.0258180824541</v>
      </c>
      <c r="AM188" s="30">
        <v>4126.238311562257</v>
      </c>
      <c r="AN188" s="30" t="s">
        <v>94</v>
      </c>
      <c r="AO188" s="30" t="s">
        <v>94</v>
      </c>
      <c r="AP188" s="30" t="s">
        <v>94</v>
      </c>
      <c r="AQ188" s="30" t="s">
        <v>94</v>
      </c>
      <c r="AR188" s="30">
        <v>3850.46779369014</v>
      </c>
      <c r="AS188" s="30">
        <v>84.02898931255837</v>
      </c>
      <c r="AT188" s="30">
        <v>167.77062765997871</v>
      </c>
      <c r="AU188" s="30">
        <v>22.5153200014127</v>
      </c>
      <c r="AV188" s="30">
        <v>1.455580898135404</v>
      </c>
      <c r="AW188" s="30">
        <v>146.6478705712974</v>
      </c>
      <c r="AX188" s="30">
        <v>3979.5904409909285</v>
      </c>
      <c r="AY188" s="30">
        <v>1489.5944355704664</v>
      </c>
      <c r="AZ188" s="30">
        <v>2204.0873375229253</v>
      </c>
      <c r="BC188" s="30">
        <v>3710.47736649464</v>
      </c>
      <c r="BD188" s="30">
        <v>415.7609450675773</v>
      </c>
      <c r="BE188" s="30">
        <v>3008.454537333812</v>
      </c>
      <c r="BF188" s="30">
        <v>1105.3420473615295</v>
      </c>
      <c r="BG188" s="30">
        <v>3851.239987422404</v>
      </c>
      <c r="BH188" s="30">
        <v>267.1634145039619</v>
      </c>
      <c r="BI188" s="30">
        <v>3963.380495671356</v>
      </c>
      <c r="BJ188" s="30">
        <v>162.85781589087168</v>
      </c>
      <c r="BL188" s="30">
        <v>479.55356311900954</v>
      </c>
      <c r="BM188" s="30">
        <v>686.2993306014835</v>
      </c>
      <c r="BN188" s="30" t="s">
        <v>94</v>
      </c>
      <c r="BO188" s="30" t="s">
        <v>94</v>
      </c>
      <c r="BP188" s="30" t="s">
        <v>94</v>
      </c>
      <c r="BQ188" s="30">
        <v>134.08728840306975</v>
      </c>
      <c r="BR188" s="30">
        <v>199.59831878254727</v>
      </c>
    </row>
    <row r="189" spans="2:70" ht="15">
      <c r="B189" s="30" t="s">
        <v>142</v>
      </c>
      <c r="C189" s="30">
        <v>4.045465761570901</v>
      </c>
      <c r="D189" s="30">
        <v>7.56628171534816</v>
      </c>
      <c r="E189" s="30">
        <v>1.2942161146100337</v>
      </c>
      <c r="F189" s="30">
        <v>20.801923633101286</v>
      </c>
      <c r="G189" s="30">
        <v>1.4080967367314705</v>
      </c>
      <c r="H189" s="30">
        <v>20.275474805259417</v>
      </c>
      <c r="I189" s="30">
        <v>14.840509156102458</v>
      </c>
      <c r="J189" s="30">
        <v>14.570219791907425</v>
      </c>
      <c r="K189" s="30">
        <v>20.545764169454454</v>
      </c>
      <c r="L189" s="30">
        <v>33.5990891679809</v>
      </c>
      <c r="M189" s="30">
        <v>1.5168947933809347</v>
      </c>
      <c r="N189" s="30">
        <v>23.021378602867493</v>
      </c>
      <c r="O189" s="30">
        <v>12.094605358494348</v>
      </c>
      <c r="P189" s="30">
        <v>23.0678172352708</v>
      </c>
      <c r="Q189" s="30">
        <v>12.048166726091042</v>
      </c>
      <c r="R189" s="30" t="s">
        <v>94</v>
      </c>
      <c r="S189" s="30">
        <v>15.288211167591417</v>
      </c>
      <c r="T189" s="30">
        <v>2.2092695156925943</v>
      </c>
      <c r="U189" s="30">
        <v>7.724857841664322</v>
      </c>
      <c r="V189" s="30">
        <v>4.73381829121913</v>
      </c>
      <c r="W189" s="30">
        <v>0.7959035524103909</v>
      </c>
      <c r="X189" s="30">
        <v>6.536832295856036</v>
      </c>
      <c r="Y189" s="30">
        <v>11.704862239715414</v>
      </c>
      <c r="Z189" s="30">
        <v>16.07838587338004</v>
      </c>
      <c r="AA189" s="30">
        <v>9.89001849700551</v>
      </c>
      <c r="AB189" s="30">
        <v>16.782896312136504</v>
      </c>
      <c r="AC189" s="30">
        <v>6.293043923702186</v>
      </c>
      <c r="AD189" s="30">
        <v>2.150025228517665</v>
      </c>
      <c r="AE189" s="30">
        <v>28.249718132399764</v>
      </c>
      <c r="AF189" s="30">
        <v>6.866265828962101</v>
      </c>
      <c r="AG189" s="30">
        <v>0.5733915570629992</v>
      </c>
      <c r="AH189" s="30">
        <v>4.841894364298261</v>
      </c>
      <c r="AI189" s="30">
        <v>5.312163014937868</v>
      </c>
      <c r="AJ189" s="30">
        <v>2.1609734729255714</v>
      </c>
      <c r="AK189" s="30">
        <v>22.227561552137153</v>
      </c>
      <c r="AM189" s="30" t="s">
        <v>94</v>
      </c>
      <c r="AN189" s="30">
        <v>35.11598396136187</v>
      </c>
      <c r="AO189" s="30" t="s">
        <v>94</v>
      </c>
      <c r="AP189" s="30" t="s">
        <v>94</v>
      </c>
      <c r="AQ189" s="30" t="s">
        <v>94</v>
      </c>
      <c r="AR189" s="30">
        <v>19.65987598300022</v>
      </c>
      <c r="AS189" s="30">
        <v>15.393284627827818</v>
      </c>
      <c r="AT189" s="30">
        <v>0.06282335053380783</v>
      </c>
      <c r="AU189" s="30" t="s">
        <v>94</v>
      </c>
      <c r="AV189" s="30" t="s">
        <v>94</v>
      </c>
      <c r="AW189" s="30">
        <v>0.7134710659306864</v>
      </c>
      <c r="AX189" s="30">
        <v>34.40251289543116</v>
      </c>
      <c r="AY189" s="30">
        <v>19.782885786323217</v>
      </c>
      <c r="AZ189" s="30">
        <v>9.572352105168434</v>
      </c>
      <c r="BC189" s="30">
        <v>31.252063723493922</v>
      </c>
      <c r="BD189" s="30">
        <v>3.86392023786794</v>
      </c>
      <c r="BE189" s="30">
        <v>23.37917416468513</v>
      </c>
      <c r="BF189" s="30">
        <v>11.614245249044153</v>
      </c>
      <c r="BG189" s="30">
        <v>33.54179240972503</v>
      </c>
      <c r="BH189" s="30">
        <v>1.5741915516368</v>
      </c>
      <c r="BI189" s="30">
        <v>33.68301003485625</v>
      </c>
      <c r="BJ189" s="30">
        <v>1.432973926505585</v>
      </c>
      <c r="BL189" s="30">
        <v>6.6874583052693914</v>
      </c>
      <c r="BM189" s="30">
        <v>5.524589499431494</v>
      </c>
      <c r="BN189" s="30" t="s">
        <v>94</v>
      </c>
      <c r="BO189" s="30" t="s">
        <v>94</v>
      </c>
      <c r="BP189" s="30" t="s">
        <v>94</v>
      </c>
      <c r="BQ189" s="30">
        <v>0.6014412654917567</v>
      </c>
      <c r="BR189" s="30">
        <v>0.5930119980102332</v>
      </c>
    </row>
    <row r="190" spans="2:70" ht="15">
      <c r="B190" s="30" t="s">
        <v>143</v>
      </c>
      <c r="C190" s="30" t="s">
        <v>94</v>
      </c>
      <c r="D190" s="30" t="s">
        <v>94</v>
      </c>
      <c r="E190" s="30" t="s">
        <v>94</v>
      </c>
      <c r="F190" s="30">
        <v>0.6728295990259278</v>
      </c>
      <c r="G190" s="30" t="s">
        <v>94</v>
      </c>
      <c r="H190" s="30">
        <v>0.4846688268657177</v>
      </c>
      <c r="I190" s="30">
        <v>0.18816077216021013</v>
      </c>
      <c r="J190" s="30">
        <v>0.33404798641923056</v>
      </c>
      <c r="K190" s="30">
        <v>0.3387816126066973</v>
      </c>
      <c r="L190" s="30">
        <v>0.4846688268657177</v>
      </c>
      <c r="M190" s="30">
        <v>0.18816077216021013</v>
      </c>
      <c r="N190" s="30">
        <v>0.4846688268657177</v>
      </c>
      <c r="O190" s="30">
        <v>0.18816077216021013</v>
      </c>
      <c r="P190" s="30">
        <v>0.5222087585794407</v>
      </c>
      <c r="Q190" s="30">
        <v>0.1506208404464872</v>
      </c>
      <c r="R190" s="30" t="s">
        <v>94</v>
      </c>
      <c r="S190" s="30">
        <v>0.5500630598800204</v>
      </c>
      <c r="T190" s="30" t="s">
        <v>94</v>
      </c>
      <c r="U190" s="30">
        <v>0.12276653914590749</v>
      </c>
      <c r="V190" s="30" t="s">
        <v>94</v>
      </c>
      <c r="W190" s="30" t="s">
        <v>94</v>
      </c>
      <c r="X190" s="30">
        <v>0.3387816126066973</v>
      </c>
      <c r="Y190" s="30">
        <v>0.17448806613664652</v>
      </c>
      <c r="Z190" s="30">
        <v>0.159559920282584</v>
      </c>
      <c r="AA190" s="30" t="s">
        <v>94</v>
      </c>
      <c r="AB190" s="30">
        <v>0.1506208404464872</v>
      </c>
      <c r="AC190" s="30">
        <v>0.33404798641923056</v>
      </c>
      <c r="AD190" s="30">
        <v>0.18816077216021013</v>
      </c>
      <c r="AE190" s="30">
        <v>0.4846688268657177</v>
      </c>
      <c r="AF190" s="30">
        <v>0.18816077216021013</v>
      </c>
      <c r="AG190" s="30" t="s">
        <v>94</v>
      </c>
      <c r="AH190" s="30" t="s">
        <v>94</v>
      </c>
      <c r="AI190" s="30" t="s">
        <v>94</v>
      </c>
      <c r="AJ190" s="30">
        <v>0.18816077216021013</v>
      </c>
      <c r="AK190" s="30">
        <v>0.4846688268657177</v>
      </c>
      <c r="AM190" s="30" t="s">
        <v>94</v>
      </c>
      <c r="AN190" s="30" t="s">
        <v>94</v>
      </c>
      <c r="AO190" s="30">
        <v>0.6728295990259278</v>
      </c>
      <c r="AP190" s="30" t="s">
        <v>94</v>
      </c>
      <c r="AQ190" s="30" t="s">
        <v>94</v>
      </c>
      <c r="AR190" s="30">
        <v>0.3477206924427942</v>
      </c>
      <c r="AS190" s="30">
        <v>0.1506208404464872</v>
      </c>
      <c r="AT190" s="30" t="s">
        <v>94</v>
      </c>
      <c r="AU190" s="30">
        <v>0.17448806613664652</v>
      </c>
      <c r="AV190" s="30" t="s">
        <v>94</v>
      </c>
      <c r="AW190" s="30" t="s">
        <v>94</v>
      </c>
      <c r="AX190" s="30">
        <v>0.6728295990259278</v>
      </c>
      <c r="AY190" s="30">
        <v>0.33404798641923056</v>
      </c>
      <c r="AZ190" s="30">
        <v>0.3387816126066973</v>
      </c>
      <c r="BC190" s="30">
        <v>0.5222087585794407</v>
      </c>
      <c r="BD190" s="30">
        <v>0.1506208404464872</v>
      </c>
      <c r="BE190" s="30">
        <v>0.33404798641923056</v>
      </c>
      <c r="BF190" s="30">
        <v>0.3387816126066973</v>
      </c>
      <c r="BG190" s="30">
        <v>0.6728295990259278</v>
      </c>
      <c r="BH190" s="30" t="s">
        <v>94</v>
      </c>
      <c r="BI190" s="30">
        <v>0.6728295990259278</v>
      </c>
      <c r="BJ190" s="30" t="s">
        <v>94</v>
      </c>
      <c r="BL190" s="30">
        <v>0.0594444359430605</v>
      </c>
      <c r="BM190" s="30" t="s">
        <v>94</v>
      </c>
      <c r="BN190" s="30" t="s">
        <v>94</v>
      </c>
      <c r="BO190" s="30" t="s">
        <v>94</v>
      </c>
      <c r="BP190" s="30" t="s">
        <v>94</v>
      </c>
      <c r="BQ190" s="30" t="s">
        <v>94</v>
      </c>
      <c r="BR190" s="30" t="s">
        <v>94</v>
      </c>
    </row>
    <row r="191" spans="2:70" ht="15">
      <c r="B191" s="30" t="s">
        <v>144</v>
      </c>
      <c r="C191" s="30">
        <v>0.1598565159452884</v>
      </c>
      <c r="D191" s="30">
        <v>0.1458787159726538</v>
      </c>
      <c r="E191" s="30" t="s">
        <v>94</v>
      </c>
      <c r="F191" s="30">
        <v>1.2520537853014724</v>
      </c>
      <c r="G191" s="30" t="s">
        <v>94</v>
      </c>
      <c r="H191" s="30">
        <v>0.8249042205523458</v>
      </c>
      <c r="I191" s="30">
        <v>0.7328847966670686</v>
      </c>
      <c r="J191" s="30">
        <v>0.8249042205523458</v>
      </c>
      <c r="K191" s="30">
        <v>0.7328847966670686</v>
      </c>
      <c r="L191" s="30">
        <v>1.5577890172194142</v>
      </c>
      <c r="M191" s="30" t="s">
        <v>94</v>
      </c>
      <c r="N191" s="30">
        <v>0.9707829365249996</v>
      </c>
      <c r="O191" s="30">
        <v>0.5870060806944148</v>
      </c>
      <c r="P191" s="30">
        <v>1.3118290646609028</v>
      </c>
      <c r="Q191" s="30">
        <v>0.2459599525585116</v>
      </c>
      <c r="R191" s="30" t="s">
        <v>94</v>
      </c>
      <c r="S191" s="30">
        <v>0.6591975325718974</v>
      </c>
      <c r="T191" s="30">
        <v>0.1458787159726538</v>
      </c>
      <c r="U191" s="30">
        <v>0.5320752187711798</v>
      </c>
      <c r="V191" s="30">
        <v>0.03327168249005116</v>
      </c>
      <c r="W191" s="30">
        <v>0.1458787159726538</v>
      </c>
      <c r="X191" s="30">
        <v>0.22841624446582004</v>
      </c>
      <c r="Y191" s="30">
        <v>0.7927032954548843</v>
      </c>
      <c r="Z191" s="30">
        <v>0.3907907613260562</v>
      </c>
      <c r="AA191" s="30">
        <v>0.7328847966670686</v>
      </c>
      <c r="AB191" s="30" t="s">
        <v>94</v>
      </c>
      <c r="AC191" s="30">
        <v>0.8249042205523458</v>
      </c>
      <c r="AD191" s="30" t="s">
        <v>94</v>
      </c>
      <c r="AE191" s="30">
        <v>1.1544815043135879</v>
      </c>
      <c r="AF191" s="30">
        <v>0.4033075129058266</v>
      </c>
      <c r="AG191" s="30" t="s">
        <v>94</v>
      </c>
      <c r="AH191" s="30">
        <v>0.5870060806944148</v>
      </c>
      <c r="AI191" s="30" t="s">
        <v>94</v>
      </c>
      <c r="AJ191" s="30">
        <v>0.1458787159726538</v>
      </c>
      <c r="AK191" s="30">
        <v>0.8249042205523458</v>
      </c>
      <c r="AM191" s="30" t="s">
        <v>94</v>
      </c>
      <c r="AN191" s="30" t="s">
        <v>94</v>
      </c>
      <c r="AO191" s="30" t="s">
        <v>94</v>
      </c>
      <c r="AP191" s="30">
        <v>1.5577890172194142</v>
      </c>
      <c r="AQ191" s="30" t="s">
        <v>94</v>
      </c>
      <c r="AR191" s="30">
        <v>1.3626444552436452</v>
      </c>
      <c r="AS191" s="30">
        <v>0.09757228098788444</v>
      </c>
      <c r="AT191" s="30">
        <v>0.09757228098788444</v>
      </c>
      <c r="AU191" s="30" t="s">
        <v>94</v>
      </c>
      <c r="AV191" s="30" t="s">
        <v>94</v>
      </c>
      <c r="AW191" s="30">
        <v>0.1458787159726538</v>
      </c>
      <c r="AX191" s="30">
        <v>1.4119103012467604</v>
      </c>
      <c r="AY191" s="30">
        <v>0.23093424538076787</v>
      </c>
      <c r="AZ191" s="30">
        <v>0.8927413126123572</v>
      </c>
      <c r="BC191" s="30">
        <v>1.2520537853014724</v>
      </c>
      <c r="BD191" s="30">
        <v>0.3057352319179422</v>
      </c>
      <c r="BE191" s="30">
        <v>0.582510176113891</v>
      </c>
      <c r="BF191" s="30">
        <v>0.9752788411055234</v>
      </c>
      <c r="BG191" s="30">
        <v>1.3979325012741262</v>
      </c>
      <c r="BH191" s="30">
        <v>0.1598565159452884</v>
      </c>
      <c r="BI191" s="30">
        <v>1.3268547718386463</v>
      </c>
      <c r="BJ191" s="30">
        <v>0.23093424538076787</v>
      </c>
      <c r="BL191" s="30" t="s">
        <v>94</v>
      </c>
      <c r="BM191" s="30">
        <v>0.18101837635019896</v>
      </c>
      <c r="BN191" s="30" t="s">
        <v>94</v>
      </c>
      <c r="BO191" s="30" t="s">
        <v>94</v>
      </c>
      <c r="BP191" s="30" t="s">
        <v>94</v>
      </c>
      <c r="BQ191" s="30" t="s">
        <v>94</v>
      </c>
      <c r="BR191" s="30" t="s">
        <v>94</v>
      </c>
    </row>
    <row r="192" spans="2:70" ht="15">
      <c r="B192" s="30" t="s">
        <v>145</v>
      </c>
      <c r="C192" s="30">
        <v>1.3502345588519393</v>
      </c>
      <c r="D192" s="30" t="s">
        <v>94</v>
      </c>
      <c r="E192" s="30">
        <v>0.24018647023617715</v>
      </c>
      <c r="F192" s="30">
        <v>1.7100872279018409</v>
      </c>
      <c r="G192" s="30" t="s">
        <v>94</v>
      </c>
      <c r="H192" s="30">
        <v>0.07999304399212082</v>
      </c>
      <c r="I192" s="30">
        <v>3.2205152129978365</v>
      </c>
      <c r="J192" s="30">
        <v>1.1542026478601375</v>
      </c>
      <c r="K192" s="30">
        <v>2.14630560912982</v>
      </c>
      <c r="L192" s="30">
        <v>3.300508256989957</v>
      </c>
      <c r="M192" s="30" t="s">
        <v>94</v>
      </c>
      <c r="N192" s="30">
        <v>2.0429985511931026</v>
      </c>
      <c r="O192" s="30">
        <v>1.2575097057968547</v>
      </c>
      <c r="P192" s="30">
        <v>1.8592569482989694</v>
      </c>
      <c r="Q192" s="30">
        <v>1.4412513086909877</v>
      </c>
      <c r="R192" s="30" t="s">
        <v>94</v>
      </c>
      <c r="S192" s="30">
        <v>1.1564198882989154</v>
      </c>
      <c r="T192" s="30">
        <v>0.6192911930947801</v>
      </c>
      <c r="U192" s="30">
        <v>1.024333956648472</v>
      </c>
      <c r="V192" s="30">
        <v>0.3182973820352473</v>
      </c>
      <c r="W192" s="30">
        <v>0.07999304399212082</v>
      </c>
      <c r="X192" s="30">
        <v>0.6700269728918251</v>
      </c>
      <c r="Y192" s="30">
        <v>1.6194199097217217</v>
      </c>
      <c r="Z192" s="30">
        <v>0.9310683303842897</v>
      </c>
      <c r="AA192" s="30">
        <v>0.7922924439352703</v>
      </c>
      <c r="AB192" s="30">
        <v>1.3011225276864744</v>
      </c>
      <c r="AC192" s="30" t="s">
        <v>94</v>
      </c>
      <c r="AD192" s="30">
        <v>1.2070932853682126</v>
      </c>
      <c r="AE192" s="30">
        <v>2.944490258013914</v>
      </c>
      <c r="AF192" s="30">
        <v>0.35601799897604364</v>
      </c>
      <c r="AG192" s="30">
        <v>0.39400201790790224</v>
      </c>
      <c r="AH192" s="30">
        <v>0.5452103058537052</v>
      </c>
      <c r="AI192" s="30">
        <v>1.2070932853682126</v>
      </c>
      <c r="AJ192" s="30" t="s">
        <v>94</v>
      </c>
      <c r="AK192" s="30">
        <v>1.1542026478601375</v>
      </c>
      <c r="AM192" s="30" t="s">
        <v>94</v>
      </c>
      <c r="AN192" s="30" t="s">
        <v>94</v>
      </c>
      <c r="AO192" s="30" t="s">
        <v>94</v>
      </c>
      <c r="AP192" s="30" t="s">
        <v>94</v>
      </c>
      <c r="AQ192" s="30">
        <v>3.300508256989957</v>
      </c>
      <c r="AR192" s="30">
        <v>1.6010953032761148</v>
      </c>
      <c r="AS192" s="30" t="s">
        <v>94</v>
      </c>
      <c r="AT192" s="30">
        <v>0.24018647023617715</v>
      </c>
      <c r="AU192" s="30">
        <v>0.3050238356175281</v>
      </c>
      <c r="AV192" s="30">
        <v>1.1542026478601375</v>
      </c>
      <c r="AW192" s="30">
        <v>0.07999304399212082</v>
      </c>
      <c r="AX192" s="30">
        <v>3.2205152129978365</v>
      </c>
      <c r="AY192" s="30">
        <v>0.07999304399212082</v>
      </c>
      <c r="AZ192" s="30">
        <v>2.2321908580707643</v>
      </c>
      <c r="BC192" s="30">
        <v>3.2205152129978365</v>
      </c>
      <c r="BD192" s="30">
        <v>0.07999304399212082</v>
      </c>
      <c r="BE192" s="30">
        <v>2.944490258013914</v>
      </c>
      <c r="BF192" s="30">
        <v>0.35601799897604364</v>
      </c>
      <c r="BG192" s="30">
        <v>3.300508256989957</v>
      </c>
      <c r="BH192" s="30" t="s">
        <v>94</v>
      </c>
      <c r="BI192" s="30">
        <v>3.300508256989957</v>
      </c>
      <c r="BJ192" s="30" t="s">
        <v>94</v>
      </c>
      <c r="BL192" s="30">
        <v>0.6303319387405696</v>
      </c>
      <c r="BM192" s="30">
        <v>0.9142369997157476</v>
      </c>
      <c r="BN192" s="30" t="s">
        <v>94</v>
      </c>
      <c r="BO192" s="30" t="s">
        <v>94</v>
      </c>
      <c r="BP192" s="30" t="s">
        <v>94</v>
      </c>
      <c r="BQ192" s="30" t="s">
        <v>94</v>
      </c>
      <c r="BR192" s="30">
        <v>0.3182973820352473</v>
      </c>
    </row>
    <row r="193" spans="1:70" ht="15">
      <c r="A193" s="30" t="s">
        <v>3</v>
      </c>
      <c r="B193" s="30" t="s">
        <v>5</v>
      </c>
      <c r="C193" s="30">
        <v>1289.0788597479639</v>
      </c>
      <c r="D193" s="30">
        <v>629.786502577486</v>
      </c>
      <c r="E193" s="30">
        <v>260.4223626115212</v>
      </c>
      <c r="F193" s="30">
        <v>812.5560474818639</v>
      </c>
      <c r="G193" s="30">
        <v>881.5953577052499</v>
      </c>
      <c r="H193" s="30">
        <v>148.90080243805198</v>
      </c>
      <c r="I193" s="30">
        <v>3724.538327686038</v>
      </c>
      <c r="J193" s="30">
        <v>296.0772456071758</v>
      </c>
      <c r="K193" s="30">
        <v>3577.3618845169153</v>
      </c>
      <c r="L193" s="30">
        <v>3774.3576339293577</v>
      </c>
      <c r="M193" s="30">
        <v>99.08149619474014</v>
      </c>
      <c r="N193" s="30">
        <v>1786.0697833564282</v>
      </c>
      <c r="O193" s="30">
        <v>2087.369346767647</v>
      </c>
      <c r="P193" s="30">
        <v>2083.0668987816903</v>
      </c>
      <c r="Q193" s="30">
        <v>1790.372231342387</v>
      </c>
      <c r="R193" s="30" t="s">
        <v>94</v>
      </c>
      <c r="S193" s="30">
        <v>1732.4890595287457</v>
      </c>
      <c r="T193" s="30">
        <v>402.2728034819588</v>
      </c>
      <c r="U193" s="30">
        <v>908.1625866876684</v>
      </c>
      <c r="V193" s="30">
        <v>382.50791199815245</v>
      </c>
      <c r="W193" s="30">
        <v>44.82754608870565</v>
      </c>
      <c r="X193" s="30">
        <v>724.6961723346711</v>
      </c>
      <c r="Y193" s="30">
        <v>1312.5043129965563</v>
      </c>
      <c r="Z193" s="30">
        <v>1791.4110987041367</v>
      </c>
      <c r="AA193" s="30">
        <v>986.9431399374728</v>
      </c>
      <c r="AB193" s="30">
        <v>1357.110026320803</v>
      </c>
      <c r="AC193" s="30">
        <v>161.90926892688128</v>
      </c>
      <c r="AD193" s="30">
        <v>1366.9264952423562</v>
      </c>
      <c r="AE193" s="30">
        <v>3212.9287020493985</v>
      </c>
      <c r="AF193" s="30">
        <v>660.5104280746855</v>
      </c>
      <c r="AG193" s="30">
        <v>772.8508189350939</v>
      </c>
      <c r="AH193" s="30">
        <v>781.8319027552134</v>
      </c>
      <c r="AI193" s="30">
        <v>795.0681764489045</v>
      </c>
      <c r="AJ193" s="30">
        <v>803.7589525094752</v>
      </c>
      <c r="AK193" s="30">
        <v>719.9292794753974</v>
      </c>
      <c r="AM193" s="30">
        <v>3850.46779369014</v>
      </c>
      <c r="AN193" s="30">
        <v>19.65987598300022</v>
      </c>
      <c r="AO193" s="30">
        <v>0.3477206924427942</v>
      </c>
      <c r="AP193" s="30">
        <v>1.3626444552436452</v>
      </c>
      <c r="AQ193" s="30">
        <v>1.6010953032761148</v>
      </c>
      <c r="AR193" s="30">
        <v>3873.4391301241017</v>
      </c>
      <c r="AS193" s="30" t="s">
        <v>94</v>
      </c>
      <c r="AT193" s="30" t="s">
        <v>94</v>
      </c>
      <c r="AU193" s="30" t="s">
        <v>94</v>
      </c>
      <c r="AV193" s="30" t="s">
        <v>94</v>
      </c>
      <c r="AW193" s="30">
        <v>137.6777619285281</v>
      </c>
      <c r="AX193" s="30">
        <v>3735.7613681955713</v>
      </c>
      <c r="AY193" s="30">
        <v>1402.030941543842</v>
      </c>
      <c r="AZ193" s="30">
        <v>2060.295160265319</v>
      </c>
      <c r="BC193" s="30">
        <v>3491.7033670502456</v>
      </c>
      <c r="BD193" s="30">
        <v>381.7357630738536</v>
      </c>
      <c r="BE193" s="30">
        <v>2816.963313966127</v>
      </c>
      <c r="BF193" s="30">
        <v>1044.2818541946192</v>
      </c>
      <c r="BG193" s="30">
        <v>3624.5719172784006</v>
      </c>
      <c r="BH193" s="30">
        <v>241.0323032098456</v>
      </c>
      <c r="BI193" s="30">
        <v>3720.2322817339673</v>
      </c>
      <c r="BJ193" s="30">
        <v>153.20684839013487</v>
      </c>
      <c r="BL193" s="30">
        <v>441.9306381849776</v>
      </c>
      <c r="BM193" s="30">
        <v>641.2389157836869</v>
      </c>
      <c r="BN193" s="30" t="s">
        <v>94</v>
      </c>
      <c r="BO193" s="30" t="s">
        <v>94</v>
      </c>
      <c r="BP193" s="30" t="s">
        <v>94</v>
      </c>
      <c r="BQ193" s="30">
        <v>123.99781985048307</v>
      </c>
      <c r="BR193" s="30">
        <v>186.28893269386037</v>
      </c>
    </row>
    <row r="194" spans="2:70" ht="15">
      <c r="B194" s="30" t="s">
        <v>6</v>
      </c>
      <c r="C194" s="30">
        <v>42.31742997545954</v>
      </c>
      <c r="D194" s="30">
        <v>11.582226385396664</v>
      </c>
      <c r="E194" s="30">
        <v>1.7754654007989756</v>
      </c>
      <c r="F194" s="30">
        <v>40.37241359077975</v>
      </c>
      <c r="G194" s="30">
        <v>3.622931709385532</v>
      </c>
      <c r="H194" s="30">
        <v>43.661714485661285</v>
      </c>
      <c r="I194" s="30">
        <v>56.00875257615934</v>
      </c>
      <c r="J194" s="30">
        <v>34.64413593290086</v>
      </c>
      <c r="K194" s="30">
        <v>65.02633112891968</v>
      </c>
      <c r="L194" s="30">
        <v>97.50297829713082</v>
      </c>
      <c r="M194" s="30">
        <v>2.167488764689866</v>
      </c>
      <c r="N194" s="30">
        <v>67.53239410637461</v>
      </c>
      <c r="O194" s="30">
        <v>32.138072955445764</v>
      </c>
      <c r="P194" s="30">
        <v>71.63844397494312</v>
      </c>
      <c r="Q194" s="30">
        <v>28.03202308687714</v>
      </c>
      <c r="R194" s="30" t="s">
        <v>94</v>
      </c>
      <c r="S194" s="30">
        <v>43.87340111809715</v>
      </c>
      <c r="T194" s="30">
        <v>9.069294833603262</v>
      </c>
      <c r="U194" s="30">
        <v>24.22571302021831</v>
      </c>
      <c r="V194" s="30">
        <v>10.804775370945858</v>
      </c>
      <c r="W194" s="30">
        <v>0.8743031130343251</v>
      </c>
      <c r="X194" s="30">
        <v>15.38211614360787</v>
      </c>
      <c r="Y194" s="30">
        <v>39.279528729432585</v>
      </c>
      <c r="Z194" s="30">
        <v>44.13451907574575</v>
      </c>
      <c r="AA194" s="30">
        <v>27.952112721168923</v>
      </c>
      <c r="AB194" s="30">
        <v>45.96134481613404</v>
      </c>
      <c r="AC194" s="30">
        <v>18.548300100830733</v>
      </c>
      <c r="AD194" s="30">
        <v>6.428067411389193</v>
      </c>
      <c r="AE194" s="30">
        <v>80.81049709738983</v>
      </c>
      <c r="AF194" s="30">
        <v>18.859969964430757</v>
      </c>
      <c r="AG194" s="30">
        <v>2.1744595242343605</v>
      </c>
      <c r="AH194" s="30">
        <v>10.756573147295894</v>
      </c>
      <c r="AI194" s="30">
        <v>10.755403980674505</v>
      </c>
      <c r="AJ194" s="30">
        <v>10.9845260787005</v>
      </c>
      <c r="AK194" s="30">
        <v>64.99950433091524</v>
      </c>
      <c r="AM194" s="30">
        <v>84.02898931255837</v>
      </c>
      <c r="AN194" s="30">
        <v>15.393284627827818</v>
      </c>
      <c r="AO194" s="30">
        <v>0.1506208404464872</v>
      </c>
      <c r="AP194" s="30">
        <v>0.09757228098788444</v>
      </c>
      <c r="AQ194" s="30" t="s">
        <v>94</v>
      </c>
      <c r="AR194" s="30" t="s">
        <v>94</v>
      </c>
      <c r="AS194" s="30">
        <v>99.6704670618207</v>
      </c>
      <c r="AT194" s="30" t="s">
        <v>94</v>
      </c>
      <c r="AU194" s="30" t="s">
        <v>94</v>
      </c>
      <c r="AV194" s="30" t="s">
        <v>94</v>
      </c>
      <c r="AW194" s="30">
        <v>2.715940112628897</v>
      </c>
      <c r="AX194" s="30">
        <v>96.95452694919175</v>
      </c>
      <c r="AY194" s="30">
        <v>43.60176202745226</v>
      </c>
      <c r="AZ194" s="30">
        <v>45.56131224326838</v>
      </c>
      <c r="BC194" s="30">
        <v>86.73401459990502</v>
      </c>
      <c r="BD194" s="30">
        <v>12.936452461915477</v>
      </c>
      <c r="BE194" s="30">
        <v>69.99092429278548</v>
      </c>
      <c r="BF194" s="30">
        <v>29.410399456129035</v>
      </c>
      <c r="BG194" s="30">
        <v>92.2051599913842</v>
      </c>
      <c r="BH194" s="30">
        <v>7.465307070436427</v>
      </c>
      <c r="BI194" s="30">
        <v>96.49096750692388</v>
      </c>
      <c r="BJ194" s="30">
        <v>3.1794995548968057</v>
      </c>
      <c r="BL194" s="30">
        <v>14.571272988915664</v>
      </c>
      <c r="BM194" s="30">
        <v>17.5243984383172</v>
      </c>
      <c r="BN194" s="30" t="s">
        <v>94</v>
      </c>
      <c r="BO194" s="30" t="s">
        <v>94</v>
      </c>
      <c r="BP194" s="30" t="s">
        <v>94</v>
      </c>
      <c r="BQ194" s="30">
        <v>3.086500065093804</v>
      </c>
      <c r="BR194" s="30">
        <v>4.0801373723706655</v>
      </c>
    </row>
    <row r="195" spans="2:70" ht="15">
      <c r="B195" s="30" t="s">
        <v>146</v>
      </c>
      <c r="C195" s="30">
        <v>67.24983430046215</v>
      </c>
      <c r="D195" s="30">
        <v>30.509710159657416</v>
      </c>
      <c r="E195" s="30">
        <v>23.978335620206554</v>
      </c>
      <c r="F195" s="30">
        <v>35.19309250786792</v>
      </c>
      <c r="G195" s="30">
        <v>11.240237173542397</v>
      </c>
      <c r="H195" s="30">
        <v>1.5679378696579511</v>
      </c>
      <c r="I195" s="30">
        <v>166.6032718920787</v>
      </c>
      <c r="J195" s="30">
        <v>4.34350644004541</v>
      </c>
      <c r="K195" s="30">
        <v>163.8277033216912</v>
      </c>
      <c r="L195" s="30">
        <v>145.44020956894127</v>
      </c>
      <c r="M195" s="30">
        <v>22.731000192795147</v>
      </c>
      <c r="N195" s="30">
        <v>60.26622188501091</v>
      </c>
      <c r="O195" s="30">
        <v>107.90498787672567</v>
      </c>
      <c r="P195" s="30">
        <v>65.04057754970961</v>
      </c>
      <c r="Q195" s="30">
        <v>103.13063221202688</v>
      </c>
      <c r="R195" s="30" t="s">
        <v>94</v>
      </c>
      <c r="S195" s="30">
        <v>57.938376934629645</v>
      </c>
      <c r="T195" s="30">
        <v>31.385838675111565</v>
      </c>
      <c r="U195" s="30">
        <v>34.66612988826197</v>
      </c>
      <c r="V195" s="30">
        <v>20.98965372509301</v>
      </c>
      <c r="W195" s="30">
        <v>3.8940022182963085</v>
      </c>
      <c r="X195" s="30">
        <v>32.098975644733706</v>
      </c>
      <c r="Y195" s="30">
        <v>61.18926246990718</v>
      </c>
      <c r="Z195" s="30">
        <v>70.98896942879925</v>
      </c>
      <c r="AA195" s="30">
        <v>106.14419290820072</v>
      </c>
      <c r="AB195" s="30">
        <v>35.818752362033436</v>
      </c>
      <c r="AC195" s="30">
        <v>1.4164934813420877</v>
      </c>
      <c r="AD195" s="30">
        <v>24.79177101016023</v>
      </c>
      <c r="AE195" s="30">
        <v>145.1818550565597</v>
      </c>
      <c r="AF195" s="30">
        <v>22.989354705176652</v>
      </c>
      <c r="AG195" s="30">
        <v>62.154058293150236</v>
      </c>
      <c r="AH195" s="30">
        <v>34.26295201275243</v>
      </c>
      <c r="AI195" s="30">
        <v>26.89339788709183</v>
      </c>
      <c r="AJ195" s="30">
        <v>23.11600093982486</v>
      </c>
      <c r="AK195" s="30">
        <v>21.74480062891705</v>
      </c>
      <c r="AM195" s="30">
        <v>167.77062765997871</v>
      </c>
      <c r="AN195" s="30">
        <v>0.06282335053380783</v>
      </c>
      <c r="AO195" s="30" t="s">
        <v>94</v>
      </c>
      <c r="AP195" s="30">
        <v>0.09757228098788444</v>
      </c>
      <c r="AQ195" s="30">
        <v>0.24018647023617715</v>
      </c>
      <c r="AR195" s="30" t="s">
        <v>94</v>
      </c>
      <c r="AS195" s="30" t="s">
        <v>94</v>
      </c>
      <c r="AT195" s="30">
        <v>168.17120976173663</v>
      </c>
      <c r="AU195" s="30" t="s">
        <v>94</v>
      </c>
      <c r="AV195" s="30" t="s">
        <v>94</v>
      </c>
      <c r="AW195" s="30">
        <v>7.021111229637442</v>
      </c>
      <c r="AX195" s="30">
        <v>161.1500985320992</v>
      </c>
      <c r="AY195" s="30">
        <v>49.569329604917044</v>
      </c>
      <c r="AZ195" s="30">
        <v>103.68771874606311</v>
      </c>
      <c r="BC195" s="30">
        <v>143.7205055139357</v>
      </c>
      <c r="BD195" s="30">
        <v>24.45070424780067</v>
      </c>
      <c r="BE195" s="30">
        <v>127.2705857802761</v>
      </c>
      <c r="BF195" s="30">
        <v>40.799437843196664</v>
      </c>
      <c r="BG195" s="30">
        <v>149.2339769161403</v>
      </c>
      <c r="BH195" s="30">
        <v>18.937232845596125</v>
      </c>
      <c r="BI195" s="30">
        <v>160.1282407264165</v>
      </c>
      <c r="BJ195" s="30">
        <v>8.042969035320095</v>
      </c>
      <c r="BL195" s="30">
        <v>24.21997578030575</v>
      </c>
      <c r="BM195" s="30">
        <v>28.814261971006257</v>
      </c>
      <c r="BN195" s="30" t="s">
        <v>94</v>
      </c>
      <c r="BO195" s="30" t="s">
        <v>94</v>
      </c>
      <c r="BP195" s="30" t="s">
        <v>94</v>
      </c>
      <c r="BQ195" s="30">
        <v>6.346514289653213</v>
      </c>
      <c r="BR195" s="30">
        <v>8.402958695849916</v>
      </c>
    </row>
    <row r="196" spans="2:70" ht="15">
      <c r="B196" s="30" t="s">
        <v>147</v>
      </c>
      <c r="C196" s="30">
        <v>5.099821122693255</v>
      </c>
      <c r="D196" s="30">
        <v>3.7852934029559373</v>
      </c>
      <c r="E196" s="30">
        <v>4.117739983117961</v>
      </c>
      <c r="F196" s="30">
        <v>7.199213850285753</v>
      </c>
      <c r="G196" s="30">
        <v>2.792763544113963</v>
      </c>
      <c r="H196" s="30">
        <v>1.0774400768909245</v>
      </c>
      <c r="I196" s="30">
        <v>21.917391826275942</v>
      </c>
      <c r="J196" s="30">
        <v>1.1494568223295523</v>
      </c>
      <c r="K196" s="30">
        <v>21.845375080837318</v>
      </c>
      <c r="L196" s="30">
        <v>22.791884126741202</v>
      </c>
      <c r="M196" s="30">
        <v>0.20294777642566988</v>
      </c>
      <c r="N196" s="30">
        <v>10.632094033301575</v>
      </c>
      <c r="O196" s="30">
        <v>12.362737869865299</v>
      </c>
      <c r="P196" s="30">
        <v>15.66229394658953</v>
      </c>
      <c r="Q196" s="30">
        <v>7.332537956577351</v>
      </c>
      <c r="R196" s="30" t="s">
        <v>94</v>
      </c>
      <c r="S196" s="30">
        <v>8.7104973079108</v>
      </c>
      <c r="T196" s="30">
        <v>2.902534483097722</v>
      </c>
      <c r="U196" s="30">
        <v>6.767821695741674</v>
      </c>
      <c r="V196" s="30">
        <v>2.7553351661556533</v>
      </c>
      <c r="W196" s="30">
        <v>0.04477429262244265</v>
      </c>
      <c r="X196" s="30">
        <v>5.7061431271256655</v>
      </c>
      <c r="Y196" s="30">
        <v>7.060085663652568</v>
      </c>
      <c r="Z196" s="30">
        <v>10.183828819766196</v>
      </c>
      <c r="AA196" s="30">
        <v>3.8027790388007685</v>
      </c>
      <c r="AB196" s="30">
        <v>14.444014570955309</v>
      </c>
      <c r="AC196" s="30">
        <v>2.430504334444785</v>
      </c>
      <c r="AD196" s="30">
        <v>2.3175339589660053</v>
      </c>
      <c r="AE196" s="30">
        <v>21.307476193647915</v>
      </c>
      <c r="AF196" s="30">
        <v>1.6873557095189649</v>
      </c>
      <c r="AG196" s="30">
        <v>1.7358972701169446</v>
      </c>
      <c r="AH196" s="30">
        <v>2.8104424606634253</v>
      </c>
      <c r="AI196" s="30">
        <v>4.844066515673024</v>
      </c>
      <c r="AJ196" s="30">
        <v>8.855552386263946</v>
      </c>
      <c r="AK196" s="30">
        <v>4.748873270449529</v>
      </c>
      <c r="AM196" s="30">
        <v>22.5153200014127</v>
      </c>
      <c r="AN196" s="30" t="s">
        <v>94</v>
      </c>
      <c r="AO196" s="30">
        <v>0.17448806613664652</v>
      </c>
      <c r="AP196" s="30" t="s">
        <v>94</v>
      </c>
      <c r="AQ196" s="30">
        <v>0.3050238356175281</v>
      </c>
      <c r="AR196" s="30" t="s">
        <v>94</v>
      </c>
      <c r="AS196" s="30" t="s">
        <v>94</v>
      </c>
      <c r="AT196" s="30" t="s">
        <v>94</v>
      </c>
      <c r="AU196" s="30">
        <v>22.99483190316687</v>
      </c>
      <c r="AV196" s="30" t="s">
        <v>94</v>
      </c>
      <c r="AW196" s="30">
        <v>0.0924070824063192</v>
      </c>
      <c r="AX196" s="30">
        <v>22.90242482076055</v>
      </c>
      <c r="AY196" s="30">
        <v>14.425184490568222</v>
      </c>
      <c r="AZ196" s="30">
        <v>5.68280495855751</v>
      </c>
      <c r="BC196" s="30">
        <v>22.036530308927023</v>
      </c>
      <c r="BD196" s="30">
        <v>0.958301594239854</v>
      </c>
      <c r="BE196" s="30">
        <v>20.080640354172616</v>
      </c>
      <c r="BF196" s="30">
        <v>2.914191548994269</v>
      </c>
      <c r="BG196" s="30">
        <v>22.672707433830734</v>
      </c>
      <c r="BH196" s="30">
        <v>0.3221244693361361</v>
      </c>
      <c r="BI196" s="30">
        <v>22.90242482076055</v>
      </c>
      <c r="BJ196" s="30">
        <v>0.0924070824063192</v>
      </c>
      <c r="BL196" s="30">
        <v>5.590073173945281</v>
      </c>
      <c r="BM196" s="30">
        <v>4.766545401932917</v>
      </c>
      <c r="BN196" s="30" t="s">
        <v>94</v>
      </c>
      <c r="BO196" s="30" t="s">
        <v>94</v>
      </c>
      <c r="BP196" s="30" t="s">
        <v>94</v>
      </c>
      <c r="BQ196" s="30">
        <v>1.2578954633314383</v>
      </c>
      <c r="BR196" s="30">
        <v>1.4193020184764071</v>
      </c>
    </row>
    <row r="197" ht="15">
      <c r="B197" s="30" t="s">
        <v>148</v>
      </c>
    </row>
    <row r="198" spans="1:70" ht="15">
      <c r="A198" s="30" t="s">
        <v>162</v>
      </c>
      <c r="B198" s="30" t="s">
        <v>149</v>
      </c>
      <c r="C198" s="30">
        <v>55.8639300045016</v>
      </c>
      <c r="D198" s="30">
        <v>23.990332999960565</v>
      </c>
      <c r="E198" s="30">
        <v>7.719283888512768</v>
      </c>
      <c r="F198" s="30">
        <v>23.927181988840825</v>
      </c>
      <c r="G198" s="30">
        <v>36.08648451537725</v>
      </c>
      <c r="H198" s="30">
        <v>4.703836649858332</v>
      </c>
      <c r="I198" s="30">
        <v>142.8833767473346</v>
      </c>
      <c r="J198" s="30">
        <v>9.57224669590255</v>
      </c>
      <c r="K198" s="30">
        <v>138.01496670129038</v>
      </c>
      <c r="L198" s="30">
        <v>141.3742770147847</v>
      </c>
      <c r="M198" s="30">
        <v>6.21293638240818</v>
      </c>
      <c r="N198" s="30">
        <v>63.1924379167842</v>
      </c>
      <c r="O198" s="30">
        <v>84.39477548040882</v>
      </c>
      <c r="P198" s="30">
        <v>39.327183516062</v>
      </c>
      <c r="Q198" s="30">
        <v>108.26002988113098</v>
      </c>
      <c r="R198" s="30" t="s">
        <v>94</v>
      </c>
      <c r="S198" s="30">
        <v>102.06130596887267</v>
      </c>
      <c r="T198" s="30">
        <v>25.353369572459727</v>
      </c>
      <c r="U198" s="30">
        <v>4.29952649772851</v>
      </c>
      <c r="V198" s="30">
        <v>4.366745107887449</v>
      </c>
      <c r="W198" s="30">
        <v>27.721096726043548</v>
      </c>
      <c r="X198" s="30">
        <v>72.25563059838515</v>
      </c>
      <c r="Y198" s="30">
        <v>35.09449899407121</v>
      </c>
      <c r="Z198" s="30">
        <v>12.515987078693076</v>
      </c>
      <c r="AA198" s="30">
        <v>68.40170774453033</v>
      </c>
      <c r="AB198" s="30">
        <v>26.427704550546704</v>
      </c>
      <c r="AC198" s="30">
        <v>3.750045380170914</v>
      </c>
      <c r="AD198" s="30">
        <v>49.00775572194507</v>
      </c>
      <c r="AE198" s="30">
        <v>69.99056704467284</v>
      </c>
      <c r="AF198" s="30">
        <v>77.5966463525202</v>
      </c>
      <c r="AG198" s="30">
        <v>43.262922535361255</v>
      </c>
      <c r="AH198" s="30">
        <v>30.247811602397935</v>
      </c>
      <c r="AI198" s="30">
        <v>27.487158798963073</v>
      </c>
      <c r="AJ198" s="30">
        <v>27.772948793548935</v>
      </c>
      <c r="AK198" s="30">
        <v>18.81637166692182</v>
      </c>
      <c r="AM198" s="30">
        <v>146.6478705712974</v>
      </c>
      <c r="AN198" s="30">
        <v>0.7134710659306864</v>
      </c>
      <c r="AO198" s="30" t="s">
        <v>94</v>
      </c>
      <c r="AP198" s="30">
        <v>0.1458787159726538</v>
      </c>
      <c r="AQ198" s="30">
        <v>0.07999304399212082</v>
      </c>
      <c r="AR198" s="30">
        <v>137.6777619285281</v>
      </c>
      <c r="AS198" s="30">
        <v>2.715940112628897</v>
      </c>
      <c r="AT198" s="30">
        <v>7.021111229637442</v>
      </c>
      <c r="AU198" s="30">
        <v>0.0924070824063192</v>
      </c>
      <c r="AV198" s="30">
        <v>0.07999304399212082</v>
      </c>
      <c r="AW198" s="30">
        <v>147.5872133971929</v>
      </c>
      <c r="AX198" s="30" t="s">
        <v>94</v>
      </c>
      <c r="AY198" s="30">
        <v>44.11669711428391</v>
      </c>
      <c r="AZ198" s="30">
        <v>82.16697709945862</v>
      </c>
      <c r="BC198" s="30">
        <v>65.20605741834325</v>
      </c>
      <c r="BD198" s="30">
        <v>82.38115597884982</v>
      </c>
      <c r="BE198" s="30">
        <v>59.05588149967633</v>
      </c>
      <c r="BF198" s="30">
        <v>87.2706459243197</v>
      </c>
      <c r="BG198" s="30">
        <v>126.86211835565274</v>
      </c>
      <c r="BH198" s="30">
        <v>12.890185405685557</v>
      </c>
      <c r="BI198" s="30">
        <v>101.31647158997252</v>
      </c>
      <c r="BJ198" s="30">
        <v>46.27074180722044</v>
      </c>
      <c r="BL198" s="30">
        <v>2.1875657565312303</v>
      </c>
      <c r="BM198" s="30">
        <v>5.43377616344514</v>
      </c>
      <c r="BN198" s="30" t="s">
        <v>94</v>
      </c>
      <c r="BO198" s="30" t="s">
        <v>94</v>
      </c>
      <c r="BP198" s="30" t="s">
        <v>94</v>
      </c>
      <c r="BQ198" s="30">
        <v>1.749019126492325</v>
      </c>
      <c r="BR198" s="30">
        <v>1.4516699249573621</v>
      </c>
    </row>
    <row r="199" spans="2:70" ht="15">
      <c r="B199" s="30" t="s">
        <v>150</v>
      </c>
      <c r="C199" s="30">
        <v>1348.9562247459467</v>
      </c>
      <c r="D199" s="30">
        <v>651.9884854473416</v>
      </c>
      <c r="E199" s="30">
        <v>282.57461972713213</v>
      </c>
      <c r="F199" s="30">
        <v>872.6140734622822</v>
      </c>
      <c r="G199" s="30">
        <v>863.1648056169146</v>
      </c>
      <c r="H199" s="30">
        <v>190.58405126439624</v>
      </c>
      <c r="I199" s="30">
        <v>3828.7141577352168</v>
      </c>
      <c r="J199" s="30">
        <v>327.7963007544098</v>
      </c>
      <c r="K199" s="30">
        <v>3691.5019082452086</v>
      </c>
      <c r="L199" s="30">
        <v>3901.328212453385</v>
      </c>
      <c r="M199" s="30">
        <v>117.96999654624267</v>
      </c>
      <c r="N199" s="30">
        <v>1863.28445570649</v>
      </c>
      <c r="O199" s="30">
        <v>2156.0137532931326</v>
      </c>
      <c r="P199" s="30">
        <v>2196.7614092897334</v>
      </c>
      <c r="Q199" s="30">
        <v>1822.5367997098786</v>
      </c>
      <c r="R199" s="30" t="s">
        <v>94</v>
      </c>
      <c r="S199" s="30">
        <v>1741.8638781062982</v>
      </c>
      <c r="T199" s="30">
        <v>420.73087670157275</v>
      </c>
      <c r="U199" s="30">
        <v>970.1415624649818</v>
      </c>
      <c r="V199" s="30">
        <v>413.00922853449407</v>
      </c>
      <c r="W199" s="30">
        <v>21.9995220306073</v>
      </c>
      <c r="X199" s="30">
        <v>705.6277766517547</v>
      </c>
      <c r="Y199" s="30">
        <v>1386.327986391151</v>
      </c>
      <c r="Z199" s="30">
        <v>1905.3429239260875</v>
      </c>
      <c r="AA199" s="30">
        <v>1057.153893208942</v>
      </c>
      <c r="AB199" s="30">
        <v>1428.8028407175432</v>
      </c>
      <c r="AC199" s="30">
        <v>180.55452146332735</v>
      </c>
      <c r="AD199" s="30">
        <v>1351.4561119009256</v>
      </c>
      <c r="AE199" s="30">
        <v>3392.767753854334</v>
      </c>
      <c r="AF199" s="30">
        <v>626.5304551452843</v>
      </c>
      <c r="AG199" s="30">
        <v>795.6523114872354</v>
      </c>
      <c r="AH199" s="30">
        <v>799.7291446953319</v>
      </c>
      <c r="AI199" s="30">
        <v>810.0738860333805</v>
      </c>
      <c r="AJ199" s="30">
        <v>818.9420831207143</v>
      </c>
      <c r="AK199" s="30">
        <v>794.9007836629488</v>
      </c>
      <c r="AM199" s="30">
        <v>3979.5904409909285</v>
      </c>
      <c r="AN199" s="30">
        <v>34.40251289543116</v>
      </c>
      <c r="AO199" s="30">
        <v>0.6728295990259278</v>
      </c>
      <c r="AP199" s="30">
        <v>1.4119103012467604</v>
      </c>
      <c r="AQ199" s="30">
        <v>3.2205152129978365</v>
      </c>
      <c r="AR199" s="30">
        <v>3735.7613681955713</v>
      </c>
      <c r="AS199" s="30">
        <v>96.95452694919175</v>
      </c>
      <c r="AT199" s="30">
        <v>161.1500985320992</v>
      </c>
      <c r="AU199" s="30">
        <v>22.90242482076055</v>
      </c>
      <c r="AV199" s="30">
        <v>2.5297905020034204</v>
      </c>
      <c r="AW199" s="30" t="s">
        <v>94</v>
      </c>
      <c r="AX199" s="30">
        <v>4019.298208999623</v>
      </c>
      <c r="AY199" s="30">
        <v>1465.9055995182966</v>
      </c>
      <c r="AZ199" s="30">
        <v>2134.9564263119155</v>
      </c>
      <c r="BC199" s="30">
        <v>3681.518150556672</v>
      </c>
      <c r="BD199" s="30">
        <v>337.7800584429509</v>
      </c>
      <c r="BE199" s="30">
        <v>2976.6388784193673</v>
      </c>
      <c r="BF199" s="30">
        <v>1031.3557251389482</v>
      </c>
      <c r="BG199" s="30">
        <v>3763.290931833766</v>
      </c>
      <c r="BH199" s="30">
        <v>256.0072771658586</v>
      </c>
      <c r="BI199" s="30">
        <v>3901.0472267440873</v>
      </c>
      <c r="BJ199" s="30">
        <v>118.25098225553755</v>
      </c>
      <c r="BL199" s="30">
        <v>484.74323204243103</v>
      </c>
      <c r="BM199" s="30">
        <v>687.4853993135355</v>
      </c>
      <c r="BN199" s="30" t="s">
        <v>94</v>
      </c>
      <c r="BO199" s="30" t="s">
        <v>94</v>
      </c>
      <c r="BP199" s="30" t="s">
        <v>94</v>
      </c>
      <c r="BQ199" s="30">
        <v>132.93971054206918</v>
      </c>
      <c r="BR199" s="30">
        <v>199.05795823763535</v>
      </c>
    </row>
    <row r="200" spans="1:70" ht="15">
      <c r="A200" s="30" t="s">
        <v>108</v>
      </c>
      <c r="B200" s="30" t="s">
        <v>149</v>
      </c>
      <c r="C200" s="30">
        <v>441.3577372320692</v>
      </c>
      <c r="D200" s="30">
        <v>299.59560799472956</v>
      </c>
      <c r="E200" s="30">
        <v>108.22531178924929</v>
      </c>
      <c r="F200" s="30">
        <v>324.1384180440132</v>
      </c>
      <c r="G200" s="30">
        <v>336.7052215725141</v>
      </c>
      <c r="H200" s="30">
        <v>103.31596247023843</v>
      </c>
      <c r="I200" s="30">
        <v>1406.7063341623475</v>
      </c>
      <c r="J200" s="30">
        <v>169.94992723980644</v>
      </c>
      <c r="K200" s="30">
        <v>1340.072369392774</v>
      </c>
      <c r="L200" s="30">
        <v>1473.9350138711986</v>
      </c>
      <c r="M200" s="30">
        <v>36.087282761384174</v>
      </c>
      <c r="N200" s="30">
        <v>708.322553855968</v>
      </c>
      <c r="O200" s="30">
        <v>801.6997427766084</v>
      </c>
      <c r="P200" s="30">
        <v>809.2167613583392</v>
      </c>
      <c r="Q200" s="30">
        <v>700.8055352742385</v>
      </c>
      <c r="R200" s="30" t="s">
        <v>94</v>
      </c>
      <c r="S200" s="30">
        <v>678.9052733827452</v>
      </c>
      <c r="T200" s="30">
        <v>139.48753992119998</v>
      </c>
      <c r="U200" s="30">
        <v>339.1785870494665</v>
      </c>
      <c r="V200" s="30">
        <v>131.47730907735254</v>
      </c>
      <c r="W200" s="30">
        <v>11.333348798812736</v>
      </c>
      <c r="X200" s="30">
        <v>209.33781275268348</v>
      </c>
      <c r="Y200" s="30">
        <v>622.7711555551138</v>
      </c>
      <c r="Z200" s="30">
        <v>666.5799795259645</v>
      </c>
      <c r="AA200" s="30">
        <v>388.424898802119</v>
      </c>
      <c r="AB200" s="30">
        <v>553.0862072035162</v>
      </c>
      <c r="AC200" s="30">
        <v>89.27875697907216</v>
      </c>
      <c r="AD200" s="30">
        <v>478.0464392963625</v>
      </c>
      <c r="AE200" s="30">
        <v>1286.6596684149815</v>
      </c>
      <c r="AF200" s="30">
        <v>223.36262821759726</v>
      </c>
      <c r="AG200" s="30">
        <v>257.72906066476946</v>
      </c>
      <c r="AH200" s="30">
        <v>292.46273648804925</v>
      </c>
      <c r="AI200" s="30">
        <v>309.76152479267995</v>
      </c>
      <c r="AJ200" s="30">
        <v>292.20831192526043</v>
      </c>
      <c r="AK200" s="30">
        <v>357.8606627618153</v>
      </c>
      <c r="AM200" s="30">
        <v>1489.5944355704664</v>
      </c>
      <c r="AN200" s="30">
        <v>19.782885786323217</v>
      </c>
      <c r="AO200" s="30">
        <v>0.33404798641923056</v>
      </c>
      <c r="AP200" s="30">
        <v>0.23093424538076787</v>
      </c>
      <c r="AQ200" s="30">
        <v>0.07999304399212082</v>
      </c>
      <c r="AR200" s="30">
        <v>1402.030941543842</v>
      </c>
      <c r="AS200" s="30">
        <v>43.60176202745226</v>
      </c>
      <c r="AT200" s="30">
        <v>49.569329604917044</v>
      </c>
      <c r="AU200" s="30">
        <v>14.425184490568222</v>
      </c>
      <c r="AV200" s="30">
        <v>0.3950789657976098</v>
      </c>
      <c r="AW200" s="30">
        <v>44.11669711428391</v>
      </c>
      <c r="AX200" s="30">
        <v>1465.9055995182966</v>
      </c>
      <c r="AY200" s="30">
        <v>1510.0222966325823</v>
      </c>
      <c r="AZ200" s="30" t="s">
        <v>94</v>
      </c>
      <c r="BC200" s="30">
        <v>1392.8498187664572</v>
      </c>
      <c r="BD200" s="30">
        <v>117.17247786612161</v>
      </c>
      <c r="BE200" s="30">
        <v>1146.3037209539687</v>
      </c>
      <c r="BF200" s="30">
        <v>359.98169283173036</v>
      </c>
      <c r="BG200" s="30">
        <v>1439.8973122734756</v>
      </c>
      <c r="BH200" s="30">
        <v>67.68047420204084</v>
      </c>
      <c r="BI200" s="30">
        <v>1454.216135288863</v>
      </c>
      <c r="BJ200" s="30">
        <v>55.806161343717875</v>
      </c>
      <c r="BL200" s="30">
        <v>162.87739225568657</v>
      </c>
      <c r="BM200" s="30">
        <v>235.27818730386628</v>
      </c>
      <c r="BN200" s="30" t="s">
        <v>94</v>
      </c>
      <c r="BO200" s="30" t="s">
        <v>94</v>
      </c>
      <c r="BP200" s="30" t="s">
        <v>94</v>
      </c>
      <c r="BQ200" s="30">
        <v>41.781603706935776</v>
      </c>
      <c r="BR200" s="30">
        <v>62.94262345736212</v>
      </c>
    </row>
    <row r="201" spans="2:70" ht="15">
      <c r="B201" s="30" t="s">
        <v>150</v>
      </c>
      <c r="C201" s="30">
        <v>810.8957576586624</v>
      </c>
      <c r="D201" s="30">
        <v>311.1801937512943</v>
      </c>
      <c r="E201" s="30">
        <v>146.79693200594232</v>
      </c>
      <c r="F201" s="30">
        <v>472.5778552690927</v>
      </c>
      <c r="G201" s="30">
        <v>475.67266472639153</v>
      </c>
      <c r="H201" s="30">
        <v>66.89957096393044</v>
      </c>
      <c r="I201" s="30">
        <v>2150.2238324474533</v>
      </c>
      <c r="J201" s="30">
        <v>127.28617215384931</v>
      </c>
      <c r="K201" s="30">
        <v>2089.8372312575184</v>
      </c>
      <c r="L201" s="30">
        <v>2143.019803556193</v>
      </c>
      <c r="M201" s="30">
        <v>74.10359985518612</v>
      </c>
      <c r="N201" s="30">
        <v>1013.7334821275989</v>
      </c>
      <c r="O201" s="30">
        <v>1203.3899212837935</v>
      </c>
      <c r="P201" s="30">
        <v>1105.0275801156736</v>
      </c>
      <c r="Q201" s="30">
        <v>1112.0958232957173</v>
      </c>
      <c r="R201" s="30" t="s">
        <v>94</v>
      </c>
      <c r="S201" s="30">
        <v>1098.1786931988524</v>
      </c>
      <c r="T201" s="30">
        <v>292.52067369997917</v>
      </c>
      <c r="U201" s="30">
        <v>390.81288636652806</v>
      </c>
      <c r="V201" s="30">
        <v>171.5258079053377</v>
      </c>
      <c r="W201" s="30">
        <v>15.969717604091008</v>
      </c>
      <c r="X201" s="30">
        <v>217.70557117772674</v>
      </c>
      <c r="Y201" s="30">
        <v>743.5638656046407</v>
      </c>
      <c r="Z201" s="30">
        <v>1239.884249024926</v>
      </c>
      <c r="AA201" s="30">
        <v>645.4444176368171</v>
      </c>
      <c r="AB201" s="30">
        <v>697.711379774038</v>
      </c>
      <c r="AC201" s="30">
        <v>65.46356745604263</v>
      </c>
      <c r="AD201" s="30">
        <v>808.3591911871205</v>
      </c>
      <c r="AE201" s="30">
        <v>1792.604050645496</v>
      </c>
      <c r="AF201" s="30">
        <v>424.5193527658804</v>
      </c>
      <c r="AG201" s="30">
        <v>487.8197268245356</v>
      </c>
      <c r="AH201" s="30">
        <v>436.3963469081797</v>
      </c>
      <c r="AI201" s="30">
        <v>441.76180858364205</v>
      </c>
      <c r="AJ201" s="30">
        <v>483.6837645556166</v>
      </c>
      <c r="AK201" s="30">
        <v>367.4617565394069</v>
      </c>
      <c r="AM201" s="30">
        <v>2204.0873375229253</v>
      </c>
      <c r="AN201" s="30">
        <v>9.572352105168434</v>
      </c>
      <c r="AO201" s="30">
        <v>0.3387816126066973</v>
      </c>
      <c r="AP201" s="30">
        <v>0.8927413126123572</v>
      </c>
      <c r="AQ201" s="30">
        <v>2.2321908580707643</v>
      </c>
      <c r="AR201" s="30">
        <v>2060.295160265319</v>
      </c>
      <c r="AS201" s="30">
        <v>45.56131224326838</v>
      </c>
      <c r="AT201" s="30">
        <v>103.68771874606311</v>
      </c>
      <c r="AU201" s="30">
        <v>5.68280495855751</v>
      </c>
      <c r="AV201" s="30">
        <v>1.8964071981626842</v>
      </c>
      <c r="AW201" s="30">
        <v>82.16697709945862</v>
      </c>
      <c r="AX201" s="30">
        <v>2134.9564263119155</v>
      </c>
      <c r="AY201" s="30" t="s">
        <v>94</v>
      </c>
      <c r="AZ201" s="30">
        <v>2217.123403411381</v>
      </c>
      <c r="BC201" s="30">
        <v>1950.328034749696</v>
      </c>
      <c r="BD201" s="30">
        <v>266.7953686616753</v>
      </c>
      <c r="BE201" s="30">
        <v>1532.1263761000598</v>
      </c>
      <c r="BF201" s="30">
        <v>682.3464805701789</v>
      </c>
      <c r="BG201" s="30">
        <v>2012.8116212103187</v>
      </c>
      <c r="BH201" s="30">
        <v>200.84836329832956</v>
      </c>
      <c r="BI201" s="30">
        <v>2126.0658764033383</v>
      </c>
      <c r="BJ201" s="30">
        <v>91.0575270080301</v>
      </c>
      <c r="BL201" s="30">
        <v>181.7025119056258</v>
      </c>
      <c r="BM201" s="30">
        <v>277.310343604605</v>
      </c>
      <c r="BN201" s="30" t="s">
        <v>94</v>
      </c>
      <c r="BO201" s="30" t="s">
        <v>94</v>
      </c>
      <c r="BP201" s="30" t="s">
        <v>94</v>
      </c>
      <c r="BQ201" s="30">
        <v>56.9742228112564</v>
      </c>
      <c r="BR201" s="30">
        <v>88.79308950341104</v>
      </c>
    </row>
    <row r="202" spans="1:2" ht="15">
      <c r="A202" s="30" t="s">
        <v>163</v>
      </c>
      <c r="B202" s="30" t="s">
        <v>148</v>
      </c>
    </row>
    <row r="203" spans="1:2" ht="15">
      <c r="A203" s="30" t="s">
        <v>164</v>
      </c>
      <c r="B203" s="30" t="s">
        <v>148</v>
      </c>
    </row>
    <row r="204" spans="1:70" ht="15">
      <c r="A204" s="30" t="s">
        <v>111</v>
      </c>
      <c r="B204" s="30" t="s">
        <v>149</v>
      </c>
      <c r="C204" s="30">
        <v>1234.4322178551595</v>
      </c>
      <c r="D204" s="30">
        <v>616.5865206158464</v>
      </c>
      <c r="E204" s="30">
        <v>264.54426851987733</v>
      </c>
      <c r="F204" s="30">
        <v>810.9143499011345</v>
      </c>
      <c r="G204" s="30">
        <v>820.246851082982</v>
      </c>
      <c r="H204" s="30">
        <v>173.43146736967418</v>
      </c>
      <c r="I204" s="30">
        <v>3573.2927406053273</v>
      </c>
      <c r="J204" s="30">
        <v>314.0822626905208</v>
      </c>
      <c r="K204" s="30">
        <v>3432.641945284484</v>
      </c>
      <c r="L204" s="30">
        <v>3658.9587669660377</v>
      </c>
      <c r="M204" s="30">
        <v>87.76544100897624</v>
      </c>
      <c r="N204" s="30">
        <v>1737.0411202347445</v>
      </c>
      <c r="O204" s="30">
        <v>2009.6830877402438</v>
      </c>
      <c r="P204" s="30">
        <v>2147.778564458785</v>
      </c>
      <c r="Q204" s="30">
        <v>1598.945643516205</v>
      </c>
      <c r="R204" s="30" t="s">
        <v>94</v>
      </c>
      <c r="S204" s="30">
        <v>1611.8515088046508</v>
      </c>
      <c r="T204" s="30">
        <v>373.5105456262591</v>
      </c>
      <c r="U204" s="30">
        <v>927.617523004323</v>
      </c>
      <c r="V204" s="30">
        <v>393.0331608607959</v>
      </c>
      <c r="W204" s="30">
        <v>1.9269805760691394</v>
      </c>
      <c r="X204" s="30">
        <v>597.3466321895543</v>
      </c>
      <c r="Y204" s="30">
        <v>1274.1602536739722</v>
      </c>
      <c r="Z204" s="30">
        <v>1873.2903415353917</v>
      </c>
      <c r="AA204" s="30">
        <v>958.0289475050264</v>
      </c>
      <c r="AB204" s="30">
        <v>1372.2532346468834</v>
      </c>
      <c r="AC204" s="30">
        <v>179.5429316260777</v>
      </c>
      <c r="AD204" s="30">
        <v>1235.5682524881388</v>
      </c>
      <c r="AE204" s="30">
        <v>3413.7201747942227</v>
      </c>
      <c r="AF204" s="30">
        <v>333.004033180787</v>
      </c>
      <c r="AG204" s="30">
        <v>707.1513147676446</v>
      </c>
      <c r="AH204" s="30">
        <v>739.1621724130289</v>
      </c>
      <c r="AI204" s="30">
        <v>752.2173089090113</v>
      </c>
      <c r="AJ204" s="30">
        <v>786.4169647951998</v>
      </c>
      <c r="AK204" s="30">
        <v>761.7764470901166</v>
      </c>
      <c r="AM204" s="30">
        <v>3710.47736649464</v>
      </c>
      <c r="AN204" s="30">
        <v>31.252063723493922</v>
      </c>
      <c r="AO204" s="30">
        <v>0.5222087585794407</v>
      </c>
      <c r="AP204" s="30">
        <v>1.2520537853014724</v>
      </c>
      <c r="AQ204" s="30">
        <v>3.2205152129978365</v>
      </c>
      <c r="AR204" s="30">
        <v>3491.7033670502456</v>
      </c>
      <c r="AS204" s="30">
        <v>86.73401459990502</v>
      </c>
      <c r="AT204" s="30">
        <v>143.7205055139357</v>
      </c>
      <c r="AU204" s="30">
        <v>22.036530308927023</v>
      </c>
      <c r="AV204" s="30">
        <v>2.5297905020034204</v>
      </c>
      <c r="AW204" s="30">
        <v>65.20605741834325</v>
      </c>
      <c r="AX204" s="30">
        <v>3681.518150556672</v>
      </c>
      <c r="AY204" s="30">
        <v>1392.8498187664572</v>
      </c>
      <c r="AZ204" s="30">
        <v>1950.328034749696</v>
      </c>
      <c r="BC204" s="30">
        <v>3746.724207975011</v>
      </c>
      <c r="BD204" s="30" t="s">
        <v>94</v>
      </c>
      <c r="BE204" s="30">
        <v>2945.170256825421</v>
      </c>
      <c r="BF204" s="30">
        <v>792.2442449758754</v>
      </c>
      <c r="BG204" s="30">
        <v>3661.8226369482522</v>
      </c>
      <c r="BH204" s="30">
        <v>77.06666139091034</v>
      </c>
      <c r="BI204" s="30">
        <v>3606.177627171494</v>
      </c>
      <c r="BJ204" s="30">
        <v>140.54658080352334</v>
      </c>
      <c r="BL204" s="30">
        <v>461.25379635014855</v>
      </c>
      <c r="BM204" s="30">
        <v>657.1104538686799</v>
      </c>
      <c r="BN204" s="30" t="s">
        <v>94</v>
      </c>
      <c r="BO204" s="30" t="s">
        <v>94</v>
      </c>
      <c r="BP204" s="30" t="s">
        <v>94</v>
      </c>
      <c r="BQ204" s="30">
        <v>127.26417311426935</v>
      </c>
      <c r="BR204" s="30">
        <v>188.69625277060848</v>
      </c>
    </row>
    <row r="205" spans="2:70" ht="15">
      <c r="B205" s="30" t="s">
        <v>150</v>
      </c>
      <c r="C205" s="30">
        <v>170.38793689528364</v>
      </c>
      <c r="D205" s="30">
        <v>59.39229783145414</v>
      </c>
      <c r="E205" s="30">
        <v>25.749635095767008</v>
      </c>
      <c r="F205" s="30">
        <v>85.62690554998821</v>
      </c>
      <c r="G205" s="30">
        <v>79.00443904930874</v>
      </c>
      <c r="H205" s="30">
        <v>21.856420544580185</v>
      </c>
      <c r="I205" s="30">
        <v>398.3047938772216</v>
      </c>
      <c r="J205" s="30">
        <v>23.286284759790874</v>
      </c>
      <c r="K205" s="30">
        <v>396.8749296620106</v>
      </c>
      <c r="L205" s="30">
        <v>383.74372250212684</v>
      </c>
      <c r="M205" s="30">
        <v>36.417491919674546</v>
      </c>
      <c r="N205" s="30">
        <v>189.4357733885313</v>
      </c>
      <c r="O205" s="30">
        <v>230.72544103327022</v>
      </c>
      <c r="P205" s="30">
        <v>88.31002834699875</v>
      </c>
      <c r="Q205" s="30">
        <v>331.8511860748022</v>
      </c>
      <c r="R205" s="30" t="s">
        <v>94</v>
      </c>
      <c r="S205" s="30">
        <v>232.07367527052287</v>
      </c>
      <c r="T205" s="30">
        <v>72.57370064777348</v>
      </c>
      <c r="U205" s="30">
        <v>46.82356595838681</v>
      </c>
      <c r="V205" s="30">
        <v>24.34281278158591</v>
      </c>
      <c r="W205" s="30">
        <v>47.793638180581695</v>
      </c>
      <c r="X205" s="30">
        <v>180.5367750605857</v>
      </c>
      <c r="Y205" s="30">
        <v>147.26223171124795</v>
      </c>
      <c r="Z205" s="30">
        <v>44.568569469386766</v>
      </c>
      <c r="AA205" s="30">
        <v>167.52665344844596</v>
      </c>
      <c r="AB205" s="30">
        <v>82.977310621205</v>
      </c>
      <c r="AC205" s="30">
        <v>4.761635217420871</v>
      </c>
      <c r="AD205" s="30">
        <v>164.89561513473035</v>
      </c>
      <c r="AE205" s="30">
        <v>49.03814610478296</v>
      </c>
      <c r="AF205" s="30">
        <v>371.1230683170186</v>
      </c>
      <c r="AG205" s="30">
        <v>131.76391925495062</v>
      </c>
      <c r="AH205" s="30">
        <v>90.81478388469942</v>
      </c>
      <c r="AI205" s="30">
        <v>85.34373592333193</v>
      </c>
      <c r="AJ205" s="30">
        <v>60.29806711906486</v>
      </c>
      <c r="AK205" s="30">
        <v>51.94070823975478</v>
      </c>
      <c r="AM205" s="30">
        <v>415.7609450675773</v>
      </c>
      <c r="AN205" s="30">
        <v>3.86392023786794</v>
      </c>
      <c r="AO205" s="30">
        <v>0.1506208404464872</v>
      </c>
      <c r="AP205" s="30">
        <v>0.3057352319179422</v>
      </c>
      <c r="AQ205" s="30">
        <v>0.07999304399212082</v>
      </c>
      <c r="AR205" s="30">
        <v>381.7357630738536</v>
      </c>
      <c r="AS205" s="30">
        <v>12.936452461915477</v>
      </c>
      <c r="AT205" s="30">
        <v>24.45070424780067</v>
      </c>
      <c r="AU205" s="30">
        <v>0.958301594239854</v>
      </c>
      <c r="AV205" s="30">
        <v>0.07999304399212082</v>
      </c>
      <c r="AW205" s="30">
        <v>82.38115597884982</v>
      </c>
      <c r="AX205" s="30">
        <v>337.7800584429509</v>
      </c>
      <c r="AY205" s="30">
        <v>117.17247786612161</v>
      </c>
      <c r="AZ205" s="30">
        <v>266.7953686616753</v>
      </c>
      <c r="BC205" s="30" t="s">
        <v>94</v>
      </c>
      <c r="BD205" s="30">
        <v>420.16121442180173</v>
      </c>
      <c r="BE205" s="30">
        <v>90.52450309361186</v>
      </c>
      <c r="BF205" s="30">
        <v>326.38212608738627</v>
      </c>
      <c r="BG205" s="30">
        <v>228.3304132411669</v>
      </c>
      <c r="BH205" s="30">
        <v>191.83080118063492</v>
      </c>
      <c r="BI205" s="30">
        <v>396.18607116256686</v>
      </c>
      <c r="BJ205" s="30">
        <v>23.97514325923448</v>
      </c>
      <c r="BL205" s="30">
        <v>25.677001448813822</v>
      </c>
      <c r="BM205" s="30">
        <v>35.808721608300154</v>
      </c>
      <c r="BN205" s="30" t="s">
        <v>94</v>
      </c>
      <c r="BO205" s="30" t="s">
        <v>94</v>
      </c>
      <c r="BP205" s="30" t="s">
        <v>94</v>
      </c>
      <c r="BQ205" s="30">
        <v>7.424556554292211</v>
      </c>
      <c r="BR205" s="30">
        <v>11.81337539198408</v>
      </c>
    </row>
    <row r="206" spans="1:70" ht="15">
      <c r="A206" s="30" t="s">
        <v>112</v>
      </c>
      <c r="B206" s="30" t="s">
        <v>149</v>
      </c>
      <c r="C206" s="30">
        <v>987.3000461436231</v>
      </c>
      <c r="D206" s="30">
        <v>514.2514091628517</v>
      </c>
      <c r="E206" s="30">
        <v>233.16299824480598</v>
      </c>
      <c r="F206" s="30">
        <v>641.789877882679</v>
      </c>
      <c r="G206" s="30">
        <v>659.1904284850674</v>
      </c>
      <c r="H206" s="30">
        <v>129.88167789143407</v>
      </c>
      <c r="I206" s="30">
        <v>2905.8130820276047</v>
      </c>
      <c r="J206" s="30">
        <v>218.17613573118658</v>
      </c>
      <c r="K206" s="30">
        <v>2817.518624187839</v>
      </c>
      <c r="L206" s="30">
        <v>2963.1011574896966</v>
      </c>
      <c r="M206" s="30">
        <v>72.59360242934571</v>
      </c>
      <c r="N206" s="30">
        <v>1392.9771883693973</v>
      </c>
      <c r="O206" s="30">
        <v>1642.7175715496292</v>
      </c>
      <c r="P206" s="30">
        <v>1775.6571791744882</v>
      </c>
      <c r="Q206" s="30">
        <v>1260.03758074454</v>
      </c>
      <c r="R206" s="30" t="s">
        <v>94</v>
      </c>
      <c r="S206" s="30">
        <v>1220.6257451409388</v>
      </c>
      <c r="T206" s="30">
        <v>280.40369505315886</v>
      </c>
      <c r="U206" s="30">
        <v>814.1088461252734</v>
      </c>
      <c r="V206" s="30">
        <v>338.88685483041246</v>
      </c>
      <c r="W206" s="30">
        <v>17.20293294754971</v>
      </c>
      <c r="X206" s="30">
        <v>527.380246183775</v>
      </c>
      <c r="Y206" s="30">
        <v>1025.735831757448</v>
      </c>
      <c r="Z206" s="30">
        <v>1465.375749030261</v>
      </c>
      <c r="AA206" s="30">
        <v>772.4827307229049</v>
      </c>
      <c r="AB206" s="30">
        <v>1138.281842313641</v>
      </c>
      <c r="AC206" s="30">
        <v>119.11658437345406</v>
      </c>
      <c r="AD206" s="30">
        <v>1004.4827608001472</v>
      </c>
      <c r="AE206" s="30">
        <v>2907.7298281023714</v>
      </c>
      <c r="AF206" s="30">
        <v>127.96493181666546</v>
      </c>
      <c r="AG206" s="30">
        <v>587.3062301936874</v>
      </c>
      <c r="AH206" s="30">
        <v>599.7891827427821</v>
      </c>
      <c r="AI206" s="30">
        <v>611.3069481539235</v>
      </c>
      <c r="AJ206" s="30">
        <v>641.3855037254874</v>
      </c>
      <c r="AK206" s="30">
        <v>595.906895103142</v>
      </c>
      <c r="AM206" s="30">
        <v>3008.454537333812</v>
      </c>
      <c r="AN206" s="30">
        <v>23.37917416468513</v>
      </c>
      <c r="AO206" s="30">
        <v>0.33404798641923056</v>
      </c>
      <c r="AP206" s="30">
        <v>0.582510176113891</v>
      </c>
      <c r="AQ206" s="30">
        <v>2.944490258013914</v>
      </c>
      <c r="AR206" s="30">
        <v>2816.963313966127</v>
      </c>
      <c r="AS206" s="30">
        <v>69.99092429278548</v>
      </c>
      <c r="AT206" s="30">
        <v>127.2705857802761</v>
      </c>
      <c r="AU206" s="30">
        <v>20.080640354172616</v>
      </c>
      <c r="AV206" s="30">
        <v>1.3892955256735056</v>
      </c>
      <c r="AW206" s="30">
        <v>59.05588149967633</v>
      </c>
      <c r="AX206" s="30">
        <v>2976.6388784193673</v>
      </c>
      <c r="AY206" s="30">
        <v>1146.3037209539687</v>
      </c>
      <c r="AZ206" s="30">
        <v>1532.1263761000598</v>
      </c>
      <c r="BC206" s="30">
        <v>2945.170256825421</v>
      </c>
      <c r="BD206" s="30">
        <v>90.52450309361186</v>
      </c>
      <c r="BE206" s="30">
        <v>3035.6947599190416</v>
      </c>
      <c r="BF206" s="30" t="s">
        <v>94</v>
      </c>
      <c r="BG206" s="30">
        <v>2955.6259245647047</v>
      </c>
      <c r="BH206" s="30">
        <v>80.06883535433175</v>
      </c>
      <c r="BI206" s="30">
        <v>2956.5766238421447</v>
      </c>
      <c r="BJ206" s="30">
        <v>79.11813607689426</v>
      </c>
      <c r="BL206" s="30">
        <v>398.21021489552106</v>
      </c>
      <c r="BM206" s="30">
        <v>572.3112423453741</v>
      </c>
      <c r="BN206" s="30" t="s">
        <v>94</v>
      </c>
      <c r="BO206" s="30" t="s">
        <v>94</v>
      </c>
      <c r="BP206" s="30" t="s">
        <v>94</v>
      </c>
      <c r="BQ206" s="30">
        <v>109.57377123393954</v>
      </c>
      <c r="BR206" s="30">
        <v>166.19976371205243</v>
      </c>
    </row>
    <row r="207" spans="2:70" ht="15">
      <c r="B207" s="30" t="s">
        <v>150</v>
      </c>
      <c r="C207" s="30">
        <v>413.1947880559947</v>
      </c>
      <c r="D207" s="30">
        <v>157.89548192324918</v>
      </c>
      <c r="E207" s="30">
        <v>56.83654861302632</v>
      </c>
      <c r="F207" s="30">
        <v>252.2865803583585</v>
      </c>
      <c r="G207" s="30">
        <v>238.41297211262741</v>
      </c>
      <c r="H207" s="30">
        <v>64.81284443869131</v>
      </c>
      <c r="I207" s="30">
        <v>1053.8135266245724</v>
      </c>
      <c r="J207" s="30">
        <v>118.3242723452946</v>
      </c>
      <c r="K207" s="30">
        <v>1000.3020987179702</v>
      </c>
      <c r="L207" s="30">
        <v>1067.0370405639562</v>
      </c>
      <c r="M207" s="30">
        <v>51.589330499305156</v>
      </c>
      <c r="N207" s="30">
        <v>526.9587363745421</v>
      </c>
      <c r="O207" s="30">
        <v>591.6676346887144</v>
      </c>
      <c r="P207" s="30">
        <v>454.63050990487307</v>
      </c>
      <c r="Q207" s="30">
        <v>663.9958611583867</v>
      </c>
      <c r="R207" s="30" t="s">
        <v>94</v>
      </c>
      <c r="S207" s="30">
        <v>617.0676632886687</v>
      </c>
      <c r="T207" s="30">
        <v>164.10510092556598</v>
      </c>
      <c r="U207" s="30">
        <v>158.8533517358899</v>
      </c>
      <c r="V207" s="30">
        <v>76.28921655580349</v>
      </c>
      <c r="W207" s="30">
        <v>29.59246782753634</v>
      </c>
      <c r="X207" s="30">
        <v>244.69462385325406</v>
      </c>
      <c r="Y207" s="30">
        <v>393.19986797225704</v>
      </c>
      <c r="Z207" s="30">
        <v>451.1394114102092</v>
      </c>
      <c r="AA207" s="30">
        <v>349.05060672235777</v>
      </c>
      <c r="AB207" s="30">
        <v>314.06684943274803</v>
      </c>
      <c r="AC207" s="30">
        <v>65.1036437722957</v>
      </c>
      <c r="AD207" s="30">
        <v>390.40527113585483</v>
      </c>
      <c r="AE207" s="30">
        <v>549.0967527633537</v>
      </c>
      <c r="AF207" s="30">
        <v>569.5296182999037</v>
      </c>
      <c r="AG207" s="30">
        <v>249.8481185727813</v>
      </c>
      <c r="AH207" s="30">
        <v>228.98327416137582</v>
      </c>
      <c r="AI207" s="30">
        <v>221.1077115970291</v>
      </c>
      <c r="AJ207" s="30">
        <v>202.79838512277846</v>
      </c>
      <c r="AK207" s="30">
        <v>215.88888160929017</v>
      </c>
      <c r="AM207" s="30">
        <v>1105.3420473615295</v>
      </c>
      <c r="AN207" s="30">
        <v>11.614245249044153</v>
      </c>
      <c r="AO207" s="30">
        <v>0.3387816126066973</v>
      </c>
      <c r="AP207" s="30">
        <v>0.9752788411055234</v>
      </c>
      <c r="AQ207" s="30">
        <v>0.35601799897604364</v>
      </c>
      <c r="AR207" s="30">
        <v>1044.2818541946192</v>
      </c>
      <c r="AS207" s="30">
        <v>29.410399456129035</v>
      </c>
      <c r="AT207" s="30">
        <v>40.799437843196664</v>
      </c>
      <c r="AU207" s="30">
        <v>2.914191548994269</v>
      </c>
      <c r="AV207" s="30">
        <v>1.2204880203220358</v>
      </c>
      <c r="AW207" s="30">
        <v>87.2706459243197</v>
      </c>
      <c r="AX207" s="30">
        <v>1031.3557251389482</v>
      </c>
      <c r="AY207" s="30">
        <v>359.98169283173036</v>
      </c>
      <c r="AZ207" s="30">
        <v>682.3464805701789</v>
      </c>
      <c r="BC207" s="30">
        <v>792.2442449758754</v>
      </c>
      <c r="BD207" s="30">
        <v>326.38212608738627</v>
      </c>
      <c r="BE207" s="30" t="s">
        <v>94</v>
      </c>
      <c r="BF207" s="30">
        <v>1118.6263710632618</v>
      </c>
      <c r="BG207" s="30">
        <v>921.9628342101936</v>
      </c>
      <c r="BH207" s="30">
        <v>188.82862721721338</v>
      </c>
      <c r="BI207" s="30">
        <v>1036.0646791609142</v>
      </c>
      <c r="BJ207" s="30">
        <v>82.56169190235165</v>
      </c>
      <c r="BL207" s="30">
        <v>86.38042336045798</v>
      </c>
      <c r="BM207" s="30">
        <v>119.11953400966478</v>
      </c>
      <c r="BN207" s="30" t="s">
        <v>94</v>
      </c>
      <c r="BO207" s="30" t="s">
        <v>94</v>
      </c>
      <c r="BP207" s="30" t="s">
        <v>94</v>
      </c>
      <c r="BQ207" s="30">
        <v>24.911575738772036</v>
      </c>
      <c r="BR207" s="30">
        <v>34.309864450540104</v>
      </c>
    </row>
    <row r="208" spans="1:70" ht="15">
      <c r="A208" s="30" t="s">
        <v>113</v>
      </c>
      <c r="B208" s="30" t="s">
        <v>149</v>
      </c>
      <c r="C208" s="30">
        <v>1293.0846576244298</v>
      </c>
      <c r="D208" s="30">
        <v>629.1203386285266</v>
      </c>
      <c r="E208" s="30">
        <v>274.59429378493616</v>
      </c>
      <c r="F208" s="30">
        <v>835.1742092568519</v>
      </c>
      <c r="G208" s="30">
        <v>858.179550894657</v>
      </c>
      <c r="H208" s="30">
        <v>182.41930154123492</v>
      </c>
      <c r="I208" s="30">
        <v>3707.7337486481692</v>
      </c>
      <c r="J208" s="30">
        <v>316.20767915156097</v>
      </c>
      <c r="K208" s="30">
        <v>3573.945371037847</v>
      </c>
      <c r="L208" s="30">
        <v>3782.9974178412367</v>
      </c>
      <c r="M208" s="30">
        <v>107.1556323481789</v>
      </c>
      <c r="N208" s="30">
        <v>1790.4551968749697</v>
      </c>
      <c r="O208" s="30">
        <v>2099.697853314432</v>
      </c>
      <c r="P208" s="30">
        <v>2139.196096468874</v>
      </c>
      <c r="Q208" s="30">
        <v>1750.9569537205275</v>
      </c>
      <c r="R208" s="30" t="s">
        <v>94</v>
      </c>
      <c r="S208" s="30">
        <v>1701.023086430636</v>
      </c>
      <c r="T208" s="30">
        <v>399.89562144005214</v>
      </c>
      <c r="U208" s="30">
        <v>933.9557598829978</v>
      </c>
      <c r="V208" s="30">
        <v>400.75874018297696</v>
      </c>
      <c r="W208" s="30">
        <v>47.793638180581695</v>
      </c>
      <c r="X208" s="30">
        <v>774.0404516872468</v>
      </c>
      <c r="Y208" s="30">
        <v>1272.0952801770798</v>
      </c>
      <c r="Z208" s="30">
        <v>1796.2236801444824</v>
      </c>
      <c r="AA208" s="30">
        <v>1017.1010690281821</v>
      </c>
      <c r="AB208" s="30">
        <v>1392.4567857680026</v>
      </c>
      <c r="AC208" s="30">
        <v>179.94416425385617</v>
      </c>
      <c r="AD208" s="30">
        <v>1299.320189430489</v>
      </c>
      <c r="AE208" s="30">
        <v>3372.4667842981066</v>
      </c>
      <c r="AF208" s="30">
        <v>517.6862658912993</v>
      </c>
      <c r="AG208" s="30">
        <v>771.9757951112135</v>
      </c>
      <c r="AH208" s="30">
        <v>776.7132595063871</v>
      </c>
      <c r="AI208" s="30">
        <v>781.0412141017662</v>
      </c>
      <c r="AJ208" s="30">
        <v>797.6124211236032</v>
      </c>
      <c r="AK208" s="30">
        <v>762.8103603464352</v>
      </c>
      <c r="AM208" s="30">
        <v>3851.239987422404</v>
      </c>
      <c r="AN208" s="30">
        <v>33.54179240972503</v>
      </c>
      <c r="AO208" s="30">
        <v>0.6728295990259278</v>
      </c>
      <c r="AP208" s="30">
        <v>1.3979325012741262</v>
      </c>
      <c r="AQ208" s="30">
        <v>3.300508256989957</v>
      </c>
      <c r="AR208" s="30">
        <v>3624.5719172784006</v>
      </c>
      <c r="AS208" s="30">
        <v>92.2051599913842</v>
      </c>
      <c r="AT208" s="30">
        <v>149.2339769161403</v>
      </c>
      <c r="AU208" s="30">
        <v>22.672707433830734</v>
      </c>
      <c r="AV208" s="30">
        <v>1.4692885696656264</v>
      </c>
      <c r="AW208" s="30">
        <v>126.86211835565274</v>
      </c>
      <c r="AX208" s="30">
        <v>3763.290931833766</v>
      </c>
      <c r="AY208" s="30">
        <v>1439.8973122734756</v>
      </c>
      <c r="AZ208" s="30">
        <v>2012.8116212103187</v>
      </c>
      <c r="BC208" s="30">
        <v>3661.8226369482522</v>
      </c>
      <c r="BD208" s="30">
        <v>228.3304132411669</v>
      </c>
      <c r="BE208" s="30">
        <v>2955.6259245647047</v>
      </c>
      <c r="BF208" s="30">
        <v>921.9628342101936</v>
      </c>
      <c r="BG208" s="30">
        <v>3890.1530501894154</v>
      </c>
      <c r="BH208" s="30" t="s">
        <v>94</v>
      </c>
      <c r="BI208" s="30">
        <v>3727.819419683613</v>
      </c>
      <c r="BJ208" s="30">
        <v>162.3336305058085</v>
      </c>
      <c r="BL208" s="30">
        <v>468.43580336110045</v>
      </c>
      <c r="BM208" s="30">
        <v>664.133217572205</v>
      </c>
      <c r="BN208" s="30" t="s">
        <v>94</v>
      </c>
      <c r="BO208" s="30" t="s">
        <v>94</v>
      </c>
      <c r="BP208" s="30" t="s">
        <v>94</v>
      </c>
      <c r="BQ208" s="30">
        <v>130.5652338982374</v>
      </c>
      <c r="BR208" s="30">
        <v>192.68180568931226</v>
      </c>
    </row>
    <row r="209" spans="2:70" ht="15">
      <c r="B209" s="30" t="s">
        <v>150</v>
      </c>
      <c r="C209" s="30">
        <v>109.62307260594658</v>
      </c>
      <c r="D209" s="30">
        <v>45.19316856740633</v>
      </c>
      <c r="E209" s="30">
        <v>15.69960983070802</v>
      </c>
      <c r="F209" s="30">
        <v>59.13844202173126</v>
      </c>
      <c r="G209" s="30">
        <v>39.243169545752714</v>
      </c>
      <c r="H209" s="30">
        <v>12.86858637301933</v>
      </c>
      <c r="I209" s="30">
        <v>256.0288761985249</v>
      </c>
      <c r="J209" s="30">
        <v>20.212804438321815</v>
      </c>
      <c r="K209" s="30">
        <v>248.68465813322254</v>
      </c>
      <c r="L209" s="30">
        <v>252.21527791325315</v>
      </c>
      <c r="M209" s="30">
        <v>16.68218465829113</v>
      </c>
      <c r="N209" s="30">
        <v>132.89919674583606</v>
      </c>
      <c r="O209" s="30">
        <v>135.99826582570898</v>
      </c>
      <c r="P209" s="30">
        <v>96.15991392343352</v>
      </c>
      <c r="Q209" s="30">
        <v>172.73754864811175</v>
      </c>
      <c r="R209" s="30" t="s">
        <v>94</v>
      </c>
      <c r="S209" s="30">
        <v>137.95095696922135</v>
      </c>
      <c r="T209" s="30">
        <v>43.73235036519586</v>
      </c>
      <c r="U209" s="30">
        <v>40.485329079712024</v>
      </c>
      <c r="V209" s="30">
        <v>16.61723345940501</v>
      </c>
      <c r="W209" s="30" t="s">
        <v>94</v>
      </c>
      <c r="X209" s="30" t="s">
        <v>94</v>
      </c>
      <c r="Y209" s="30">
        <v>147.26223171124795</v>
      </c>
      <c r="Z209" s="30">
        <v>121.6352308602973</v>
      </c>
      <c r="AA209" s="30">
        <v>106.1393233073941</v>
      </c>
      <c r="AB209" s="30">
        <v>58.90720198806586</v>
      </c>
      <c r="AC209" s="30">
        <v>3.4276737517595155</v>
      </c>
      <c r="AD209" s="30">
        <v>100.42326352432545</v>
      </c>
      <c r="AE209" s="30">
        <v>84.8706740199403</v>
      </c>
      <c r="AF209" s="30">
        <v>184.02678855160497</v>
      </c>
      <c r="AG209" s="30">
        <v>64.04127709221682</v>
      </c>
      <c r="AH209" s="30">
        <v>50.026651094187706</v>
      </c>
      <c r="AI209" s="30">
        <v>56.02608931182323</v>
      </c>
      <c r="AJ209" s="30">
        <v>48.84471395031054</v>
      </c>
      <c r="AK209" s="30">
        <v>49.9587311230066</v>
      </c>
      <c r="AM209" s="30">
        <v>267.1634145039619</v>
      </c>
      <c r="AN209" s="30">
        <v>1.5741915516368</v>
      </c>
      <c r="AO209" s="30" t="s">
        <v>94</v>
      </c>
      <c r="AP209" s="30">
        <v>0.1598565159452884</v>
      </c>
      <c r="AQ209" s="30" t="s">
        <v>94</v>
      </c>
      <c r="AR209" s="30">
        <v>241.0323032098456</v>
      </c>
      <c r="AS209" s="30">
        <v>7.465307070436427</v>
      </c>
      <c r="AT209" s="30">
        <v>18.937232845596125</v>
      </c>
      <c r="AU209" s="30">
        <v>0.3221244693361361</v>
      </c>
      <c r="AV209" s="30">
        <v>1.140494976329915</v>
      </c>
      <c r="AW209" s="30">
        <v>12.890185405685557</v>
      </c>
      <c r="AX209" s="30">
        <v>256.0072771658586</v>
      </c>
      <c r="AY209" s="30">
        <v>67.68047420204084</v>
      </c>
      <c r="AZ209" s="30">
        <v>200.84836329832956</v>
      </c>
      <c r="BC209" s="30">
        <v>77.06666139091034</v>
      </c>
      <c r="BD209" s="30">
        <v>191.83080118063492</v>
      </c>
      <c r="BE209" s="30">
        <v>80.06883535433175</v>
      </c>
      <c r="BF209" s="30">
        <v>188.82862721721338</v>
      </c>
      <c r="BG209" s="30" t="s">
        <v>94</v>
      </c>
      <c r="BH209" s="30">
        <v>268.8974625715442</v>
      </c>
      <c r="BI209" s="30">
        <v>266.7093690145948</v>
      </c>
      <c r="BJ209" s="30">
        <v>2.1880935569494118</v>
      </c>
      <c r="BL209" s="30">
        <v>18.494994437862015</v>
      </c>
      <c r="BM209" s="30">
        <v>28.78595790477543</v>
      </c>
      <c r="BN209" s="30" t="s">
        <v>94</v>
      </c>
      <c r="BO209" s="30" t="s">
        <v>94</v>
      </c>
      <c r="BP209" s="30" t="s">
        <v>94</v>
      </c>
      <c r="BQ209" s="30">
        <v>4.123495770324048</v>
      </c>
      <c r="BR209" s="30">
        <v>7.827822473280272</v>
      </c>
    </row>
    <row r="210" spans="1:70" ht="15">
      <c r="A210" s="30" t="s">
        <v>114</v>
      </c>
      <c r="B210" s="30" t="s">
        <v>149</v>
      </c>
      <c r="C210" s="30">
        <v>1336.3716646424223</v>
      </c>
      <c r="D210" s="30">
        <v>653.7253572373852</v>
      </c>
      <c r="E210" s="30">
        <v>281.05135440191805</v>
      </c>
      <c r="F210" s="30">
        <v>865.0826666753168</v>
      </c>
      <c r="G210" s="30">
        <v>866.1326553770074</v>
      </c>
      <c r="H210" s="30">
        <v>188.99307660402073</v>
      </c>
      <c r="I210" s="30">
        <v>3813.370621730028</v>
      </c>
      <c r="J210" s="30">
        <v>324.9177121454621</v>
      </c>
      <c r="K210" s="30">
        <v>3677.445986188588</v>
      </c>
      <c r="L210" s="30">
        <v>3883.325492248252</v>
      </c>
      <c r="M210" s="30">
        <v>119.03820608580966</v>
      </c>
      <c r="N210" s="30">
        <v>1862.0234187258254</v>
      </c>
      <c r="O210" s="30">
        <v>2140.3402796082305</v>
      </c>
      <c r="P210" s="30">
        <v>2179.2547983497693</v>
      </c>
      <c r="Q210" s="30">
        <v>1823.108899984275</v>
      </c>
      <c r="R210" s="30" t="s">
        <v>94</v>
      </c>
      <c r="S210" s="30">
        <v>1744.378282835111</v>
      </c>
      <c r="T210" s="30">
        <v>422.3722669312846</v>
      </c>
      <c r="U210" s="30">
        <v>958.3703633472526</v>
      </c>
      <c r="V210" s="30">
        <v>407.53565562066933</v>
      </c>
      <c r="W210" s="30">
        <v>38.939155274225406</v>
      </c>
      <c r="X210" s="30">
        <v>734.3754223152341</v>
      </c>
      <c r="Y210" s="30">
        <v>1362.349781796699</v>
      </c>
      <c r="Z210" s="30">
        <v>1866.6993389478744</v>
      </c>
      <c r="AA210" s="30">
        <v>1057.4052623706898</v>
      </c>
      <c r="AB210" s="30">
        <v>1420.825529498428</v>
      </c>
      <c r="AC210" s="30">
        <v>178.12738779050943</v>
      </c>
      <c r="AD210" s="30">
        <v>1344.6746769655463</v>
      </c>
      <c r="AE210" s="30">
        <v>3356.117492085053</v>
      </c>
      <c r="AF210" s="30">
        <v>646.2462062489961</v>
      </c>
      <c r="AG210" s="30">
        <v>799.6216701254599</v>
      </c>
      <c r="AH210" s="30">
        <v>795.9105311112913</v>
      </c>
      <c r="AI210" s="30">
        <v>799.2673804466503</v>
      </c>
      <c r="AJ210" s="30">
        <v>816.734559378782</v>
      </c>
      <c r="AK210" s="30">
        <v>790.8295572718629</v>
      </c>
      <c r="AM210" s="30">
        <v>3963.380495671356</v>
      </c>
      <c r="AN210" s="30">
        <v>33.68301003485625</v>
      </c>
      <c r="AO210" s="30">
        <v>0.6728295990259278</v>
      </c>
      <c r="AP210" s="30">
        <v>1.3268547718386463</v>
      </c>
      <c r="AQ210" s="30">
        <v>3.300508256989957</v>
      </c>
      <c r="AR210" s="30">
        <v>3720.2322817339673</v>
      </c>
      <c r="AS210" s="30">
        <v>96.49096750692388</v>
      </c>
      <c r="AT210" s="30">
        <v>160.1282407264165</v>
      </c>
      <c r="AU210" s="30">
        <v>22.90242482076055</v>
      </c>
      <c r="AV210" s="30">
        <v>2.6097835459955414</v>
      </c>
      <c r="AW210" s="30">
        <v>101.31647158997252</v>
      </c>
      <c r="AX210" s="30">
        <v>3901.0472267440873</v>
      </c>
      <c r="AY210" s="30">
        <v>1454.216135288863</v>
      </c>
      <c r="AZ210" s="30">
        <v>2126.0658764033383</v>
      </c>
      <c r="BC210" s="30">
        <v>3606.177627171494</v>
      </c>
      <c r="BD210" s="30">
        <v>396.18607116256686</v>
      </c>
      <c r="BE210" s="30">
        <v>2956.5766238421447</v>
      </c>
      <c r="BF210" s="30">
        <v>1036.0646791609142</v>
      </c>
      <c r="BG210" s="30">
        <v>3727.819419683613</v>
      </c>
      <c r="BH210" s="30">
        <v>266.7093690145948</v>
      </c>
      <c r="BI210" s="30">
        <v>4002.3636983340602</v>
      </c>
      <c r="BJ210" s="30" t="s">
        <v>94</v>
      </c>
      <c r="BL210" s="30">
        <v>477.3725829423728</v>
      </c>
      <c r="BM210" s="30">
        <v>679.7721365560031</v>
      </c>
      <c r="BN210" s="30" t="s">
        <v>94</v>
      </c>
      <c r="BO210" s="30" t="s">
        <v>94</v>
      </c>
      <c r="BP210" s="30" t="s">
        <v>94</v>
      </c>
      <c r="BQ210" s="30">
        <v>131.8755123214893</v>
      </c>
      <c r="BR210" s="30">
        <v>195.7188513990906</v>
      </c>
    </row>
    <row r="211" spans="2:70" ht="15">
      <c r="B211" s="30" t="s">
        <v>150</v>
      </c>
      <c r="C211" s="30">
        <v>68.44849010802393</v>
      </c>
      <c r="D211" s="30">
        <v>22.253461209916967</v>
      </c>
      <c r="E211" s="30">
        <v>9.242549213726631</v>
      </c>
      <c r="F211" s="30">
        <v>31.458588775806028</v>
      </c>
      <c r="G211" s="30">
        <v>33.11863475528446</v>
      </c>
      <c r="H211" s="30">
        <v>6.294811310233805</v>
      </c>
      <c r="I211" s="30">
        <v>158.22691275252438</v>
      </c>
      <c r="J211" s="30">
        <v>12.45083530485016</v>
      </c>
      <c r="K211" s="30">
        <v>152.07088875790788</v>
      </c>
      <c r="L211" s="30">
        <v>159.3769972199167</v>
      </c>
      <c r="M211" s="30">
        <v>5.144726842841212</v>
      </c>
      <c r="N211" s="30">
        <v>64.45347489745048</v>
      </c>
      <c r="O211" s="30">
        <v>100.0682491653076</v>
      </c>
      <c r="P211" s="30">
        <v>56.83379445602355</v>
      </c>
      <c r="Q211" s="30">
        <v>107.68792960673444</v>
      </c>
      <c r="R211" s="30" t="s">
        <v>94</v>
      </c>
      <c r="S211" s="30">
        <v>99.54690124006044</v>
      </c>
      <c r="T211" s="30">
        <v>23.71197934274776</v>
      </c>
      <c r="U211" s="30">
        <v>16.070725615457565</v>
      </c>
      <c r="V211" s="30">
        <v>9.840318021712436</v>
      </c>
      <c r="W211" s="30">
        <v>10.781463482425453</v>
      </c>
      <c r="X211" s="30">
        <v>43.50798493490516</v>
      </c>
      <c r="Y211" s="30">
        <v>59.07270358852338</v>
      </c>
      <c r="Z211" s="30">
        <v>51.159572056904025</v>
      </c>
      <c r="AA211" s="30">
        <v>68.15033858278372</v>
      </c>
      <c r="AB211" s="30">
        <v>34.40501576966179</v>
      </c>
      <c r="AC211" s="30">
        <v>6.177179052988915</v>
      </c>
      <c r="AD211" s="30">
        <v>55.78919065732364</v>
      </c>
      <c r="AE211" s="30">
        <v>106.64082881395069</v>
      </c>
      <c r="AF211" s="30">
        <v>57.88089524880733</v>
      </c>
      <c r="AG211" s="30">
        <v>39.2935638971365</v>
      </c>
      <c r="AH211" s="30">
        <v>34.06642518643866</v>
      </c>
      <c r="AI211" s="30">
        <v>38.293664385694015</v>
      </c>
      <c r="AJ211" s="30">
        <v>29.980472535480704</v>
      </c>
      <c r="AK211" s="30">
        <v>22.887598058008127</v>
      </c>
      <c r="AM211" s="30">
        <v>162.85781589087168</v>
      </c>
      <c r="AN211" s="30">
        <v>1.432973926505585</v>
      </c>
      <c r="AO211" s="30" t="s">
        <v>94</v>
      </c>
      <c r="AP211" s="30">
        <v>0.23093424538076787</v>
      </c>
      <c r="AQ211" s="30" t="s">
        <v>94</v>
      </c>
      <c r="AR211" s="30">
        <v>153.20684839013487</v>
      </c>
      <c r="AS211" s="30">
        <v>3.1794995548968057</v>
      </c>
      <c r="AT211" s="30">
        <v>8.042969035320095</v>
      </c>
      <c r="AU211" s="30">
        <v>0.0924070824063192</v>
      </c>
      <c r="AV211" s="30" t="s">
        <v>94</v>
      </c>
      <c r="AW211" s="30">
        <v>46.27074180722044</v>
      </c>
      <c r="AX211" s="30">
        <v>118.25098225553755</v>
      </c>
      <c r="AY211" s="30">
        <v>55.806161343717875</v>
      </c>
      <c r="AZ211" s="30">
        <v>91.0575270080301</v>
      </c>
      <c r="BC211" s="30">
        <v>140.54658080352334</v>
      </c>
      <c r="BD211" s="30">
        <v>23.97514325923448</v>
      </c>
      <c r="BE211" s="30">
        <v>79.11813607689426</v>
      </c>
      <c r="BF211" s="30">
        <v>82.56169190235165</v>
      </c>
      <c r="BG211" s="30">
        <v>162.3336305058085</v>
      </c>
      <c r="BH211" s="30">
        <v>2.1880935569494118</v>
      </c>
      <c r="BI211" s="30" t="s">
        <v>94</v>
      </c>
      <c r="BJ211" s="30">
        <v>164.52172406275795</v>
      </c>
      <c r="BL211" s="30">
        <v>9.5582148565896</v>
      </c>
      <c r="BM211" s="30">
        <v>13.147038920977833</v>
      </c>
      <c r="BN211" s="30" t="s">
        <v>94</v>
      </c>
      <c r="BO211" s="30" t="s">
        <v>94</v>
      </c>
      <c r="BP211" s="30" t="s">
        <v>94</v>
      </c>
      <c r="BQ211" s="30">
        <v>2.8132173470722</v>
      </c>
      <c r="BR211" s="30">
        <v>4.79077676350199</v>
      </c>
    </row>
    <row r="212" spans="1:2" ht="15">
      <c r="A212" s="30" t="s">
        <v>115</v>
      </c>
      <c r="B212" s="30" t="s">
        <v>148</v>
      </c>
    </row>
    <row r="213" spans="1:70" ht="15">
      <c r="A213" s="30" t="s">
        <v>165</v>
      </c>
      <c r="C213" s="30">
        <v>143.83374912341404</v>
      </c>
      <c r="D213" s="30">
        <v>76.89192737010715</v>
      </c>
      <c r="E213" s="30">
        <v>32.001739815437745</v>
      </c>
      <c r="F213" s="30">
        <v>152.91799547090292</v>
      </c>
      <c r="G213" s="30">
        <v>81.28538601910056</v>
      </c>
      <c r="H213" s="30">
        <v>21.38696768866114</v>
      </c>
      <c r="I213" s="30">
        <v>465.54383011030217</v>
      </c>
      <c r="J213" s="30">
        <v>22.47476425304534</v>
      </c>
      <c r="K213" s="30">
        <v>464.45603354591753</v>
      </c>
      <c r="L213" s="30">
        <v>464.40419762065613</v>
      </c>
      <c r="M213" s="30">
        <v>22.526600178306175</v>
      </c>
      <c r="N213" s="30">
        <v>212.35404784253015</v>
      </c>
      <c r="O213" s="30">
        <v>274.5767499564317</v>
      </c>
      <c r="P213" s="30">
        <v>387.154688699005</v>
      </c>
      <c r="Q213" s="30">
        <v>99.77610909995778</v>
      </c>
      <c r="R213" s="30" t="s">
        <v>94</v>
      </c>
      <c r="S213" s="30" t="s">
        <v>94</v>
      </c>
      <c r="T213" s="30" t="s">
        <v>94</v>
      </c>
      <c r="U213" s="30">
        <v>316.3280501760077</v>
      </c>
      <c r="V213" s="30">
        <v>170.60274762295396</v>
      </c>
      <c r="W213" s="30">
        <v>3.3493495814833323</v>
      </c>
      <c r="X213" s="30">
        <v>157.70757563534005</v>
      </c>
      <c r="Y213" s="30">
        <v>168.49736085183585</v>
      </c>
      <c r="Z213" s="30">
        <v>157.37651173030358</v>
      </c>
      <c r="AA213" s="30">
        <v>129.3054276828301</v>
      </c>
      <c r="AB213" s="30">
        <v>197.4330145750692</v>
      </c>
      <c r="AC213" s="30">
        <v>12.772831316934356</v>
      </c>
      <c r="AD213" s="30">
        <v>146.98523458514643</v>
      </c>
      <c r="AE213" s="30">
        <v>440.7830536108606</v>
      </c>
      <c r="AF213" s="30">
        <v>46.147744188101704</v>
      </c>
      <c r="AG213" s="30">
        <v>103.74706905422387</v>
      </c>
      <c r="AH213" s="30">
        <v>104.30120762792775</v>
      </c>
      <c r="AI213" s="30">
        <v>101.35796714473058</v>
      </c>
      <c r="AJ213" s="30">
        <v>92.99993124247293</v>
      </c>
      <c r="AK213" s="30">
        <v>84.5246227296068</v>
      </c>
      <c r="AM213" s="30">
        <v>479.55356311900954</v>
      </c>
      <c r="AN213" s="30">
        <v>6.6874583052693914</v>
      </c>
      <c r="AO213" s="30">
        <v>0.0594444359430605</v>
      </c>
      <c r="AP213" s="30" t="s">
        <v>94</v>
      </c>
      <c r="AQ213" s="30">
        <v>0.6303319387405696</v>
      </c>
      <c r="AR213" s="30">
        <v>441.9306381849776</v>
      </c>
      <c r="AS213" s="30">
        <v>14.571272988915664</v>
      </c>
      <c r="AT213" s="30">
        <v>24.21997578030575</v>
      </c>
      <c r="AU213" s="30">
        <v>5.590073173945281</v>
      </c>
      <c r="AV213" s="30">
        <v>0.6188376708185053</v>
      </c>
      <c r="AW213" s="30">
        <v>2.1875657565312303</v>
      </c>
      <c r="AX213" s="30">
        <v>484.74323204243103</v>
      </c>
      <c r="AY213" s="30">
        <v>162.87739225568657</v>
      </c>
      <c r="AZ213" s="30">
        <v>181.7025119056258</v>
      </c>
      <c r="BC213" s="30">
        <v>461.25379635014855</v>
      </c>
      <c r="BD213" s="30">
        <v>25.677001448813822</v>
      </c>
      <c r="BE213" s="30">
        <v>398.21021489552106</v>
      </c>
      <c r="BF213" s="30">
        <v>86.38042336045798</v>
      </c>
      <c r="BG213" s="30">
        <v>468.43580336110045</v>
      </c>
      <c r="BH213" s="30">
        <v>18.494994437862015</v>
      </c>
      <c r="BI213" s="30">
        <v>477.3725829423728</v>
      </c>
      <c r="BJ213" s="30">
        <v>9.5582148565896</v>
      </c>
      <c r="BL213" s="30">
        <v>486.9307977989623</v>
      </c>
      <c r="BM213" s="30">
        <v>243.34483002672053</v>
      </c>
      <c r="BN213" s="30" t="s">
        <v>94</v>
      </c>
      <c r="BO213" s="30" t="s">
        <v>94</v>
      </c>
      <c r="BP213" s="30" t="s">
        <v>94</v>
      </c>
      <c r="BQ213" s="30">
        <v>48.19608616799319</v>
      </c>
      <c r="BR213" s="30">
        <v>68.20751780585557</v>
      </c>
    </row>
    <row r="214" spans="1:70" ht="15">
      <c r="A214" s="30" t="s">
        <v>185</v>
      </c>
      <c r="C214" s="30">
        <v>244.35258203809045</v>
      </c>
      <c r="D214" s="30">
        <v>108.0381393752132</v>
      </c>
      <c r="E214" s="30">
        <v>50.81605382660601</v>
      </c>
      <c r="F214" s="30">
        <v>146.21035087862464</v>
      </c>
      <c r="G214" s="30">
        <v>143.50204935844246</v>
      </c>
      <c r="H214" s="30">
        <v>31.498881723138098</v>
      </c>
      <c r="I214" s="30">
        <v>661.4202937538364</v>
      </c>
      <c r="J214" s="30">
        <v>48.7364817765776</v>
      </c>
      <c r="K214" s="30">
        <v>644.1826937004004</v>
      </c>
      <c r="L214" s="30">
        <v>672.3186282424726</v>
      </c>
      <c r="M214" s="30">
        <v>20.600547234508234</v>
      </c>
      <c r="N214" s="30">
        <v>313.27346395821337</v>
      </c>
      <c r="O214" s="30">
        <v>379.6457115187626</v>
      </c>
      <c r="P214" s="30">
        <v>537.2340147399168</v>
      </c>
      <c r="Q214" s="30">
        <v>155.68516073706658</v>
      </c>
      <c r="R214" s="30" t="s">
        <v>94</v>
      </c>
      <c r="S214" s="30" t="s">
        <v>94</v>
      </c>
      <c r="T214" s="30" t="s">
        <v>94</v>
      </c>
      <c r="U214" s="30">
        <v>484.44275292979046</v>
      </c>
      <c r="V214" s="30">
        <v>208.47642254718636</v>
      </c>
      <c r="W214" s="30">
        <v>3.3488005650938035</v>
      </c>
      <c r="X214" s="30">
        <v>201.08978400596962</v>
      </c>
      <c r="Y214" s="30">
        <v>243.2753178718023</v>
      </c>
      <c r="Z214" s="30">
        <v>245.20527303411086</v>
      </c>
      <c r="AA214" s="30">
        <v>158.04557822711766</v>
      </c>
      <c r="AB214" s="30">
        <v>290.33118462535447</v>
      </c>
      <c r="AC214" s="30">
        <v>31.143308505400757</v>
      </c>
      <c r="AD214" s="30">
        <v>213.0488101509387</v>
      </c>
      <c r="AE214" s="30">
        <v>632.0509265696471</v>
      </c>
      <c r="AF214" s="30">
        <v>60.868248907333715</v>
      </c>
      <c r="AG214" s="30">
        <v>137.29439883428032</v>
      </c>
      <c r="AH214" s="30">
        <v>148.38866459437202</v>
      </c>
      <c r="AI214" s="30">
        <v>135.5864725591243</v>
      </c>
      <c r="AJ214" s="30">
        <v>141.27754831552002</v>
      </c>
      <c r="AK214" s="30">
        <v>130.3720911736783</v>
      </c>
      <c r="AM214" s="30">
        <v>686.2993306014835</v>
      </c>
      <c r="AN214" s="30">
        <v>5.524589499431494</v>
      </c>
      <c r="AO214" s="30" t="s">
        <v>94</v>
      </c>
      <c r="AP214" s="30">
        <v>0.18101837635019896</v>
      </c>
      <c r="AQ214" s="30">
        <v>0.9142369997157476</v>
      </c>
      <c r="AR214" s="30">
        <v>641.2389157836869</v>
      </c>
      <c r="AS214" s="30">
        <v>17.5243984383172</v>
      </c>
      <c r="AT214" s="30">
        <v>28.814261971006257</v>
      </c>
      <c r="AU214" s="30">
        <v>4.766545401932917</v>
      </c>
      <c r="AV214" s="30">
        <v>0.5750538820352473</v>
      </c>
      <c r="AW214" s="30">
        <v>5.43377616344514</v>
      </c>
      <c r="AX214" s="30">
        <v>687.4853993135355</v>
      </c>
      <c r="AY214" s="30">
        <v>235.27818730386628</v>
      </c>
      <c r="AZ214" s="30">
        <v>277.310343604605</v>
      </c>
      <c r="BC214" s="30">
        <v>657.1104538686799</v>
      </c>
      <c r="BD214" s="30">
        <v>35.808721608300154</v>
      </c>
      <c r="BE214" s="30">
        <v>572.3112423453741</v>
      </c>
      <c r="BF214" s="30">
        <v>119.11953400966478</v>
      </c>
      <c r="BG214" s="30">
        <v>664.133217572205</v>
      </c>
      <c r="BH214" s="30">
        <v>28.78595790477543</v>
      </c>
      <c r="BI214" s="30">
        <v>679.7721365560031</v>
      </c>
      <c r="BJ214" s="30">
        <v>13.147038920977833</v>
      </c>
      <c r="BL214" s="30">
        <v>243.34483002672053</v>
      </c>
      <c r="BM214" s="30">
        <v>692.9191754769809</v>
      </c>
      <c r="BN214" s="30" t="s">
        <v>94</v>
      </c>
      <c r="BO214" s="30" t="s">
        <v>94</v>
      </c>
      <c r="BP214" s="30" t="s">
        <v>94</v>
      </c>
      <c r="BQ214" s="30">
        <v>134.6887296685615</v>
      </c>
      <c r="BR214" s="30">
        <v>200.50962816259275</v>
      </c>
    </row>
    <row r="215" spans="1:70" ht="15">
      <c r="A215" s="30" t="s">
        <v>180</v>
      </c>
      <c r="C215" s="30" t="s">
        <v>94</v>
      </c>
      <c r="D215" s="30" t="s">
        <v>94</v>
      </c>
      <c r="E215" s="30" t="s">
        <v>94</v>
      </c>
      <c r="F215" s="30" t="s">
        <v>94</v>
      </c>
      <c r="G215" s="30" t="s">
        <v>94</v>
      </c>
      <c r="H215" s="30" t="s">
        <v>94</v>
      </c>
      <c r="I215" s="30" t="s">
        <v>94</v>
      </c>
      <c r="J215" s="30" t="s">
        <v>94</v>
      </c>
      <c r="K215" s="30" t="s">
        <v>94</v>
      </c>
      <c r="L215" s="30" t="s">
        <v>94</v>
      </c>
      <c r="M215" s="30" t="s">
        <v>94</v>
      </c>
      <c r="N215" s="30" t="s">
        <v>94</v>
      </c>
      <c r="O215" s="30" t="s">
        <v>94</v>
      </c>
      <c r="P215" s="30" t="s">
        <v>94</v>
      </c>
      <c r="Q215" s="30" t="s">
        <v>94</v>
      </c>
      <c r="R215" s="30" t="s">
        <v>94</v>
      </c>
      <c r="S215" s="30" t="s">
        <v>94</v>
      </c>
      <c r="T215" s="30" t="s">
        <v>94</v>
      </c>
      <c r="U215" s="30" t="s">
        <v>94</v>
      </c>
      <c r="V215" s="30" t="s">
        <v>94</v>
      </c>
      <c r="W215" s="30" t="s">
        <v>94</v>
      </c>
      <c r="X215" s="30" t="s">
        <v>94</v>
      </c>
      <c r="Y215" s="30" t="s">
        <v>94</v>
      </c>
      <c r="Z215" s="30" t="s">
        <v>94</v>
      </c>
      <c r="AA215" s="30" t="s">
        <v>94</v>
      </c>
      <c r="AB215" s="30" t="s">
        <v>94</v>
      </c>
      <c r="AC215" s="30" t="s">
        <v>94</v>
      </c>
      <c r="AD215" s="30" t="s">
        <v>94</v>
      </c>
      <c r="AE215" s="30" t="s">
        <v>94</v>
      </c>
      <c r="AF215" s="30" t="s">
        <v>94</v>
      </c>
      <c r="AG215" s="30" t="s">
        <v>94</v>
      </c>
      <c r="AH215" s="30" t="s">
        <v>94</v>
      </c>
      <c r="AI215" s="30" t="s">
        <v>94</v>
      </c>
      <c r="AJ215" s="30" t="s">
        <v>94</v>
      </c>
      <c r="AK215" s="30" t="s">
        <v>94</v>
      </c>
      <c r="AM215" s="30" t="s">
        <v>94</v>
      </c>
      <c r="AN215" s="30" t="s">
        <v>94</v>
      </c>
      <c r="AO215" s="30" t="s">
        <v>94</v>
      </c>
      <c r="AP215" s="30" t="s">
        <v>94</v>
      </c>
      <c r="AQ215" s="30" t="s">
        <v>94</v>
      </c>
      <c r="AR215" s="30" t="s">
        <v>94</v>
      </c>
      <c r="AS215" s="30" t="s">
        <v>94</v>
      </c>
      <c r="AT215" s="30" t="s">
        <v>94</v>
      </c>
      <c r="AU215" s="30" t="s">
        <v>94</v>
      </c>
      <c r="AV215" s="30" t="s">
        <v>94</v>
      </c>
      <c r="AW215" s="30" t="s">
        <v>94</v>
      </c>
      <c r="AX215" s="30" t="s">
        <v>94</v>
      </c>
      <c r="AY215" s="30" t="s">
        <v>94</v>
      </c>
      <c r="AZ215" s="30" t="s">
        <v>94</v>
      </c>
      <c r="BC215" s="30" t="s">
        <v>94</v>
      </c>
      <c r="BD215" s="30" t="s">
        <v>94</v>
      </c>
      <c r="BE215" s="30" t="s">
        <v>94</v>
      </c>
      <c r="BF215" s="30" t="s">
        <v>94</v>
      </c>
      <c r="BG215" s="30" t="s">
        <v>94</v>
      </c>
      <c r="BH215" s="30" t="s">
        <v>94</v>
      </c>
      <c r="BI215" s="30" t="s">
        <v>94</v>
      </c>
      <c r="BJ215" s="30" t="s">
        <v>94</v>
      </c>
      <c r="BL215" s="30" t="s">
        <v>94</v>
      </c>
      <c r="BM215" s="30" t="s">
        <v>94</v>
      </c>
      <c r="BN215" s="30" t="s">
        <v>94</v>
      </c>
      <c r="BO215" s="30" t="s">
        <v>94</v>
      </c>
      <c r="BP215" s="30" t="s">
        <v>94</v>
      </c>
      <c r="BQ215" s="30" t="s">
        <v>94</v>
      </c>
      <c r="BR215" s="30" t="s">
        <v>94</v>
      </c>
    </row>
    <row r="216" spans="1:70" ht="15">
      <c r="A216" s="30" t="s">
        <v>181</v>
      </c>
      <c r="C216" s="30" t="s">
        <v>94</v>
      </c>
      <c r="D216" s="30" t="s">
        <v>94</v>
      </c>
      <c r="E216" s="30" t="s">
        <v>94</v>
      </c>
      <c r="F216" s="30" t="s">
        <v>94</v>
      </c>
      <c r="G216" s="30" t="s">
        <v>94</v>
      </c>
      <c r="H216" s="30" t="s">
        <v>94</v>
      </c>
      <c r="I216" s="30" t="s">
        <v>94</v>
      </c>
      <c r="J216" s="30" t="s">
        <v>94</v>
      </c>
      <c r="K216" s="30" t="s">
        <v>94</v>
      </c>
      <c r="L216" s="30" t="s">
        <v>94</v>
      </c>
      <c r="M216" s="30" t="s">
        <v>94</v>
      </c>
      <c r="N216" s="30" t="s">
        <v>94</v>
      </c>
      <c r="O216" s="30" t="s">
        <v>94</v>
      </c>
      <c r="P216" s="30" t="s">
        <v>94</v>
      </c>
      <c r="Q216" s="30" t="s">
        <v>94</v>
      </c>
      <c r="R216" s="30" t="s">
        <v>94</v>
      </c>
      <c r="S216" s="30" t="s">
        <v>94</v>
      </c>
      <c r="T216" s="30" t="s">
        <v>94</v>
      </c>
      <c r="U216" s="30" t="s">
        <v>94</v>
      </c>
      <c r="V216" s="30" t="s">
        <v>94</v>
      </c>
      <c r="W216" s="30" t="s">
        <v>94</v>
      </c>
      <c r="X216" s="30" t="s">
        <v>94</v>
      </c>
      <c r="Y216" s="30" t="s">
        <v>94</v>
      </c>
      <c r="Z216" s="30" t="s">
        <v>94</v>
      </c>
      <c r="AA216" s="30" t="s">
        <v>94</v>
      </c>
      <c r="AB216" s="30" t="s">
        <v>94</v>
      </c>
      <c r="AC216" s="30" t="s">
        <v>94</v>
      </c>
      <c r="AD216" s="30" t="s">
        <v>94</v>
      </c>
      <c r="AE216" s="30" t="s">
        <v>94</v>
      </c>
      <c r="AF216" s="30" t="s">
        <v>94</v>
      </c>
      <c r="AG216" s="30" t="s">
        <v>94</v>
      </c>
      <c r="AH216" s="30" t="s">
        <v>94</v>
      </c>
      <c r="AI216" s="30" t="s">
        <v>94</v>
      </c>
      <c r="AJ216" s="30" t="s">
        <v>94</v>
      </c>
      <c r="AK216" s="30" t="s">
        <v>94</v>
      </c>
      <c r="AM216" s="30" t="s">
        <v>94</v>
      </c>
      <c r="AN216" s="30" t="s">
        <v>94</v>
      </c>
      <c r="AO216" s="30" t="s">
        <v>94</v>
      </c>
      <c r="AP216" s="30" t="s">
        <v>94</v>
      </c>
      <c r="AQ216" s="30" t="s">
        <v>94</v>
      </c>
      <c r="AR216" s="30" t="s">
        <v>94</v>
      </c>
      <c r="AS216" s="30" t="s">
        <v>94</v>
      </c>
      <c r="AT216" s="30" t="s">
        <v>94</v>
      </c>
      <c r="AU216" s="30" t="s">
        <v>94</v>
      </c>
      <c r="AV216" s="30" t="s">
        <v>94</v>
      </c>
      <c r="AW216" s="30" t="s">
        <v>94</v>
      </c>
      <c r="AX216" s="30" t="s">
        <v>94</v>
      </c>
      <c r="AY216" s="30" t="s">
        <v>94</v>
      </c>
      <c r="AZ216" s="30" t="s">
        <v>94</v>
      </c>
      <c r="BC216" s="30" t="s">
        <v>94</v>
      </c>
      <c r="BD216" s="30" t="s">
        <v>94</v>
      </c>
      <c r="BE216" s="30" t="s">
        <v>94</v>
      </c>
      <c r="BF216" s="30" t="s">
        <v>94</v>
      </c>
      <c r="BG216" s="30" t="s">
        <v>94</v>
      </c>
      <c r="BH216" s="30" t="s">
        <v>94</v>
      </c>
      <c r="BI216" s="30" t="s">
        <v>94</v>
      </c>
      <c r="BJ216" s="30" t="s">
        <v>94</v>
      </c>
      <c r="BL216" s="30" t="s">
        <v>94</v>
      </c>
      <c r="BM216" s="30" t="s">
        <v>94</v>
      </c>
      <c r="BN216" s="30" t="s">
        <v>94</v>
      </c>
      <c r="BO216" s="30" t="s">
        <v>94</v>
      </c>
      <c r="BP216" s="30" t="s">
        <v>94</v>
      </c>
      <c r="BQ216" s="30" t="s">
        <v>94</v>
      </c>
      <c r="BR216" s="30" t="s">
        <v>94</v>
      </c>
    </row>
    <row r="217" spans="1:70" ht="15">
      <c r="A217" s="30" t="s">
        <v>182</v>
      </c>
      <c r="C217" s="30" t="s">
        <v>94</v>
      </c>
      <c r="D217" s="30" t="s">
        <v>94</v>
      </c>
      <c r="E217" s="30" t="s">
        <v>94</v>
      </c>
      <c r="F217" s="30" t="s">
        <v>94</v>
      </c>
      <c r="G217" s="30" t="s">
        <v>94</v>
      </c>
      <c r="H217" s="30" t="s">
        <v>94</v>
      </c>
      <c r="I217" s="30" t="s">
        <v>94</v>
      </c>
      <c r="J217" s="30" t="s">
        <v>94</v>
      </c>
      <c r="K217" s="30" t="s">
        <v>94</v>
      </c>
      <c r="L217" s="30" t="s">
        <v>94</v>
      </c>
      <c r="M217" s="30" t="s">
        <v>94</v>
      </c>
      <c r="N217" s="30" t="s">
        <v>94</v>
      </c>
      <c r="O217" s="30" t="s">
        <v>94</v>
      </c>
      <c r="P217" s="30" t="s">
        <v>94</v>
      </c>
      <c r="Q217" s="30" t="s">
        <v>94</v>
      </c>
      <c r="R217" s="30" t="s">
        <v>94</v>
      </c>
      <c r="S217" s="30" t="s">
        <v>94</v>
      </c>
      <c r="T217" s="30" t="s">
        <v>94</v>
      </c>
      <c r="U217" s="30" t="s">
        <v>94</v>
      </c>
      <c r="V217" s="30" t="s">
        <v>94</v>
      </c>
      <c r="W217" s="30" t="s">
        <v>94</v>
      </c>
      <c r="X217" s="30" t="s">
        <v>94</v>
      </c>
      <c r="Y217" s="30" t="s">
        <v>94</v>
      </c>
      <c r="Z217" s="30" t="s">
        <v>94</v>
      </c>
      <c r="AA217" s="30" t="s">
        <v>94</v>
      </c>
      <c r="AB217" s="30" t="s">
        <v>94</v>
      </c>
      <c r="AC217" s="30" t="s">
        <v>94</v>
      </c>
      <c r="AD217" s="30" t="s">
        <v>94</v>
      </c>
      <c r="AE217" s="30" t="s">
        <v>94</v>
      </c>
      <c r="AF217" s="30" t="s">
        <v>94</v>
      </c>
      <c r="AG217" s="30" t="s">
        <v>94</v>
      </c>
      <c r="AH217" s="30" t="s">
        <v>94</v>
      </c>
      <c r="AI217" s="30" t="s">
        <v>94</v>
      </c>
      <c r="AJ217" s="30" t="s">
        <v>94</v>
      </c>
      <c r="AK217" s="30" t="s">
        <v>94</v>
      </c>
      <c r="AM217" s="30" t="s">
        <v>94</v>
      </c>
      <c r="AN217" s="30" t="s">
        <v>94</v>
      </c>
      <c r="AO217" s="30" t="s">
        <v>94</v>
      </c>
      <c r="AP217" s="30" t="s">
        <v>94</v>
      </c>
      <c r="AQ217" s="30" t="s">
        <v>94</v>
      </c>
      <c r="AR217" s="30" t="s">
        <v>94</v>
      </c>
      <c r="AS217" s="30" t="s">
        <v>94</v>
      </c>
      <c r="AT217" s="30" t="s">
        <v>94</v>
      </c>
      <c r="AU217" s="30" t="s">
        <v>94</v>
      </c>
      <c r="AV217" s="30" t="s">
        <v>94</v>
      </c>
      <c r="AW217" s="30" t="s">
        <v>94</v>
      </c>
      <c r="AX217" s="30" t="s">
        <v>94</v>
      </c>
      <c r="AY217" s="30" t="s">
        <v>94</v>
      </c>
      <c r="AZ217" s="30" t="s">
        <v>94</v>
      </c>
      <c r="BC217" s="30" t="s">
        <v>94</v>
      </c>
      <c r="BD217" s="30" t="s">
        <v>94</v>
      </c>
      <c r="BE217" s="30" t="s">
        <v>94</v>
      </c>
      <c r="BF217" s="30" t="s">
        <v>94</v>
      </c>
      <c r="BG217" s="30" t="s">
        <v>94</v>
      </c>
      <c r="BH217" s="30" t="s">
        <v>94</v>
      </c>
      <c r="BI217" s="30" t="s">
        <v>94</v>
      </c>
      <c r="BJ217" s="30" t="s">
        <v>94</v>
      </c>
      <c r="BL217" s="30" t="s">
        <v>94</v>
      </c>
      <c r="BM217" s="30" t="s">
        <v>94</v>
      </c>
      <c r="BN217" s="30" t="s">
        <v>94</v>
      </c>
      <c r="BO217" s="30" t="s">
        <v>94</v>
      </c>
      <c r="BP217" s="30" t="s">
        <v>94</v>
      </c>
      <c r="BQ217" s="30" t="s">
        <v>94</v>
      </c>
      <c r="BR217" s="30" t="s">
        <v>94</v>
      </c>
    </row>
    <row r="218" spans="1:70" ht="15">
      <c r="A218" s="30" t="s">
        <v>186</v>
      </c>
      <c r="C218" s="30">
        <v>56.911047922683366</v>
      </c>
      <c r="D218" s="30">
        <v>19.238700983229116</v>
      </c>
      <c r="E218" s="30">
        <v>9.057007289368963</v>
      </c>
      <c r="F218" s="30">
        <v>20.650474161455385</v>
      </c>
      <c r="G218" s="30">
        <v>28.831499311824906</v>
      </c>
      <c r="H218" s="30">
        <v>3.214172018476407</v>
      </c>
      <c r="I218" s="30">
        <v>131.4745576500851</v>
      </c>
      <c r="J218" s="30">
        <v>5.418715725127911</v>
      </c>
      <c r="K218" s="30">
        <v>129.27001394343364</v>
      </c>
      <c r="L218" s="30">
        <v>131.21988152899362</v>
      </c>
      <c r="M218" s="30">
        <v>3.4688481395679363</v>
      </c>
      <c r="N218" s="30">
        <v>57.08726060602616</v>
      </c>
      <c r="O218" s="30">
        <v>77.60146906253547</v>
      </c>
      <c r="P218" s="30">
        <v>115.89019557390547</v>
      </c>
      <c r="Q218" s="30">
        <v>18.79853409465606</v>
      </c>
      <c r="R218" s="30" t="s">
        <v>94</v>
      </c>
      <c r="S218" s="30" t="s">
        <v>94</v>
      </c>
      <c r="T218" s="30" t="s">
        <v>94</v>
      </c>
      <c r="U218" s="30">
        <v>29.927015498578726</v>
      </c>
      <c r="V218" s="30">
        <v>104.76171416998281</v>
      </c>
      <c r="W218" s="30">
        <v>0.7590900980670836</v>
      </c>
      <c r="X218" s="30">
        <v>41.5796503482092</v>
      </c>
      <c r="Y218" s="30">
        <v>45.00955318789086</v>
      </c>
      <c r="Z218" s="30">
        <v>47.34043603439457</v>
      </c>
      <c r="AA218" s="30">
        <v>28.563343769471288</v>
      </c>
      <c r="AB218" s="30">
        <v>61.67141128396818</v>
      </c>
      <c r="AC218" s="30">
        <v>3.2889354508243316</v>
      </c>
      <c r="AD218" s="30">
        <v>41.07746567225698</v>
      </c>
      <c r="AE218" s="30">
        <v>122.3069786452529</v>
      </c>
      <c r="AF218" s="30">
        <v>12.381751023308702</v>
      </c>
      <c r="AG218" s="30">
        <v>30.477216328311535</v>
      </c>
      <c r="AH218" s="30">
        <v>30.333618573052863</v>
      </c>
      <c r="AI218" s="30">
        <v>28.982514806708362</v>
      </c>
      <c r="AJ218" s="30">
        <v>25.60608249175668</v>
      </c>
      <c r="AK218" s="30">
        <v>19.289297468732236</v>
      </c>
      <c r="AM218" s="30">
        <v>134.08728840306975</v>
      </c>
      <c r="AN218" s="30">
        <v>0.6014412654917567</v>
      </c>
      <c r="AO218" s="30" t="s">
        <v>94</v>
      </c>
      <c r="AP218" s="30" t="s">
        <v>94</v>
      </c>
      <c r="AQ218" s="30" t="s">
        <v>94</v>
      </c>
      <c r="AR218" s="30">
        <v>123.99781985048307</v>
      </c>
      <c r="AS218" s="30">
        <v>3.086500065093804</v>
      </c>
      <c r="AT218" s="30">
        <v>6.346514289653213</v>
      </c>
      <c r="AU218" s="30">
        <v>1.2578954633314383</v>
      </c>
      <c r="AV218" s="30" t="s">
        <v>94</v>
      </c>
      <c r="AW218" s="30">
        <v>1.749019126492325</v>
      </c>
      <c r="AX218" s="30">
        <v>132.93971054206918</v>
      </c>
      <c r="AY218" s="30">
        <v>41.781603706935776</v>
      </c>
      <c r="AZ218" s="30">
        <v>56.9742228112564</v>
      </c>
      <c r="BC218" s="30">
        <v>127.26417311426935</v>
      </c>
      <c r="BD218" s="30">
        <v>7.424556554292211</v>
      </c>
      <c r="BE218" s="30">
        <v>109.57377123393954</v>
      </c>
      <c r="BF218" s="30">
        <v>24.911575738772036</v>
      </c>
      <c r="BG218" s="30">
        <v>130.5652338982374</v>
      </c>
      <c r="BH218" s="30">
        <v>4.123495770324048</v>
      </c>
      <c r="BI218" s="30">
        <v>131.8755123214893</v>
      </c>
      <c r="BJ218" s="30">
        <v>2.8132173470722</v>
      </c>
      <c r="BL218" s="30">
        <v>48.19608616799319</v>
      </c>
      <c r="BM218" s="30">
        <v>134.6887296685615</v>
      </c>
      <c r="BN218" s="30" t="s">
        <v>94</v>
      </c>
      <c r="BO218" s="30" t="s">
        <v>94</v>
      </c>
      <c r="BP218" s="30" t="s">
        <v>94</v>
      </c>
      <c r="BQ218" s="30">
        <v>134.6887296685615</v>
      </c>
      <c r="BR218" s="30">
        <v>65.80632067367817</v>
      </c>
    </row>
    <row r="219" spans="1:70" ht="15">
      <c r="A219" s="30" t="s">
        <v>187</v>
      </c>
      <c r="C219" s="30">
        <v>86.36937794769752</v>
      </c>
      <c r="D219" s="30">
        <v>21.43784744513929</v>
      </c>
      <c r="E219" s="30">
        <v>14.275899084422974</v>
      </c>
      <c r="F219" s="30">
        <v>34.790062036952804</v>
      </c>
      <c r="G219" s="30">
        <v>43.63644164837976</v>
      </c>
      <c r="H219" s="30">
        <v>5.075563320920978</v>
      </c>
      <c r="I219" s="30">
        <v>195.4340648416717</v>
      </c>
      <c r="J219" s="30">
        <v>9.192285104889134</v>
      </c>
      <c r="K219" s="30">
        <v>191.31734305770334</v>
      </c>
      <c r="L219" s="30">
        <v>193.87021224218327</v>
      </c>
      <c r="M219" s="30">
        <v>6.639415920409325</v>
      </c>
      <c r="N219" s="30">
        <v>88.9081235636726</v>
      </c>
      <c r="O219" s="30">
        <v>111.60150459891979</v>
      </c>
      <c r="P219" s="30">
        <v>158.50565635702105</v>
      </c>
      <c r="Q219" s="30">
        <v>42.00397180557133</v>
      </c>
      <c r="R219" s="30" t="s">
        <v>94</v>
      </c>
      <c r="S219" s="30" t="s">
        <v>94</v>
      </c>
      <c r="T219" s="30" t="s">
        <v>94</v>
      </c>
      <c r="U219" s="30">
        <v>122.14416048180792</v>
      </c>
      <c r="V219" s="30">
        <v>78.36546768078442</v>
      </c>
      <c r="W219" s="30">
        <v>0.623506952814099</v>
      </c>
      <c r="X219" s="30">
        <v>60.26407326634443</v>
      </c>
      <c r="Y219" s="30">
        <v>73.83401041415578</v>
      </c>
      <c r="Z219" s="30">
        <v>65.78803752927799</v>
      </c>
      <c r="AA219" s="30">
        <v>39.62020545537238</v>
      </c>
      <c r="AB219" s="30">
        <v>85.984821649801</v>
      </c>
      <c r="AC219" s="30">
        <v>5.015222089255259</v>
      </c>
      <c r="AD219" s="30">
        <v>69.8018054761228</v>
      </c>
      <c r="AE219" s="30">
        <v>180.09517723337143</v>
      </c>
      <c r="AF219" s="30">
        <v>20.414450929221147</v>
      </c>
      <c r="AG219" s="30">
        <v>45.61848527515632</v>
      </c>
      <c r="AH219" s="30">
        <v>45.254477668277396</v>
      </c>
      <c r="AI219" s="30">
        <v>40.881348248152364</v>
      </c>
      <c r="AJ219" s="30">
        <v>39.86679683911313</v>
      </c>
      <c r="AK219" s="30">
        <v>28.888520131893134</v>
      </c>
      <c r="AM219" s="30">
        <v>199.59831878254727</v>
      </c>
      <c r="AN219" s="30">
        <v>0.5930119980102332</v>
      </c>
      <c r="AO219" s="30" t="s">
        <v>94</v>
      </c>
      <c r="AP219" s="30" t="s">
        <v>94</v>
      </c>
      <c r="AQ219" s="30">
        <v>0.3182973820352473</v>
      </c>
      <c r="AR219" s="30">
        <v>186.28893269386037</v>
      </c>
      <c r="AS219" s="30">
        <v>4.0801373723706655</v>
      </c>
      <c r="AT219" s="30">
        <v>8.402958695849916</v>
      </c>
      <c r="AU219" s="30">
        <v>1.4193020184764071</v>
      </c>
      <c r="AV219" s="30">
        <v>0.3182973820352473</v>
      </c>
      <c r="AW219" s="30">
        <v>1.4516699249573621</v>
      </c>
      <c r="AX219" s="30">
        <v>199.05795823763535</v>
      </c>
      <c r="AY219" s="30">
        <v>62.94262345736212</v>
      </c>
      <c r="AZ219" s="30">
        <v>88.79308950341104</v>
      </c>
      <c r="BC219" s="30">
        <v>188.69625277060848</v>
      </c>
      <c r="BD219" s="30">
        <v>11.81337539198408</v>
      </c>
      <c r="BE219" s="30">
        <v>166.19976371205243</v>
      </c>
      <c r="BF219" s="30">
        <v>34.309864450540104</v>
      </c>
      <c r="BG219" s="30">
        <v>192.68180568931226</v>
      </c>
      <c r="BH219" s="30">
        <v>7.827822473280272</v>
      </c>
      <c r="BI219" s="30">
        <v>195.7188513990906</v>
      </c>
      <c r="BJ219" s="30">
        <v>4.79077676350199</v>
      </c>
      <c r="BL219" s="30">
        <v>68.20751780585557</v>
      </c>
      <c r="BM219" s="30">
        <v>200.50962816259275</v>
      </c>
      <c r="BN219" s="30" t="s">
        <v>94</v>
      </c>
      <c r="BO219" s="30" t="s">
        <v>94</v>
      </c>
      <c r="BP219" s="30" t="s">
        <v>94</v>
      </c>
      <c r="BQ219" s="30">
        <v>65.80632067367817</v>
      </c>
      <c r="BR219" s="30">
        <v>200.50962816259275</v>
      </c>
    </row>
    <row r="220" ht="15">
      <c r="A220" s="30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59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49.140625" style="31" customWidth="1"/>
    <col min="2" max="2" width="37.00390625" style="30" bestFit="1" customWidth="1"/>
    <col min="3" max="3" width="9.140625" style="30" customWidth="1"/>
    <col min="4" max="4" width="47.8515625" style="31" customWidth="1"/>
    <col min="5" max="16384" width="9.140625" style="31" customWidth="1"/>
  </cols>
  <sheetData>
    <row r="1" spans="1:4" s="41" customFormat="1" ht="15.75">
      <c r="A1" s="39" t="s">
        <v>296</v>
      </c>
      <c r="B1" s="40"/>
      <c r="C1" s="40"/>
      <c r="D1" s="40"/>
    </row>
    <row r="2" spans="1:49" ht="30" customHeight="1">
      <c r="A2" s="43" t="s">
        <v>94</v>
      </c>
      <c r="B2" s="43" t="s">
        <v>94</v>
      </c>
      <c r="C2" s="77" t="s">
        <v>297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3" ht="15">
      <c r="A3" s="30"/>
      <c r="C3" s="43" t="s">
        <v>203</v>
      </c>
    </row>
    <row r="4" spans="1:3" ht="15">
      <c r="A4" s="30" t="s">
        <v>298</v>
      </c>
      <c r="B4" s="30">
        <v>7</v>
      </c>
      <c r="C4" s="30">
        <v>97.98347415951748</v>
      </c>
    </row>
    <row r="5" spans="1:3" ht="15">
      <c r="A5" s="30"/>
      <c r="B5" s="30">
        <v>8</v>
      </c>
      <c r="C5" s="30">
        <v>97.30647239678119</v>
      </c>
    </row>
    <row r="6" spans="1:3" ht="15">
      <c r="A6" s="30"/>
      <c r="B6" s="30">
        <v>9</v>
      </c>
      <c r="C6" s="30">
        <v>96.29152383490721</v>
      </c>
    </row>
    <row r="7" spans="1:3" ht="15">
      <c r="A7" s="30"/>
      <c r="B7" s="30">
        <v>10</v>
      </c>
      <c r="C7" s="30">
        <v>97.02500709952875</v>
      </c>
    </row>
    <row r="8" spans="1:3" ht="15">
      <c r="A8" s="30"/>
      <c r="B8" s="30">
        <v>11</v>
      </c>
      <c r="C8" s="30">
        <v>94.26582653366825</v>
      </c>
    </row>
    <row r="9" spans="1:3" ht="15">
      <c r="A9" s="30"/>
      <c r="B9" s="30">
        <v>12</v>
      </c>
      <c r="C9" s="30">
        <v>89.40597921159723</v>
      </c>
    </row>
    <row r="10" spans="1:3" s="78" customFormat="1" ht="15">
      <c r="A10" s="50" t="s">
        <v>7</v>
      </c>
      <c r="B10" s="50"/>
      <c r="C10" s="50">
        <v>95.0480152113959</v>
      </c>
    </row>
    <row r="11" spans="1:3" ht="15">
      <c r="A11" s="30" t="s">
        <v>299</v>
      </c>
      <c r="B11" s="30" t="s">
        <v>134</v>
      </c>
      <c r="C11" s="30">
        <v>95.04060878179536</v>
      </c>
    </row>
    <row r="12" spans="1:3" ht="15">
      <c r="A12" s="30"/>
      <c r="B12" s="30" t="s">
        <v>135</v>
      </c>
      <c r="C12" s="30">
        <v>95.05582748705484</v>
      </c>
    </row>
    <row r="13" spans="1:3" ht="15">
      <c r="A13" s="30" t="s">
        <v>103</v>
      </c>
      <c r="B13" s="30" t="s">
        <v>159</v>
      </c>
      <c r="C13" s="30">
        <v>94.41037675338991</v>
      </c>
    </row>
    <row r="14" spans="1:3" ht="15">
      <c r="A14" s="30"/>
      <c r="B14" s="30" t="s">
        <v>127</v>
      </c>
      <c r="C14" s="30">
        <v>91.99571045942753</v>
      </c>
    </row>
    <row r="15" spans="1:3" ht="15">
      <c r="A15" s="30"/>
      <c r="B15" s="30" t="s">
        <v>128</v>
      </c>
      <c r="C15" s="30">
        <v>95.31545660002843</v>
      </c>
    </row>
    <row r="16" spans="1:3" ht="15">
      <c r="A16" s="30"/>
      <c r="B16" s="30" t="s">
        <v>160</v>
      </c>
      <c r="C16" s="30">
        <v>95.59698063250482</v>
      </c>
    </row>
    <row r="17" spans="1:3" ht="15">
      <c r="A17" s="30" t="s">
        <v>161</v>
      </c>
      <c r="B17" s="30" t="s">
        <v>130</v>
      </c>
      <c r="C17" s="30">
        <v>92.30789814665583</v>
      </c>
    </row>
    <row r="18" spans="1:3" ht="15">
      <c r="A18" s="30"/>
      <c r="B18" s="30" t="s">
        <v>131</v>
      </c>
      <c r="C18" s="30">
        <v>96.44072518757255</v>
      </c>
    </row>
    <row r="19" spans="1:3" ht="15">
      <c r="A19" s="30"/>
      <c r="B19" s="30" t="s">
        <v>132</v>
      </c>
      <c r="C19" s="30">
        <v>98.83088641258828</v>
      </c>
    </row>
    <row r="20" spans="1:3" ht="15">
      <c r="A20" s="30"/>
      <c r="B20" s="30" t="s">
        <v>133</v>
      </c>
      <c r="C20" s="30">
        <v>95.30164938889273</v>
      </c>
    </row>
    <row r="21" spans="1:3" ht="15">
      <c r="A21" s="30" t="s">
        <v>105</v>
      </c>
      <c r="B21" s="30" t="s">
        <v>134</v>
      </c>
      <c r="C21" s="30">
        <v>95.48985637817749</v>
      </c>
    </row>
    <row r="22" spans="1:3" ht="15">
      <c r="A22" s="30"/>
      <c r="B22" s="30" t="s">
        <v>135</v>
      </c>
      <c r="C22" s="30">
        <v>93.29324119806849</v>
      </c>
    </row>
    <row r="23" spans="1:3" ht="15">
      <c r="A23" s="30" t="s">
        <v>69</v>
      </c>
      <c r="B23" s="30" t="s">
        <v>136</v>
      </c>
      <c r="C23" s="30">
        <v>91.96578215038028</v>
      </c>
    </row>
    <row r="24" spans="1:3" ht="15">
      <c r="A24" s="30"/>
      <c r="B24" s="30" t="s">
        <v>137</v>
      </c>
      <c r="C24" s="30">
        <v>94.96149403413028</v>
      </c>
    </row>
    <row r="25" spans="1:3" ht="15">
      <c r="A25" s="30"/>
      <c r="B25" s="30" t="s">
        <v>138</v>
      </c>
      <c r="C25" s="30">
        <v>94.77150761997957</v>
      </c>
    </row>
    <row r="26" spans="1:3" ht="15">
      <c r="A26" s="30"/>
      <c r="B26" s="30" t="s">
        <v>139</v>
      </c>
      <c r="C26" s="30">
        <v>95.75079718288221</v>
      </c>
    </row>
    <row r="27" spans="1:3" ht="15">
      <c r="A27" s="30"/>
      <c r="B27" s="30" t="s">
        <v>140</v>
      </c>
      <c r="C27" s="30">
        <v>97.27760630697522</v>
      </c>
    </row>
    <row r="28" spans="1:3" ht="15">
      <c r="A28" s="30" t="s">
        <v>3</v>
      </c>
      <c r="B28" s="30" t="s">
        <v>5</v>
      </c>
      <c r="C28" s="30">
        <v>95.3172626056973</v>
      </c>
    </row>
    <row r="29" spans="1:3" ht="15">
      <c r="A29" s="30"/>
      <c r="B29" s="30" t="s">
        <v>6</v>
      </c>
      <c r="C29" s="30">
        <v>96.29041151353645</v>
      </c>
    </row>
    <row r="30" spans="1:3" ht="15">
      <c r="A30" s="30"/>
      <c r="B30" s="30" t="s">
        <v>146</v>
      </c>
      <c r="C30" s="30">
        <v>87.46934294289177</v>
      </c>
    </row>
    <row r="31" spans="1:3" ht="15">
      <c r="A31" s="30"/>
      <c r="B31" s="30" t="s">
        <v>147</v>
      </c>
      <c r="C31" s="30">
        <v>91.8472664095705</v>
      </c>
    </row>
    <row r="32" spans="1:2" ht="15">
      <c r="A32" s="30"/>
      <c r="B32" s="30" t="s">
        <v>148</v>
      </c>
    </row>
    <row r="33" spans="1:2" ht="15">
      <c r="A33" s="30" t="s">
        <v>1</v>
      </c>
      <c r="B33" s="30" t="s">
        <v>148</v>
      </c>
    </row>
    <row r="34" spans="1:3" ht="15">
      <c r="A34" s="30" t="s">
        <v>2</v>
      </c>
      <c r="B34" s="30" t="s">
        <v>141</v>
      </c>
      <c r="C34" s="30">
        <v>95.04948376344538</v>
      </c>
    </row>
    <row r="35" spans="1:3" ht="15">
      <c r="A35" s="30"/>
      <c r="B35" s="30" t="s">
        <v>142</v>
      </c>
      <c r="C35" s="30">
        <v>94.12080961241554</v>
      </c>
    </row>
    <row r="36" spans="1:3" ht="15">
      <c r="A36" s="30"/>
      <c r="B36" s="30" t="s">
        <v>143</v>
      </c>
      <c r="C36" s="30">
        <v>100</v>
      </c>
    </row>
    <row r="37" spans="1:3" ht="15">
      <c r="A37" s="30"/>
      <c r="B37" s="30" t="s">
        <v>144</v>
      </c>
      <c r="C37" s="30">
        <v>100</v>
      </c>
    </row>
    <row r="38" spans="1:3" ht="15">
      <c r="A38" s="30"/>
      <c r="B38" s="30" t="s">
        <v>145</v>
      </c>
      <c r="C38" s="30">
        <v>100</v>
      </c>
    </row>
    <row r="39" spans="1:3" ht="15">
      <c r="A39" s="30" t="s">
        <v>162</v>
      </c>
      <c r="B39" s="30" t="s">
        <v>149</v>
      </c>
      <c r="C39" s="30">
        <v>92.9763558822857</v>
      </c>
    </row>
    <row r="40" spans="1:3" ht="15">
      <c r="A40" s="30"/>
      <c r="B40" s="30" t="s">
        <v>150</v>
      </c>
      <c r="C40" s="30">
        <v>95.14679762017731</v>
      </c>
    </row>
    <row r="41" spans="1:3" ht="15">
      <c r="A41" s="30" t="s">
        <v>108</v>
      </c>
      <c r="B41" s="30" t="s">
        <v>149</v>
      </c>
      <c r="C41" s="30">
        <v>96.27054473291359</v>
      </c>
    </row>
    <row r="42" spans="1:3" ht="15">
      <c r="A42" s="30"/>
      <c r="B42" s="30" t="s">
        <v>150</v>
      </c>
      <c r="C42" s="30">
        <v>94.33747964043472</v>
      </c>
    </row>
    <row r="43" spans="1:2" ht="15">
      <c r="A43" s="30" t="s">
        <v>163</v>
      </c>
      <c r="B43" s="30" t="s">
        <v>148</v>
      </c>
    </row>
    <row r="44" spans="1:2" ht="15">
      <c r="A44" s="30" t="s">
        <v>164</v>
      </c>
      <c r="B44" s="30" t="s">
        <v>148</v>
      </c>
    </row>
    <row r="45" spans="1:3" ht="15">
      <c r="A45" s="30" t="s">
        <v>111</v>
      </c>
      <c r="B45" s="30" t="s">
        <v>149</v>
      </c>
      <c r="C45" s="30">
        <v>95.5108347284643</v>
      </c>
    </row>
    <row r="46" spans="1:3" ht="15">
      <c r="A46" s="30"/>
      <c r="B46" s="30" t="s">
        <v>150</v>
      </c>
      <c r="C46" s="30">
        <v>91.74242565970496</v>
      </c>
    </row>
    <row r="47" spans="1:3" ht="15">
      <c r="A47" s="30" t="s">
        <v>112</v>
      </c>
      <c r="B47" s="30" t="s">
        <v>149</v>
      </c>
      <c r="C47" s="30">
        <v>96.04115595202093</v>
      </c>
    </row>
    <row r="48" spans="1:3" ht="15">
      <c r="A48" s="30"/>
      <c r="B48" s="30" t="s">
        <v>150</v>
      </c>
      <c r="C48" s="30">
        <v>92.61331423933379</v>
      </c>
    </row>
    <row r="49" spans="1:3" ht="15">
      <c r="A49" s="30" t="s">
        <v>113</v>
      </c>
      <c r="B49" s="30" t="s">
        <v>149</v>
      </c>
      <c r="C49" s="30">
        <v>95.32643142415532</v>
      </c>
    </row>
    <row r="50" spans="1:3" ht="15">
      <c r="A50" s="30"/>
      <c r="B50" s="30" t="s">
        <v>150</v>
      </c>
      <c r="C50" s="30">
        <v>92.19850735687196</v>
      </c>
    </row>
    <row r="51" spans="1:3" ht="15">
      <c r="A51" s="30" t="s">
        <v>114</v>
      </c>
      <c r="B51" s="30" t="s">
        <v>149</v>
      </c>
      <c r="C51" s="30">
        <v>95.12763875591469</v>
      </c>
    </row>
    <row r="52" spans="2:3" ht="15">
      <c r="B52" s="30" t="s">
        <v>150</v>
      </c>
      <c r="C52" s="30">
        <v>93.40548698635642</v>
      </c>
    </row>
    <row r="53" spans="1:3" ht="15">
      <c r="A53" s="31" t="s">
        <v>0</v>
      </c>
      <c r="B53" s="30" t="s">
        <v>117</v>
      </c>
      <c r="C53" s="30">
        <v>93.44812253117324</v>
      </c>
    </row>
    <row r="54" spans="2:3" ht="15">
      <c r="B54" s="30" t="s">
        <v>118</v>
      </c>
      <c r="C54" s="30">
        <v>94.90068166477661</v>
      </c>
    </row>
    <row r="55" spans="2:3" ht="15">
      <c r="B55" s="30" t="s">
        <v>119</v>
      </c>
      <c r="C55" s="30">
        <v>95.41139847536355</v>
      </c>
    </row>
    <row r="56" spans="2:3" ht="15">
      <c r="B56" s="30" t="s">
        <v>120</v>
      </c>
      <c r="C56" s="30">
        <v>96.1943246351278</v>
      </c>
    </row>
    <row r="57" spans="2:3" ht="15">
      <c r="B57" s="30" t="s">
        <v>121</v>
      </c>
      <c r="C57" s="30">
        <v>96.11712842046025</v>
      </c>
    </row>
    <row r="58" spans="1:3" ht="15">
      <c r="A58" s="31" t="s">
        <v>89</v>
      </c>
      <c r="B58" s="30" t="s">
        <v>122</v>
      </c>
      <c r="C58" s="30">
        <v>98.49240138109036</v>
      </c>
    </row>
    <row r="59" spans="2:3" ht="15">
      <c r="B59" s="30" t="s">
        <v>4</v>
      </c>
      <c r="C59" s="30">
        <v>94.8647888375072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4" width="16.57421875" style="23" customWidth="1"/>
    <col min="5" max="5" width="15.7109375" style="23" customWidth="1"/>
    <col min="6" max="7" width="16.140625" style="23" customWidth="1"/>
    <col min="8" max="8" width="17.57421875" style="23" customWidth="1"/>
    <col min="9" max="9" width="26.8515625" style="23" customWidth="1"/>
    <col min="10" max="16384" width="9.140625" style="23" customWidth="1"/>
  </cols>
  <sheetData>
    <row r="1" s="14" customFormat="1" ht="15.75">
      <c r="A1" s="27" t="s">
        <v>300</v>
      </c>
    </row>
    <row r="2" spans="1:9" s="65" customFormat="1" ht="45" customHeight="1">
      <c r="A2" s="65" t="s">
        <v>94</v>
      </c>
      <c r="B2" s="65" t="s">
        <v>94</v>
      </c>
      <c r="C2" s="76" t="s">
        <v>115</v>
      </c>
      <c r="D2" s="76" t="s">
        <v>301</v>
      </c>
      <c r="E2" s="76" t="s">
        <v>304</v>
      </c>
      <c r="F2" s="88" t="s">
        <v>302</v>
      </c>
      <c r="G2" s="88"/>
      <c r="H2" s="76" t="s">
        <v>303</v>
      </c>
      <c r="I2" s="79" t="s">
        <v>305</v>
      </c>
    </row>
    <row r="3" spans="3:9" s="53" customFormat="1" ht="15">
      <c r="C3" s="53" t="s">
        <v>214</v>
      </c>
      <c r="D3" s="53" t="s">
        <v>214</v>
      </c>
      <c r="E3" s="53" t="s">
        <v>203</v>
      </c>
      <c r="F3" s="53" t="s">
        <v>214</v>
      </c>
      <c r="G3" s="53" t="s">
        <v>203</v>
      </c>
      <c r="H3" s="53" t="s">
        <v>214</v>
      </c>
      <c r="I3" s="53" t="s">
        <v>203</v>
      </c>
    </row>
    <row r="4" spans="1:9" ht="15">
      <c r="A4" s="23" t="s">
        <v>215</v>
      </c>
      <c r="B4" s="23" t="s">
        <v>242</v>
      </c>
      <c r="C4" s="23" t="s">
        <v>77</v>
      </c>
      <c r="D4" s="23" t="s">
        <v>94</v>
      </c>
      <c r="F4" s="23">
        <v>3.5301769999999997</v>
      </c>
      <c r="G4" s="69">
        <f>(F4/H4)*100</f>
        <v>3.4611626964627313</v>
      </c>
      <c r="H4" s="23">
        <v>101.99396299999998</v>
      </c>
      <c r="I4" s="23" t="s">
        <v>77</v>
      </c>
    </row>
    <row r="5" spans="2:9" ht="15">
      <c r="B5" s="23" t="s">
        <v>243</v>
      </c>
      <c r="C5" s="23" t="s">
        <v>77</v>
      </c>
      <c r="D5" s="23" t="s">
        <v>94</v>
      </c>
      <c r="F5" s="23">
        <v>4.699501</v>
      </c>
      <c r="G5" s="69">
        <f aca="true" t="shared" si="0" ref="G5:G63">(F5/H5)*100</f>
        <v>3.868888003121323</v>
      </c>
      <c r="H5" s="23">
        <v>121.46903699999997</v>
      </c>
      <c r="I5" s="23" t="s">
        <v>77</v>
      </c>
    </row>
    <row r="6" spans="2:9" ht="15">
      <c r="B6" s="23" t="s">
        <v>244</v>
      </c>
      <c r="C6" s="23" t="s">
        <v>77</v>
      </c>
      <c r="D6" s="23" t="s">
        <v>94</v>
      </c>
      <c r="F6" s="23">
        <v>5.232266999999999</v>
      </c>
      <c r="G6" s="69">
        <f t="shared" si="0"/>
        <v>2.1396914531805957</v>
      </c>
      <c r="H6" s="23">
        <v>244.53371500000014</v>
      </c>
      <c r="I6" s="23" t="s">
        <v>77</v>
      </c>
    </row>
    <row r="7" spans="2:9" ht="15">
      <c r="B7" s="23" t="s">
        <v>245</v>
      </c>
      <c r="C7" s="23" t="s">
        <v>77</v>
      </c>
      <c r="D7" s="23" t="s">
        <v>94</v>
      </c>
      <c r="F7" s="23">
        <v>14.690908000000002</v>
      </c>
      <c r="G7" s="69">
        <f t="shared" si="0"/>
        <v>3.2918340649798337</v>
      </c>
      <c r="H7" s="23">
        <v>446.28337000000033</v>
      </c>
      <c r="I7" s="23" t="s">
        <v>77</v>
      </c>
    </row>
    <row r="8" spans="2:9" ht="15">
      <c r="B8" s="23" t="s">
        <v>246</v>
      </c>
      <c r="C8" s="23" t="s">
        <v>77</v>
      </c>
      <c r="D8" s="23" t="s">
        <v>94</v>
      </c>
      <c r="F8" s="23">
        <v>10.130874</v>
      </c>
      <c r="G8" s="69">
        <f t="shared" si="0"/>
        <v>3.000148943211707</v>
      </c>
      <c r="H8" s="23">
        <v>337.67903500000034</v>
      </c>
      <c r="I8" s="23" t="s">
        <v>77</v>
      </c>
    </row>
    <row r="9" spans="2:9" ht="15">
      <c r="B9" s="23" t="s">
        <v>247</v>
      </c>
      <c r="C9" s="23" t="s">
        <v>77</v>
      </c>
      <c r="D9" s="23" t="s">
        <v>94</v>
      </c>
      <c r="F9" s="23">
        <v>24.267704000000002</v>
      </c>
      <c r="G9" s="69">
        <f t="shared" si="0"/>
        <v>3.741071101452741</v>
      </c>
      <c r="H9" s="23">
        <v>648.6833140000016</v>
      </c>
      <c r="I9" s="23" t="s">
        <v>77</v>
      </c>
    </row>
    <row r="10" spans="2:9" ht="15">
      <c r="B10" s="23" t="s">
        <v>248</v>
      </c>
      <c r="C10" s="23" t="s">
        <v>77</v>
      </c>
      <c r="D10" s="23" t="s">
        <v>94</v>
      </c>
      <c r="F10" s="23">
        <v>2.736014</v>
      </c>
      <c r="G10" s="69">
        <f t="shared" si="0"/>
        <v>2.661454263696979</v>
      </c>
      <c r="H10" s="23">
        <v>102.801466</v>
      </c>
      <c r="I10" s="23" t="s">
        <v>77</v>
      </c>
    </row>
    <row r="11" spans="2:9" ht="15">
      <c r="B11" s="23" t="s">
        <v>249</v>
      </c>
      <c r="C11" s="23" t="s">
        <v>77</v>
      </c>
      <c r="D11" s="23" t="s">
        <v>94</v>
      </c>
      <c r="F11" s="23">
        <v>3.25521</v>
      </c>
      <c r="G11" s="69">
        <f t="shared" si="0"/>
        <v>2.669716787402662</v>
      </c>
      <c r="H11" s="23">
        <v>121.93091100000004</v>
      </c>
      <c r="I11" s="23" t="s">
        <v>77</v>
      </c>
    </row>
    <row r="12" spans="2:9" ht="15">
      <c r="B12" s="23" t="s">
        <v>250</v>
      </c>
      <c r="C12" s="23" t="s">
        <v>77</v>
      </c>
      <c r="D12" s="23" t="s">
        <v>94</v>
      </c>
      <c r="F12" s="23">
        <v>12.102533</v>
      </c>
      <c r="G12" s="69">
        <f t="shared" si="0"/>
        <v>4.367948953189284</v>
      </c>
      <c r="H12" s="23">
        <v>277.07588000000004</v>
      </c>
      <c r="I12" s="23" t="s">
        <v>77</v>
      </c>
    </row>
    <row r="13" spans="2:9" ht="15">
      <c r="B13" s="23" t="s">
        <v>251</v>
      </c>
      <c r="C13" s="23" t="s">
        <v>77</v>
      </c>
      <c r="D13" s="23" t="s">
        <v>94</v>
      </c>
      <c r="F13" s="23">
        <v>13.229666</v>
      </c>
      <c r="G13" s="69">
        <f t="shared" si="0"/>
        <v>3.1604134250011704</v>
      </c>
      <c r="H13" s="23">
        <v>418.6055500000004</v>
      </c>
      <c r="I13" s="23" t="s">
        <v>77</v>
      </c>
    </row>
    <row r="14" spans="2:9" ht="15">
      <c r="B14" s="23" t="s">
        <v>252</v>
      </c>
      <c r="C14" s="23" t="s">
        <v>77</v>
      </c>
      <c r="D14" s="23" t="s">
        <v>94</v>
      </c>
      <c r="F14" s="23">
        <v>13.276197999999999</v>
      </c>
      <c r="G14" s="69">
        <f t="shared" si="0"/>
        <v>3.4559103673294453</v>
      </c>
      <c r="H14" s="23">
        <v>384.15921099999997</v>
      </c>
      <c r="I14" s="23" t="s">
        <v>77</v>
      </c>
    </row>
    <row r="15" spans="2:9" ht="15">
      <c r="B15" s="23" t="s">
        <v>253</v>
      </c>
      <c r="C15" s="23" t="s">
        <v>77</v>
      </c>
      <c r="D15" s="23" t="s">
        <v>94</v>
      </c>
      <c r="F15" s="23">
        <v>18.408929</v>
      </c>
      <c r="G15" s="69">
        <f t="shared" si="0"/>
        <v>2.738440194068916</v>
      </c>
      <c r="H15" s="23">
        <v>672.2414109999994</v>
      </c>
      <c r="I15" s="23" t="s">
        <v>77</v>
      </c>
    </row>
    <row r="16" spans="1:9" ht="15">
      <c r="A16" s="23" t="s">
        <v>103</v>
      </c>
      <c r="B16" s="23" t="s">
        <v>159</v>
      </c>
      <c r="C16" s="23" t="s">
        <v>77</v>
      </c>
      <c r="D16" s="23">
        <v>572.7921599999999</v>
      </c>
      <c r="E16" s="23" t="s">
        <v>77</v>
      </c>
      <c r="F16" s="23">
        <v>0.739786</v>
      </c>
      <c r="G16" s="69">
        <f t="shared" si="0"/>
        <v>5.081629773666054</v>
      </c>
      <c r="H16" s="23">
        <v>14.558046000000001</v>
      </c>
      <c r="I16" s="23" t="s">
        <v>77</v>
      </c>
    </row>
    <row r="17" spans="2:9" ht="15">
      <c r="B17" s="23" t="s">
        <v>127</v>
      </c>
      <c r="C17" s="23" t="s">
        <v>77</v>
      </c>
      <c r="D17" s="23">
        <v>2495.8166109999793</v>
      </c>
      <c r="E17" s="23" t="s">
        <v>77</v>
      </c>
      <c r="F17" s="23">
        <v>38.273195999999984</v>
      </c>
      <c r="G17" s="69">
        <f t="shared" si="0"/>
        <v>3.3265964125400713</v>
      </c>
      <c r="H17" s="23">
        <v>1150.521170999999</v>
      </c>
      <c r="I17" s="23" t="s">
        <v>77</v>
      </c>
    </row>
    <row r="18" spans="2:9" ht="15">
      <c r="B18" s="23" t="s">
        <v>128</v>
      </c>
      <c r="C18" s="23" t="s">
        <v>77</v>
      </c>
      <c r="D18" s="23">
        <v>2851.6601899999787</v>
      </c>
      <c r="E18" s="23" t="s">
        <v>77</v>
      </c>
      <c r="F18" s="23">
        <v>34.51056399999999</v>
      </c>
      <c r="G18" s="69">
        <f t="shared" si="0"/>
        <v>2.565927927493793</v>
      </c>
      <c r="H18" s="23">
        <v>1344.9545339999995</v>
      </c>
      <c r="I18" s="23" t="s">
        <v>77</v>
      </c>
    </row>
    <row r="19" spans="2:9" ht="15">
      <c r="B19" s="23" t="s">
        <v>160</v>
      </c>
      <c r="C19" s="23" t="s">
        <v>77</v>
      </c>
      <c r="D19" s="23">
        <v>3487.268115999946</v>
      </c>
      <c r="E19" s="23" t="s">
        <v>77</v>
      </c>
      <c r="F19" s="23">
        <v>52.036435000000004</v>
      </c>
      <c r="G19" s="69">
        <f t="shared" si="0"/>
        <v>3.805437727602185</v>
      </c>
      <c r="H19" s="23">
        <v>1367.4231120000031</v>
      </c>
      <c r="I19" s="23" t="s">
        <v>77</v>
      </c>
    </row>
    <row r="20" spans="1:9" ht="15">
      <c r="A20" s="23" t="s">
        <v>161</v>
      </c>
      <c r="B20" s="23" t="s">
        <v>130</v>
      </c>
      <c r="C20" s="23" t="s">
        <v>77</v>
      </c>
      <c r="D20" s="23">
        <v>2489.6364169999883</v>
      </c>
      <c r="E20" s="23" t="s">
        <v>77</v>
      </c>
      <c r="F20" s="23">
        <v>55.22528000000002</v>
      </c>
      <c r="G20" s="69">
        <f t="shared" si="0"/>
        <v>6.623009861886929</v>
      </c>
      <c r="H20" s="23">
        <v>833.8396159999988</v>
      </c>
      <c r="I20" s="23" t="s">
        <v>77</v>
      </c>
    </row>
    <row r="21" spans="2:9" ht="15">
      <c r="B21" s="23" t="s">
        <v>131</v>
      </c>
      <c r="C21" s="23" t="s">
        <v>77</v>
      </c>
      <c r="D21" s="23">
        <v>3358.408345999963</v>
      </c>
      <c r="E21" s="23" t="s">
        <v>77</v>
      </c>
      <c r="F21" s="23">
        <v>36.417759999999994</v>
      </c>
      <c r="G21" s="69">
        <f t="shared" si="0"/>
        <v>2.2875332346981865</v>
      </c>
      <c r="H21" s="23">
        <v>1592.0100940000068</v>
      </c>
      <c r="I21" s="23" t="s">
        <v>77</v>
      </c>
    </row>
    <row r="22" spans="2:9" ht="15">
      <c r="B22" s="23" t="s">
        <v>132</v>
      </c>
      <c r="C22" s="23" t="s">
        <v>77</v>
      </c>
      <c r="D22" s="23">
        <v>528.3683370000039</v>
      </c>
      <c r="E22" s="23" t="s">
        <v>77</v>
      </c>
      <c r="F22" s="23">
        <v>7.02846</v>
      </c>
      <c r="G22" s="69">
        <f t="shared" si="0"/>
        <v>5.0362254891310885</v>
      </c>
      <c r="H22" s="23">
        <v>139.55808800000008</v>
      </c>
      <c r="I22" s="23" t="s">
        <v>77</v>
      </c>
    </row>
    <row r="23" spans="2:9" ht="15">
      <c r="B23" s="23" t="s">
        <v>133</v>
      </c>
      <c r="C23" s="23" t="s">
        <v>77</v>
      </c>
      <c r="D23" s="23">
        <v>3029.424451000008</v>
      </c>
      <c r="E23" s="23" t="s">
        <v>77</v>
      </c>
      <c r="F23" s="23">
        <v>26.888481</v>
      </c>
      <c r="G23" s="69">
        <f t="shared" si="0"/>
        <v>2.0507399808552</v>
      </c>
      <c r="H23" s="23">
        <v>1311.1599349999974</v>
      </c>
      <c r="I23" s="23" t="s">
        <v>77</v>
      </c>
    </row>
    <row r="24" spans="1:9" ht="15">
      <c r="A24" s="23" t="s">
        <v>105</v>
      </c>
      <c r="B24" s="23" t="s">
        <v>134</v>
      </c>
      <c r="C24" s="23" t="s">
        <v>77</v>
      </c>
      <c r="D24" s="23">
        <v>7541.171600999854</v>
      </c>
      <c r="E24" s="23" t="s">
        <v>77</v>
      </c>
      <c r="F24" s="23">
        <v>113.2870829999999</v>
      </c>
      <c r="G24" s="69">
        <f t="shared" si="0"/>
        <v>3.2095743038281754</v>
      </c>
      <c r="H24" s="23">
        <v>3529.660704999984</v>
      </c>
      <c r="I24" s="23" t="s">
        <v>77</v>
      </c>
    </row>
    <row r="25" spans="2:9" ht="15">
      <c r="B25" s="23" t="s">
        <v>135</v>
      </c>
      <c r="C25" s="23" t="s">
        <v>77</v>
      </c>
      <c r="D25" s="23">
        <v>1866.3654760000018</v>
      </c>
      <c r="E25" s="23" t="s">
        <v>77</v>
      </c>
      <c r="F25" s="23">
        <v>12.272898</v>
      </c>
      <c r="G25" s="69">
        <f t="shared" si="0"/>
        <v>3.528761809956508</v>
      </c>
      <c r="H25" s="23">
        <v>347.7961580000001</v>
      </c>
      <c r="I25" s="23" t="s">
        <v>77</v>
      </c>
    </row>
    <row r="26" spans="1:9" ht="15">
      <c r="A26" s="23" t="s">
        <v>69</v>
      </c>
      <c r="B26" s="23" t="s">
        <v>136</v>
      </c>
      <c r="C26" s="23" t="s">
        <v>77</v>
      </c>
      <c r="D26" s="23">
        <v>1874.3445340000042</v>
      </c>
      <c r="E26" s="23" t="s">
        <v>77</v>
      </c>
      <c r="F26" s="23">
        <v>24.267034999999996</v>
      </c>
      <c r="G26" s="69">
        <f t="shared" si="0"/>
        <v>3.0689201712326244</v>
      </c>
      <c r="H26" s="23">
        <v>790.7352959999998</v>
      </c>
      <c r="I26" s="23" t="s">
        <v>77</v>
      </c>
    </row>
    <row r="27" spans="2:9" ht="15">
      <c r="B27" s="23" t="s">
        <v>137</v>
      </c>
      <c r="C27" s="23" t="s">
        <v>77</v>
      </c>
      <c r="D27" s="23">
        <v>1879.7634910000043</v>
      </c>
      <c r="E27" s="23" t="s">
        <v>77</v>
      </c>
      <c r="F27" s="23">
        <v>21.723423</v>
      </c>
      <c r="G27" s="69">
        <f t="shared" si="0"/>
        <v>2.522814843667342</v>
      </c>
      <c r="H27" s="23">
        <v>861.078768999999</v>
      </c>
      <c r="I27" s="23" t="s">
        <v>77</v>
      </c>
    </row>
    <row r="28" spans="2:9" ht="15">
      <c r="B28" s="23" t="s">
        <v>138</v>
      </c>
      <c r="C28" s="23" t="s">
        <v>77</v>
      </c>
      <c r="D28" s="23">
        <v>1867.837075000003</v>
      </c>
      <c r="E28" s="23" t="s">
        <v>77</v>
      </c>
      <c r="F28" s="23">
        <v>24.859900999999997</v>
      </c>
      <c r="G28" s="69">
        <f t="shared" si="0"/>
        <v>2.9724418770394316</v>
      </c>
      <c r="H28" s="23">
        <v>836.3460759999988</v>
      </c>
      <c r="I28" s="23" t="s">
        <v>77</v>
      </c>
    </row>
    <row r="29" spans="2:9" ht="15">
      <c r="B29" s="23" t="s">
        <v>139</v>
      </c>
      <c r="C29" s="23" t="s">
        <v>77</v>
      </c>
      <c r="D29" s="23">
        <v>1842.3488970000033</v>
      </c>
      <c r="E29" s="23" t="s">
        <v>77</v>
      </c>
      <c r="F29" s="23">
        <v>25.689058</v>
      </c>
      <c r="G29" s="69">
        <f t="shared" si="0"/>
        <v>3.4925653581440055</v>
      </c>
      <c r="H29" s="23">
        <v>735.5354980000001</v>
      </c>
      <c r="I29" s="23" t="s">
        <v>77</v>
      </c>
    </row>
    <row r="30" spans="2:9" ht="15">
      <c r="B30" s="23" t="s">
        <v>140</v>
      </c>
      <c r="C30" s="23" t="s">
        <v>77</v>
      </c>
      <c r="D30" s="23">
        <v>1943.243079999998</v>
      </c>
      <c r="E30" s="23" t="s">
        <v>77</v>
      </c>
      <c r="F30" s="23">
        <v>29.020564000000004</v>
      </c>
      <c r="G30" s="69">
        <f t="shared" si="0"/>
        <v>4.43901579577316</v>
      </c>
      <c r="H30" s="23">
        <v>653.7612240000012</v>
      </c>
      <c r="I30" s="23" t="s">
        <v>77</v>
      </c>
    </row>
    <row r="31" spans="1:9" ht="15">
      <c r="A31" s="23" t="s">
        <v>3</v>
      </c>
      <c r="B31" s="23" t="s">
        <v>5</v>
      </c>
      <c r="C31" s="23" t="s">
        <v>77</v>
      </c>
      <c r="D31" s="23">
        <v>8794.861437000058</v>
      </c>
      <c r="E31" s="23" t="s">
        <v>77</v>
      </c>
      <c r="F31" s="23">
        <v>114.23943499999992</v>
      </c>
      <c r="G31" s="69">
        <f t="shared" si="0"/>
        <v>3.1581217684155027</v>
      </c>
      <c r="H31" s="23">
        <v>3617.322046999989</v>
      </c>
      <c r="I31" s="23" t="s">
        <v>77</v>
      </c>
    </row>
    <row r="32" spans="2:9" ht="15">
      <c r="B32" s="23" t="s">
        <v>6</v>
      </c>
      <c r="C32" s="23" t="s">
        <v>77</v>
      </c>
      <c r="D32" s="23">
        <v>220.97565000000068</v>
      </c>
      <c r="E32" s="23" t="s">
        <v>77</v>
      </c>
      <c r="F32" s="23">
        <v>9.368321</v>
      </c>
      <c r="G32" s="69">
        <f t="shared" si="0"/>
        <v>11.767539272408396</v>
      </c>
      <c r="H32" s="23">
        <v>79.61155499999991</v>
      </c>
      <c r="I32" s="23" t="s">
        <v>77</v>
      </c>
    </row>
    <row r="33" spans="2:9" ht="15">
      <c r="B33" s="23" t="s">
        <v>146</v>
      </c>
      <c r="C33" s="23" t="s">
        <v>77</v>
      </c>
      <c r="D33" s="23">
        <v>334.2394020000003</v>
      </c>
      <c r="E33" s="23" t="s">
        <v>77</v>
      </c>
      <c r="F33" s="23">
        <v>0.937068</v>
      </c>
      <c r="G33" s="69">
        <f t="shared" si="0"/>
        <v>0.6156299398336029</v>
      </c>
      <c r="H33" s="23">
        <v>152.21286999999995</v>
      </c>
      <c r="I33" s="23" t="s">
        <v>77</v>
      </c>
    </row>
    <row r="34" spans="2:9" ht="15">
      <c r="B34" s="23" t="s">
        <v>147</v>
      </c>
      <c r="C34" s="23" t="s">
        <v>77</v>
      </c>
      <c r="D34" s="23">
        <v>54.41047699999999</v>
      </c>
      <c r="E34" s="23" t="s">
        <v>77</v>
      </c>
      <c r="F34" s="23">
        <v>1.015157</v>
      </c>
      <c r="G34" s="69">
        <f t="shared" si="0"/>
        <v>4.069113077353421</v>
      </c>
      <c r="H34" s="23">
        <v>24.947869</v>
      </c>
      <c r="I34" s="23" t="s">
        <v>77</v>
      </c>
    </row>
    <row r="35" spans="2:7" ht="15">
      <c r="B35" s="23" t="s">
        <v>148</v>
      </c>
      <c r="G35" s="69"/>
    </row>
    <row r="36" spans="1:7" ht="15">
      <c r="A36" s="23" t="s">
        <v>1</v>
      </c>
      <c r="B36" s="23" t="s">
        <v>148</v>
      </c>
      <c r="G36" s="69"/>
    </row>
    <row r="37" spans="1:9" ht="15">
      <c r="A37" s="23" t="s">
        <v>2</v>
      </c>
      <c r="B37" s="23" t="s">
        <v>141</v>
      </c>
      <c r="C37" s="23" t="s">
        <v>77</v>
      </c>
      <c r="D37" s="23">
        <v>9307.208040000138</v>
      </c>
      <c r="E37" s="23" t="s">
        <v>77</v>
      </c>
      <c r="F37" s="23">
        <v>124.45599499999992</v>
      </c>
      <c r="G37" s="69">
        <f t="shared" si="0"/>
        <v>3.2286064938071584</v>
      </c>
      <c r="H37" s="23">
        <v>3854.7898369999857</v>
      </c>
      <c r="I37" s="23" t="s">
        <v>77</v>
      </c>
    </row>
    <row r="38" spans="2:9" ht="15">
      <c r="B38" s="23" t="s">
        <v>142</v>
      </c>
      <c r="C38" s="23" t="s">
        <v>77</v>
      </c>
      <c r="D38" s="23">
        <v>85.80895399999994</v>
      </c>
      <c r="E38" s="23" t="s">
        <v>77</v>
      </c>
      <c r="F38" s="23">
        <v>1.103986</v>
      </c>
      <c r="G38" s="69">
        <f t="shared" si="0"/>
        <v>5.829304910464912</v>
      </c>
      <c r="H38" s="23">
        <v>18.938553000000002</v>
      </c>
      <c r="I38" s="23" t="s">
        <v>77</v>
      </c>
    </row>
    <row r="39" spans="2:9" ht="15">
      <c r="B39" s="23" t="s">
        <v>143</v>
      </c>
      <c r="C39" s="23" t="s">
        <v>77</v>
      </c>
      <c r="D39" s="23">
        <v>2.9507719999999997</v>
      </c>
      <c r="E39" s="23" t="s">
        <v>77</v>
      </c>
      <c r="F39" s="23" t="s">
        <v>94</v>
      </c>
      <c r="G39" s="69"/>
      <c r="H39" s="23" t="s">
        <v>94</v>
      </c>
      <c r="I39" s="23" t="s">
        <v>77</v>
      </c>
    </row>
    <row r="40" spans="2:9" ht="15">
      <c r="B40" s="23" t="s">
        <v>144</v>
      </c>
      <c r="C40" s="23" t="s">
        <v>77</v>
      </c>
      <c r="D40" s="23">
        <v>5.174204</v>
      </c>
      <c r="E40" s="23" t="s">
        <v>77</v>
      </c>
      <c r="F40" s="23" t="s">
        <v>94</v>
      </c>
      <c r="G40" s="69"/>
      <c r="H40" s="23">
        <v>1.071186</v>
      </c>
      <c r="I40" s="23" t="s">
        <v>77</v>
      </c>
    </row>
    <row r="41" spans="2:9" ht="15">
      <c r="B41" s="23" t="s">
        <v>145</v>
      </c>
      <c r="C41" s="23" t="s">
        <v>77</v>
      </c>
      <c r="D41" s="23">
        <v>6.395107</v>
      </c>
      <c r="E41" s="23" t="s">
        <v>77</v>
      </c>
      <c r="F41" s="23" t="s">
        <v>94</v>
      </c>
      <c r="G41" s="69"/>
      <c r="H41" s="23">
        <v>2.657287</v>
      </c>
      <c r="I41" s="23" t="s">
        <v>77</v>
      </c>
    </row>
    <row r="42" spans="1:9" ht="15">
      <c r="A42" s="23" t="s">
        <v>162</v>
      </c>
      <c r="B42" s="23" t="s">
        <v>149</v>
      </c>
      <c r="C42" s="23" t="s">
        <v>77</v>
      </c>
      <c r="D42" s="23">
        <v>110.506076</v>
      </c>
      <c r="E42" s="23" t="s">
        <v>77</v>
      </c>
      <c r="F42" s="23">
        <v>3.482786</v>
      </c>
      <c r="G42" s="69">
        <f t="shared" si="0"/>
        <v>15.714739955608886</v>
      </c>
      <c r="H42" s="23">
        <v>22.162543</v>
      </c>
      <c r="I42" s="23" t="s">
        <v>77</v>
      </c>
    </row>
    <row r="43" spans="2:9" ht="15">
      <c r="B43" s="23" t="s">
        <v>150</v>
      </c>
      <c r="C43" s="23" t="s">
        <v>77</v>
      </c>
      <c r="D43" s="23">
        <v>9297.03100100017</v>
      </c>
      <c r="E43" s="23" t="s">
        <v>77</v>
      </c>
      <c r="F43" s="23">
        <v>122.07719499999992</v>
      </c>
      <c r="G43" s="69">
        <f t="shared" si="0"/>
        <v>3.166481852415368</v>
      </c>
      <c r="H43" s="23">
        <v>3855.2943199999827</v>
      </c>
      <c r="I43" s="23" t="s">
        <v>77</v>
      </c>
    </row>
    <row r="44" spans="1:9" ht="15">
      <c r="A44" s="23" t="s">
        <v>108</v>
      </c>
      <c r="B44" s="23" t="s">
        <v>149</v>
      </c>
      <c r="C44" s="23" t="s">
        <v>77</v>
      </c>
      <c r="D44" s="23">
        <v>3159.506856999966</v>
      </c>
      <c r="E44" s="23" t="s">
        <v>77</v>
      </c>
      <c r="F44" s="23">
        <v>37.96774499999999</v>
      </c>
      <c r="G44" s="69">
        <f t="shared" si="0"/>
        <v>3.106461255598364</v>
      </c>
      <c r="H44" s="23">
        <v>1222.2185269999986</v>
      </c>
      <c r="I44" s="23" t="s">
        <v>77</v>
      </c>
    </row>
    <row r="45" spans="2:9" ht="15">
      <c r="B45" s="23" t="s">
        <v>150</v>
      </c>
      <c r="C45" s="23" t="s">
        <v>77</v>
      </c>
      <c r="D45" s="23">
        <v>3917.021095999982</v>
      </c>
      <c r="E45" s="23" t="s">
        <v>77</v>
      </c>
      <c r="F45" s="23">
        <v>61.48883400000001</v>
      </c>
      <c r="G45" s="69">
        <f t="shared" si="0"/>
        <v>3.7373071335699732</v>
      </c>
      <c r="H45" s="23">
        <v>1645.2710950000053</v>
      </c>
      <c r="I45" s="23" t="s">
        <v>77</v>
      </c>
    </row>
    <row r="46" spans="1:7" ht="15">
      <c r="A46" s="23" t="s">
        <v>163</v>
      </c>
      <c r="B46" s="23" t="s">
        <v>148</v>
      </c>
      <c r="G46" s="69"/>
    </row>
    <row r="47" spans="1:7" ht="15">
      <c r="A47" s="23" t="s">
        <v>164</v>
      </c>
      <c r="B47" s="23" t="s">
        <v>148</v>
      </c>
      <c r="G47" s="69"/>
    </row>
    <row r="48" spans="1:9" ht="15">
      <c r="A48" s="23" t="s">
        <v>111</v>
      </c>
      <c r="B48" s="23" t="s">
        <v>149</v>
      </c>
      <c r="C48" s="23" t="s">
        <v>77</v>
      </c>
      <c r="D48" s="23">
        <v>8725.759385999983</v>
      </c>
      <c r="E48" s="23" t="s">
        <v>77</v>
      </c>
      <c r="F48" s="23">
        <v>115.50382799999991</v>
      </c>
      <c r="G48" s="69">
        <f t="shared" si="0"/>
        <v>3.146970802107283</v>
      </c>
      <c r="H48" s="23">
        <v>3670.3177519999845</v>
      </c>
      <c r="I48" s="23" t="s">
        <v>77</v>
      </c>
    </row>
    <row r="49" spans="2:9" ht="15">
      <c r="B49" s="23" t="s">
        <v>150</v>
      </c>
      <c r="C49" s="23" t="s">
        <v>77</v>
      </c>
      <c r="D49" s="23">
        <v>681.7776910000008</v>
      </c>
      <c r="E49" s="23" t="s">
        <v>77</v>
      </c>
      <c r="F49" s="23">
        <v>10.056153</v>
      </c>
      <c r="G49" s="69">
        <f t="shared" si="0"/>
        <v>4.854782349625898</v>
      </c>
      <c r="H49" s="23">
        <v>207.13911100000004</v>
      </c>
      <c r="I49" s="23" t="s">
        <v>77</v>
      </c>
    </row>
    <row r="50" spans="1:9" ht="15">
      <c r="A50" s="23" t="s">
        <v>112</v>
      </c>
      <c r="B50" s="23" t="s">
        <v>149</v>
      </c>
      <c r="C50" s="23" t="s">
        <v>77</v>
      </c>
      <c r="D50" s="23">
        <v>6232.169957999835</v>
      </c>
      <c r="E50" s="23" t="s">
        <v>77</v>
      </c>
      <c r="F50" s="23">
        <v>108.00767499999989</v>
      </c>
      <c r="G50" s="69">
        <f t="shared" si="0"/>
        <v>3.3542724241422213</v>
      </c>
      <c r="H50" s="23">
        <v>3220.0030689999903</v>
      </c>
      <c r="I50" s="23" t="s">
        <v>77</v>
      </c>
    </row>
    <row r="51" spans="2:9" ht="15">
      <c r="B51" s="23" t="s">
        <v>150</v>
      </c>
      <c r="C51" s="23" t="s">
        <v>77</v>
      </c>
      <c r="D51" s="23">
        <v>2462.6717679999642</v>
      </c>
      <c r="E51" s="23" t="s">
        <v>77</v>
      </c>
      <c r="F51" s="23">
        <v>17.552306</v>
      </c>
      <c r="G51" s="69">
        <f t="shared" si="0"/>
        <v>2.717868711023264</v>
      </c>
      <c r="H51" s="23">
        <v>645.8114010000007</v>
      </c>
      <c r="I51" s="23" t="s">
        <v>77</v>
      </c>
    </row>
    <row r="52" spans="1:9" ht="15">
      <c r="A52" s="23" t="s">
        <v>113</v>
      </c>
      <c r="B52" s="23" t="s">
        <v>149</v>
      </c>
      <c r="C52" s="23" t="s">
        <v>77</v>
      </c>
      <c r="D52" s="23">
        <v>9041.655321000098</v>
      </c>
      <c r="E52" s="23" t="s">
        <v>77</v>
      </c>
      <c r="F52" s="23">
        <v>120.28271099999992</v>
      </c>
      <c r="G52" s="69">
        <f t="shared" si="0"/>
        <v>3.2278768808763387</v>
      </c>
      <c r="H52" s="23">
        <v>3726.372331999982</v>
      </c>
      <c r="I52" s="23" t="s">
        <v>77</v>
      </c>
    </row>
    <row r="53" spans="2:9" ht="15">
      <c r="B53" s="23" t="s">
        <v>150</v>
      </c>
      <c r="C53" s="23" t="s">
        <v>77</v>
      </c>
      <c r="D53" s="23">
        <v>360.18037900000024</v>
      </c>
      <c r="E53" s="23" t="s">
        <v>77</v>
      </c>
      <c r="F53" s="23">
        <v>5.27727</v>
      </c>
      <c r="G53" s="69">
        <f t="shared" si="0"/>
        <v>3.4929254272894408</v>
      </c>
      <c r="H53" s="23">
        <v>151.08453100000006</v>
      </c>
      <c r="I53" s="23" t="s">
        <v>77</v>
      </c>
    </row>
    <row r="54" spans="1:9" ht="15">
      <c r="A54" s="23" t="s">
        <v>114</v>
      </c>
      <c r="B54" s="23" t="s">
        <v>149</v>
      </c>
      <c r="C54" s="23" t="s">
        <v>77</v>
      </c>
      <c r="D54" s="23">
        <v>8997.447316000074</v>
      </c>
      <c r="E54" s="23" t="s">
        <v>77</v>
      </c>
      <c r="F54" s="23">
        <v>121.80415799999993</v>
      </c>
      <c r="G54" s="69">
        <f t="shared" si="0"/>
        <v>3.2062911889668677</v>
      </c>
      <c r="H54" s="23">
        <v>3798.911290999982</v>
      </c>
      <c r="I54" s="23" t="s">
        <v>77</v>
      </c>
    </row>
    <row r="55" spans="2:9" ht="15">
      <c r="B55" s="23" t="s">
        <v>150</v>
      </c>
      <c r="C55" s="23" t="s">
        <v>77</v>
      </c>
      <c r="D55" s="23">
        <v>410.0897610000006</v>
      </c>
      <c r="E55" s="23" t="s">
        <v>77</v>
      </c>
      <c r="F55" s="23">
        <v>3.7558230000000004</v>
      </c>
      <c r="G55" s="69">
        <f t="shared" si="0"/>
        <v>4.78171194679186</v>
      </c>
      <c r="H55" s="23">
        <v>78.54557199999996</v>
      </c>
      <c r="I55" s="23" t="s">
        <v>77</v>
      </c>
    </row>
    <row r="56" spans="1:9" ht="15">
      <c r="A56" s="23" t="s">
        <v>0</v>
      </c>
      <c r="B56" s="23" t="s">
        <v>117</v>
      </c>
      <c r="C56" s="23" t="s">
        <v>77</v>
      </c>
      <c r="D56" s="23">
        <v>3043.0199880000127</v>
      </c>
      <c r="E56" s="23" t="s">
        <v>77</v>
      </c>
      <c r="F56" s="23">
        <v>27.378147000000002</v>
      </c>
      <c r="G56" s="69">
        <f t="shared" si="0"/>
        <v>1.809912164174266</v>
      </c>
      <c r="H56" s="23">
        <v>1512.6782139999984</v>
      </c>
      <c r="I56" s="23" t="s">
        <v>77</v>
      </c>
    </row>
    <row r="57" spans="2:9" ht="15">
      <c r="B57" s="23" t="s">
        <v>118</v>
      </c>
      <c r="C57" s="23" t="s">
        <v>77</v>
      </c>
      <c r="D57" s="23">
        <v>1497.866384000003</v>
      </c>
      <c r="E57" s="23" t="s">
        <v>77</v>
      </c>
      <c r="F57" s="23">
        <v>43.21438800000001</v>
      </c>
      <c r="G57" s="69">
        <f t="shared" si="0"/>
        <v>8.535211168795724</v>
      </c>
      <c r="H57" s="23">
        <v>506.307192</v>
      </c>
      <c r="I57" s="23" t="s">
        <v>77</v>
      </c>
    </row>
    <row r="58" spans="2:9" ht="15">
      <c r="B58" s="23" t="s">
        <v>119</v>
      </c>
      <c r="C58" s="23" t="s">
        <v>77</v>
      </c>
      <c r="D58" s="23">
        <v>635.0287890000026</v>
      </c>
      <c r="E58" s="23" t="s">
        <v>77</v>
      </c>
      <c r="F58" s="23">
        <v>3.474863</v>
      </c>
      <c r="G58" s="69">
        <f t="shared" si="0"/>
        <v>1.3465445345894163</v>
      </c>
      <c r="H58" s="23">
        <v>258.0577849999995</v>
      </c>
      <c r="I58" s="23" t="s">
        <v>77</v>
      </c>
    </row>
    <row r="59" spans="2:9" ht="15">
      <c r="B59" s="23" t="s">
        <v>120</v>
      </c>
      <c r="C59" s="23" t="s">
        <v>77</v>
      </c>
      <c r="D59" s="23">
        <v>2044.516192000016</v>
      </c>
      <c r="E59" s="23" t="s">
        <v>77</v>
      </c>
      <c r="F59" s="23">
        <v>33.694411</v>
      </c>
      <c r="G59" s="69">
        <f t="shared" si="0"/>
        <v>4.678850287338992</v>
      </c>
      <c r="H59" s="23">
        <v>720.1429609999994</v>
      </c>
      <c r="I59" s="23" t="s">
        <v>77</v>
      </c>
    </row>
    <row r="60" spans="2:9" ht="15">
      <c r="B60" s="23" t="s">
        <v>121</v>
      </c>
      <c r="C60" s="23" t="s">
        <v>77</v>
      </c>
      <c r="D60" s="23">
        <v>2187.1057239999936</v>
      </c>
      <c r="E60" s="23" t="s">
        <v>77</v>
      </c>
      <c r="F60" s="23">
        <v>17.798172</v>
      </c>
      <c r="G60" s="69">
        <f t="shared" si="0"/>
        <v>2.021897556920984</v>
      </c>
      <c r="H60" s="23">
        <v>880.2707110000013</v>
      </c>
      <c r="I60" s="23" t="s">
        <v>77</v>
      </c>
    </row>
    <row r="61" spans="1:9" ht="15">
      <c r="A61" s="23" t="s">
        <v>89</v>
      </c>
      <c r="B61" s="23" t="s">
        <v>122</v>
      </c>
      <c r="C61" s="23" t="s">
        <v>77</v>
      </c>
      <c r="D61" s="23">
        <v>542.3361990000046</v>
      </c>
      <c r="E61" s="23" t="s">
        <v>77</v>
      </c>
      <c r="F61" s="23">
        <v>7.156644999999999</v>
      </c>
      <c r="G61" s="69">
        <f t="shared" si="0"/>
        <v>6.209944004473252</v>
      </c>
      <c r="H61" s="23">
        <v>115.24492000000005</v>
      </c>
      <c r="I61" s="23" t="s">
        <v>77</v>
      </c>
    </row>
    <row r="62" spans="2:9" ht="15">
      <c r="B62" s="23" t="s">
        <v>4</v>
      </c>
      <c r="C62" s="23" t="s">
        <v>77</v>
      </c>
      <c r="D62" s="23">
        <v>8865.200878000114</v>
      </c>
      <c r="E62" s="23" t="s">
        <v>77</v>
      </c>
      <c r="F62" s="23">
        <v>118.40333599999995</v>
      </c>
      <c r="G62" s="69">
        <f t="shared" si="0"/>
        <v>3.147173465872968</v>
      </c>
      <c r="H62" s="23">
        <v>3762.211943000004</v>
      </c>
      <c r="I62" s="23" t="s">
        <v>77</v>
      </c>
    </row>
    <row r="63" spans="1:9" s="72" customFormat="1" ht="15">
      <c r="A63" s="72" t="s">
        <v>204</v>
      </c>
      <c r="C63" s="72" t="s">
        <v>77</v>
      </c>
      <c r="D63" s="72">
        <v>9407.537077000145</v>
      </c>
      <c r="E63" s="72" t="s">
        <v>77</v>
      </c>
      <c r="F63" s="72">
        <v>125.55998099999992</v>
      </c>
      <c r="G63" s="70">
        <f t="shared" si="0"/>
        <v>3.2382044581368814</v>
      </c>
      <c r="H63" s="72">
        <v>3877.456862999983</v>
      </c>
      <c r="I63" s="72" t="s">
        <v>77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9.7109375" style="31" customWidth="1"/>
    <col min="2" max="2" width="16.00390625" style="31" customWidth="1"/>
    <col min="3" max="3" width="9.7109375" style="31" bestFit="1" customWidth="1"/>
    <col min="4" max="6" width="9.140625" style="31" customWidth="1"/>
    <col min="7" max="7" width="13.28125" style="31" customWidth="1"/>
    <col min="8" max="16384" width="9.140625" style="31" customWidth="1"/>
  </cols>
  <sheetData>
    <row r="1" spans="1:11" s="41" customFormat="1" ht="16.5" thickBot="1">
      <c r="A1" s="90" t="s">
        <v>306</v>
      </c>
      <c r="B1" s="91"/>
      <c r="C1" s="91"/>
      <c r="D1" s="91"/>
      <c r="E1" s="91"/>
      <c r="F1" s="91"/>
      <c r="G1" s="92"/>
      <c r="H1" s="92"/>
      <c r="I1" s="92"/>
      <c r="J1" s="91"/>
      <c r="K1" s="93"/>
    </row>
    <row r="2" spans="1:11" ht="26.25" thickBot="1">
      <c r="A2" s="94" t="s">
        <v>307</v>
      </c>
      <c r="B2" s="95" t="s">
        <v>308</v>
      </c>
      <c r="C2" s="96"/>
      <c r="D2" s="96"/>
      <c r="E2" s="96"/>
      <c r="F2" s="97"/>
      <c r="G2" s="95" t="s">
        <v>309</v>
      </c>
      <c r="H2" s="96"/>
      <c r="I2" s="96"/>
      <c r="J2" s="96"/>
      <c r="K2" s="97"/>
    </row>
    <row r="3" spans="1:11" ht="38.25">
      <c r="A3" s="98"/>
      <c r="B3" s="99" t="s">
        <v>310</v>
      </c>
      <c r="C3" s="100" t="s">
        <v>311</v>
      </c>
      <c r="D3" s="99" t="s">
        <v>312</v>
      </c>
      <c r="E3" s="100" t="s">
        <v>311</v>
      </c>
      <c r="F3" s="99" t="s">
        <v>312</v>
      </c>
      <c r="G3" s="100" t="s">
        <v>313</v>
      </c>
      <c r="H3" s="100" t="s">
        <v>314</v>
      </c>
      <c r="I3" s="99" t="s">
        <v>315</v>
      </c>
      <c r="J3" s="100" t="s">
        <v>316</v>
      </c>
      <c r="K3" s="100" t="s">
        <v>317</v>
      </c>
    </row>
    <row r="4" spans="1:11" ht="36" customHeight="1">
      <c r="A4" s="98"/>
      <c r="B4" s="101"/>
      <c r="C4" s="100" t="s">
        <v>318</v>
      </c>
      <c r="D4" s="101"/>
      <c r="E4" s="100" t="s">
        <v>318</v>
      </c>
      <c r="F4" s="101"/>
      <c r="G4" s="100" t="s">
        <v>319</v>
      </c>
      <c r="H4" s="100" t="s">
        <v>320</v>
      </c>
      <c r="I4" s="101"/>
      <c r="J4" s="100" t="s">
        <v>321</v>
      </c>
      <c r="K4" s="100" t="s">
        <v>320</v>
      </c>
    </row>
    <row r="5" spans="1:11" ht="15.75" hidden="1" thickBot="1">
      <c r="A5" s="98"/>
      <c r="B5" s="102"/>
      <c r="C5" s="103"/>
      <c r="D5" s="102"/>
      <c r="E5" s="103"/>
      <c r="F5" s="102"/>
      <c r="G5" s="103"/>
      <c r="H5" s="103"/>
      <c r="I5" s="102"/>
      <c r="J5" s="104" t="s">
        <v>320</v>
      </c>
      <c r="K5" s="103"/>
    </row>
    <row r="6" spans="1:11" ht="15.75" thickBot="1">
      <c r="A6" s="98"/>
      <c r="B6" s="104" t="s">
        <v>322</v>
      </c>
      <c r="C6" s="104" t="s">
        <v>323</v>
      </c>
      <c r="D6" s="104" t="s">
        <v>324</v>
      </c>
      <c r="E6" s="104" t="s">
        <v>325</v>
      </c>
      <c r="F6" s="104" t="s">
        <v>326</v>
      </c>
      <c r="G6" s="104" t="s">
        <v>327</v>
      </c>
      <c r="H6" s="104" t="s">
        <v>328</v>
      </c>
      <c r="I6" s="104" t="s">
        <v>329</v>
      </c>
      <c r="J6" s="104" t="s">
        <v>330</v>
      </c>
      <c r="K6" s="104" t="s">
        <v>331</v>
      </c>
    </row>
    <row r="7" spans="1:11" ht="27.75" customHeight="1" thickBot="1">
      <c r="A7" s="105"/>
      <c r="B7" s="95" t="s">
        <v>332</v>
      </c>
      <c r="C7" s="96"/>
      <c r="D7" s="97"/>
      <c r="E7" s="95" t="s">
        <v>333</v>
      </c>
      <c r="F7" s="97"/>
      <c r="G7" s="95" t="s">
        <v>334</v>
      </c>
      <c r="H7" s="97"/>
      <c r="I7" s="95" t="s">
        <v>335</v>
      </c>
      <c r="J7" s="96"/>
      <c r="K7" s="97"/>
    </row>
    <row r="8" spans="1:11" ht="15.75" thickBot="1">
      <c r="A8" s="106" t="s">
        <v>336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ht="26.25" thickBot="1">
      <c r="A9" s="109" t="s">
        <v>337</v>
      </c>
      <c r="B9" s="110" t="s">
        <v>338</v>
      </c>
      <c r="C9" s="110" t="s">
        <v>338</v>
      </c>
      <c r="D9" s="110" t="s">
        <v>338</v>
      </c>
      <c r="E9" s="110" t="s">
        <v>338</v>
      </c>
      <c r="F9" s="110" t="s">
        <v>338</v>
      </c>
      <c r="G9" s="110" t="s">
        <v>338</v>
      </c>
      <c r="H9" s="110" t="s">
        <v>338</v>
      </c>
      <c r="I9" s="110">
        <v>7143</v>
      </c>
      <c r="J9" s="110">
        <v>11546.663832000342</v>
      </c>
      <c r="K9" s="110">
        <v>11080.945191000326</v>
      </c>
    </row>
    <row r="10" spans="1:11" ht="15.75" thickBot="1">
      <c r="A10" s="106" t="s">
        <v>339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1:11" ht="26.25" thickBot="1">
      <c r="A11" s="109" t="s">
        <v>340</v>
      </c>
      <c r="B11" s="110">
        <v>4834</v>
      </c>
      <c r="C11" s="110">
        <v>1759</v>
      </c>
      <c r="D11" s="110">
        <v>1849</v>
      </c>
      <c r="E11" s="110">
        <v>69</v>
      </c>
      <c r="F11" s="110">
        <v>67</v>
      </c>
      <c r="G11" s="110">
        <v>8953</v>
      </c>
      <c r="H11" s="110">
        <v>8597</v>
      </c>
      <c r="I11" s="110">
        <v>7143</v>
      </c>
      <c r="J11" s="110">
        <v>11546.663832000342</v>
      </c>
      <c r="K11" s="110">
        <v>11080.945191000326</v>
      </c>
    </row>
    <row r="12" spans="1:11" ht="26.25" thickBot="1">
      <c r="A12" s="109" t="s">
        <v>341</v>
      </c>
      <c r="B12" s="110" t="s">
        <v>338</v>
      </c>
      <c r="C12" s="110" t="s">
        <v>338</v>
      </c>
      <c r="D12" s="110" t="s">
        <v>338</v>
      </c>
      <c r="E12" s="110" t="s">
        <v>338</v>
      </c>
      <c r="F12" s="110" t="s">
        <v>338</v>
      </c>
      <c r="G12" s="110" t="s">
        <v>338</v>
      </c>
      <c r="H12" s="110" t="s">
        <v>338</v>
      </c>
      <c r="I12" s="110">
        <v>7143</v>
      </c>
      <c r="J12" s="110">
        <v>11546.663832000342</v>
      </c>
      <c r="K12" s="110">
        <v>11080.945191000326</v>
      </c>
    </row>
    <row r="13" spans="1:11" ht="26.25" thickBot="1">
      <c r="A13" s="109" t="s">
        <v>342</v>
      </c>
      <c r="B13" s="110" t="s">
        <v>338</v>
      </c>
      <c r="C13" s="110" t="s">
        <v>338</v>
      </c>
      <c r="D13" s="110" t="s">
        <v>338</v>
      </c>
      <c r="E13" s="110" t="s">
        <v>338</v>
      </c>
      <c r="F13" s="110" t="s">
        <v>338</v>
      </c>
      <c r="G13" s="110" t="s">
        <v>338</v>
      </c>
      <c r="H13" s="110" t="s">
        <v>338</v>
      </c>
      <c r="I13" s="110">
        <v>7143</v>
      </c>
      <c r="J13" s="110">
        <v>11546.663832000342</v>
      </c>
      <c r="K13" s="110">
        <v>11080.945191000326</v>
      </c>
    </row>
    <row r="14" spans="1:11" ht="15.75" thickBot="1">
      <c r="A14" s="106" t="s">
        <v>343</v>
      </c>
      <c r="B14" s="111"/>
      <c r="C14" s="111"/>
      <c r="D14" s="111"/>
      <c r="E14" s="111"/>
      <c r="F14" s="111"/>
      <c r="G14" s="111"/>
      <c r="H14" s="111"/>
      <c r="I14" s="110"/>
      <c r="J14" s="110"/>
      <c r="K14" s="110"/>
    </row>
    <row r="15" spans="1:11" ht="15.75" thickBot="1">
      <c r="A15" s="109" t="s">
        <v>344</v>
      </c>
      <c r="B15" s="110" t="s">
        <v>338</v>
      </c>
      <c r="C15" s="110" t="s">
        <v>338</v>
      </c>
      <c r="D15" s="110" t="s">
        <v>338</v>
      </c>
      <c r="E15" s="110" t="s">
        <v>338</v>
      </c>
      <c r="F15" s="110" t="s">
        <v>338</v>
      </c>
      <c r="G15" s="110" t="s">
        <v>338</v>
      </c>
      <c r="H15" s="110" t="s">
        <v>338</v>
      </c>
      <c r="I15" s="110">
        <v>7143</v>
      </c>
      <c r="J15" s="110">
        <v>11546.663832000342</v>
      </c>
      <c r="K15" s="110">
        <v>11080.945191000326</v>
      </c>
    </row>
    <row r="16" spans="1:11" ht="26.25" thickBot="1">
      <c r="A16" s="109" t="s">
        <v>345</v>
      </c>
      <c r="B16" s="110" t="s">
        <v>338</v>
      </c>
      <c r="C16" s="110" t="s">
        <v>338</v>
      </c>
      <c r="D16" s="110" t="s">
        <v>338</v>
      </c>
      <c r="E16" s="110" t="s">
        <v>338</v>
      </c>
      <c r="F16" s="110" t="s">
        <v>338</v>
      </c>
      <c r="G16" s="110" t="s">
        <v>338</v>
      </c>
      <c r="H16" s="110" t="s">
        <v>338</v>
      </c>
      <c r="I16" s="110">
        <v>7143</v>
      </c>
      <c r="J16" s="110">
        <v>11546.663832000342</v>
      </c>
      <c r="K16" s="110">
        <v>11080.945191000326</v>
      </c>
    </row>
    <row r="17" spans="1:11" ht="15.75" thickBot="1">
      <c r="A17" s="109" t="s">
        <v>346</v>
      </c>
      <c r="B17" s="110">
        <v>1190</v>
      </c>
      <c r="C17" s="110">
        <v>619</v>
      </c>
      <c r="D17" s="110">
        <v>591</v>
      </c>
      <c r="E17" s="110">
        <v>171</v>
      </c>
      <c r="F17" s="110">
        <v>171</v>
      </c>
      <c r="G17" s="110">
        <v>2034</v>
      </c>
      <c r="H17" s="110">
        <v>1930</v>
      </c>
      <c r="I17" s="110">
        <v>7143</v>
      </c>
      <c r="J17" s="110">
        <v>11546.663832000342</v>
      </c>
      <c r="K17" s="110">
        <v>11080.945191000326</v>
      </c>
    </row>
    <row r="18" spans="1:11" ht="26.25" thickBot="1">
      <c r="A18" s="109" t="s">
        <v>347</v>
      </c>
      <c r="B18" s="110">
        <v>2245</v>
      </c>
      <c r="C18" s="110">
        <v>2569</v>
      </c>
      <c r="D18" s="110" t="s">
        <v>338</v>
      </c>
      <c r="E18" s="110">
        <v>1406</v>
      </c>
      <c r="F18" s="110" t="s">
        <v>338</v>
      </c>
      <c r="G18" s="110">
        <v>3365</v>
      </c>
      <c r="H18" s="110">
        <v>2728</v>
      </c>
      <c r="I18" s="110">
        <v>7143</v>
      </c>
      <c r="J18" s="110">
        <v>11546.663832000342</v>
      </c>
      <c r="K18" s="110">
        <v>11080.945191000326</v>
      </c>
    </row>
    <row r="19" spans="1:11" ht="26.25" thickBot="1">
      <c r="A19" s="109" t="s">
        <v>348</v>
      </c>
      <c r="B19" s="110">
        <v>3892</v>
      </c>
      <c r="C19" s="110">
        <v>5221</v>
      </c>
      <c r="D19" s="110">
        <v>5006</v>
      </c>
      <c r="E19" s="110">
        <v>6326</v>
      </c>
      <c r="F19" s="110">
        <v>6075</v>
      </c>
      <c r="G19" s="110">
        <v>5221</v>
      </c>
      <c r="H19" s="110">
        <v>5006</v>
      </c>
      <c r="I19" s="110">
        <v>7143</v>
      </c>
      <c r="J19" s="110">
        <v>11546.663832000342</v>
      </c>
      <c r="K19" s="110">
        <v>11080.945191000326</v>
      </c>
    </row>
    <row r="20" spans="1:11" ht="26.25" thickBot="1">
      <c r="A20" s="109" t="s">
        <v>349</v>
      </c>
      <c r="B20" s="110">
        <v>2586</v>
      </c>
      <c r="C20" s="110">
        <v>3640</v>
      </c>
      <c r="D20" s="110">
        <v>3586</v>
      </c>
      <c r="E20" s="110">
        <v>7907</v>
      </c>
      <c r="F20" s="110">
        <v>7495</v>
      </c>
      <c r="G20" s="110">
        <v>3640</v>
      </c>
      <c r="H20" s="110">
        <v>3586</v>
      </c>
      <c r="I20" s="110">
        <v>7143</v>
      </c>
      <c r="J20" s="110">
        <v>11546.663832000342</v>
      </c>
      <c r="K20" s="110">
        <v>11080.945191000326</v>
      </c>
    </row>
    <row r="21" spans="2:11" ht="15">
      <c r="B21" s="78"/>
      <c r="C21" s="78"/>
      <c r="D21" s="78"/>
      <c r="E21" s="78"/>
      <c r="F21" s="78"/>
      <c r="G21" s="78"/>
      <c r="H21" s="78"/>
      <c r="I21" s="113"/>
      <c r="J21" s="43"/>
      <c r="K21" s="43"/>
    </row>
    <row r="22" spans="1:11" ht="15">
      <c r="A22" s="78"/>
      <c r="I22" s="43"/>
      <c r="J22" s="43"/>
      <c r="K22" s="43"/>
    </row>
    <row r="23" ht="15">
      <c r="A23" s="78" t="s">
        <v>350</v>
      </c>
    </row>
    <row r="24" ht="15">
      <c r="A24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zoomScale="90" zoomScaleNormal="90" zoomScalePageLayoutView="0" workbookViewId="0" topLeftCell="A1">
      <selection activeCell="A37" sqref="A37"/>
    </sheetView>
  </sheetViews>
  <sheetFormatPr defaultColWidth="9.140625" defaultRowHeight="15"/>
  <cols>
    <col min="1" max="1" width="34.7109375" style="30" customWidth="1"/>
    <col min="2" max="2" width="23.00390625" style="30" customWidth="1"/>
    <col min="3" max="16384" width="9.140625" style="30" customWidth="1"/>
  </cols>
  <sheetData>
    <row r="1" s="40" customFormat="1" ht="15.75">
      <c r="A1" s="39" t="s">
        <v>189</v>
      </c>
    </row>
    <row r="2" spans="1:19" ht="15">
      <c r="A2" s="52" t="s">
        <v>94</v>
      </c>
      <c r="B2" s="52" t="s">
        <v>94</v>
      </c>
      <c r="C2" s="80" t="s">
        <v>190</v>
      </c>
      <c r="D2" s="80"/>
      <c r="E2" s="80"/>
      <c r="F2" s="80"/>
      <c r="G2" s="80"/>
      <c r="H2" s="80"/>
      <c r="I2" s="80"/>
      <c r="J2" s="80"/>
      <c r="K2" t="s">
        <v>7</v>
      </c>
      <c r="L2" s="53" t="s">
        <v>203</v>
      </c>
      <c r="M2" s="53" t="s">
        <v>203</v>
      </c>
      <c r="N2" s="53" t="s">
        <v>203</v>
      </c>
      <c r="O2" s="53" t="s">
        <v>203</v>
      </c>
      <c r="P2" s="53" t="s">
        <v>203</v>
      </c>
      <c r="Q2" s="53" t="s">
        <v>203</v>
      </c>
      <c r="R2" s="53" t="s">
        <v>203</v>
      </c>
      <c r="S2" s="53" t="s">
        <v>203</v>
      </c>
    </row>
    <row r="3" spans="1:19" s="53" customFormat="1" ht="15">
      <c r="A3" s="54"/>
      <c r="B3" s="54"/>
      <c r="C3" s="54" t="s">
        <v>191</v>
      </c>
      <c r="D3" s="54" t="s">
        <v>192</v>
      </c>
      <c r="E3" s="54" t="s">
        <v>193</v>
      </c>
      <c r="F3" s="54" t="s">
        <v>194</v>
      </c>
      <c r="G3" s="54" t="s">
        <v>195</v>
      </c>
      <c r="H3" s="54" t="s">
        <v>196</v>
      </c>
      <c r="I3" s="54" t="s">
        <v>197</v>
      </c>
      <c r="J3" s="54" t="s">
        <v>198</v>
      </c>
      <c r="K3" s="55"/>
      <c r="L3" s="54" t="s">
        <v>191</v>
      </c>
      <c r="M3" s="54" t="s">
        <v>192</v>
      </c>
      <c r="N3" s="54" t="s">
        <v>193</v>
      </c>
      <c r="O3" s="54" t="s">
        <v>194</v>
      </c>
      <c r="P3" s="54" t="s">
        <v>195</v>
      </c>
      <c r="Q3" s="54" t="s">
        <v>196</v>
      </c>
      <c r="R3" s="54" t="s">
        <v>197</v>
      </c>
      <c r="S3" s="54" t="s">
        <v>198</v>
      </c>
    </row>
    <row r="4" spans="1:19" ht="15">
      <c r="A4" s="30" t="s">
        <v>103</v>
      </c>
      <c r="B4" s="30" t="s">
        <v>159</v>
      </c>
      <c r="C4" s="30">
        <v>11.120066000000001</v>
      </c>
      <c r="D4" s="30">
        <v>5.880050000000001</v>
      </c>
      <c r="E4" s="30">
        <v>18.464932</v>
      </c>
      <c r="F4" s="30">
        <v>60.01689599999999</v>
      </c>
      <c r="G4" s="30">
        <v>46.13281500000001</v>
      </c>
      <c r="H4" s="30">
        <v>331.028884</v>
      </c>
      <c r="I4" s="30">
        <v>195.63046100000005</v>
      </c>
      <c r="J4" s="30">
        <v>455.1447780000002</v>
      </c>
      <c r="K4" s="52">
        <f>SUM(C4:J4)</f>
        <v>1123.4188820000004</v>
      </c>
      <c r="L4" s="30">
        <f>(C4/SUM($C$4:$C$7))*100</f>
        <v>0.5199159762793106</v>
      </c>
      <c r="M4" s="30">
        <f>(D4/SUM($D$4:$D$7))*100</f>
        <v>0.42647073634259414</v>
      </c>
      <c r="N4" s="30">
        <f>(E4/SUM($E$4:$E$7))*100</f>
        <v>0.5723438738707004</v>
      </c>
      <c r="O4" s="30">
        <f>(F4/SUM($F$4:$F$7))*100</f>
        <v>1.864762421187633</v>
      </c>
      <c r="P4" s="30">
        <f>(G4/SUM($G$4:$G$7))*100</f>
        <v>2.911681524977173</v>
      </c>
      <c r="Q4" s="30">
        <f>(H4/SUM($H$4:$H$7))*100</f>
        <v>12.348983450324754</v>
      </c>
      <c r="R4" s="30">
        <f>(I4/SUM($I$4:$I$7))*100</f>
        <v>3.804177941812169</v>
      </c>
      <c r="S4" s="30">
        <f>(J4/SUM($J$4:$J$7))*100</f>
        <v>23.756662743815458</v>
      </c>
    </row>
    <row r="5" spans="2:19" ht="15">
      <c r="B5" s="30" t="s">
        <v>127</v>
      </c>
      <c r="C5" s="30">
        <v>729.8271710000005</v>
      </c>
      <c r="D5" s="30">
        <v>291.00091000000003</v>
      </c>
      <c r="E5" s="30">
        <v>410.88017500000024</v>
      </c>
      <c r="F5" s="30">
        <v>435.3115080000008</v>
      </c>
      <c r="G5" s="30">
        <v>239.0271139999998</v>
      </c>
      <c r="H5" s="30">
        <v>1023.7313929999989</v>
      </c>
      <c r="I5" s="30">
        <v>1233.0581040000002</v>
      </c>
      <c r="J5" s="30">
        <v>643.763719999999</v>
      </c>
      <c r="K5" s="52">
        <f aca="true" t="shared" si="0" ref="K5:K52">SUM(C5:J5)</f>
        <v>5006.600095</v>
      </c>
      <c r="L5" s="30">
        <f aca="true" t="shared" si="1" ref="L5:L52">(C5/SUM($C$4:$C$7))*100</f>
        <v>34.12289154809267</v>
      </c>
      <c r="M5" s="30">
        <f aca="true" t="shared" si="2" ref="M5:M52">(D5/SUM($D$4:$D$7))*100</f>
        <v>21.10583623677774</v>
      </c>
      <c r="N5" s="30">
        <f aca="true" t="shared" si="3" ref="N5:N52">(E5/SUM($E$4:$E$7))*100</f>
        <v>12.735749639163114</v>
      </c>
      <c r="O5" s="30">
        <f aca="true" t="shared" si="4" ref="O5:O52">(F5/SUM($F$4:$F$7))*100</f>
        <v>13.525400274431409</v>
      </c>
      <c r="P5" s="30">
        <f aca="true" t="shared" si="5" ref="P5:P52">(G5/SUM($G$4:$G$7))*100</f>
        <v>15.086242445912134</v>
      </c>
      <c r="Q5" s="30">
        <f aca="true" t="shared" si="6" ref="Q5:Q52">(H5/SUM($H$4:$H$7))*100</f>
        <v>38.19014787161259</v>
      </c>
      <c r="R5" s="30">
        <f aca="true" t="shared" si="7" ref="R5:R52">(I5/SUM($I$4:$I$7))*100</f>
        <v>23.977720116958345</v>
      </c>
      <c r="S5" s="30">
        <f aca="true" t="shared" si="8" ref="S5:S52">(J5/SUM($J$4:$J$7))*100</f>
        <v>33.60178633697082</v>
      </c>
    </row>
    <row r="6" spans="2:19" ht="15">
      <c r="B6" s="30" t="s">
        <v>128</v>
      </c>
      <c r="C6" s="30">
        <v>688.2781000000004</v>
      </c>
      <c r="D6" s="30">
        <v>546.7039609999998</v>
      </c>
      <c r="E6" s="30">
        <v>1218.494979000002</v>
      </c>
      <c r="F6" s="30">
        <v>1043.7083269999987</v>
      </c>
      <c r="G6" s="30">
        <v>460.95028700000034</v>
      </c>
      <c r="H6" s="30">
        <v>526.130313000001</v>
      </c>
      <c r="I6" s="30">
        <v>1864.579590000003</v>
      </c>
      <c r="J6" s="30">
        <v>506.62284300000005</v>
      </c>
      <c r="K6" s="52">
        <f t="shared" si="0"/>
        <v>6855.468400000006</v>
      </c>
      <c r="L6" s="30">
        <f t="shared" si="1"/>
        <v>32.1802748574666</v>
      </c>
      <c r="M6" s="30">
        <f t="shared" si="2"/>
        <v>39.65157452897216</v>
      </c>
      <c r="N6" s="30">
        <f t="shared" si="3"/>
        <v>37.768789864639565</v>
      </c>
      <c r="O6" s="30">
        <f t="shared" si="4"/>
        <v>32.428669201256454</v>
      </c>
      <c r="P6" s="30">
        <f t="shared" si="5"/>
        <v>29.092966353577737</v>
      </c>
      <c r="Q6" s="30">
        <f t="shared" si="6"/>
        <v>19.627213339942852</v>
      </c>
      <c r="R6" s="30">
        <f t="shared" si="7"/>
        <v>36.25811906168941</v>
      </c>
      <c r="S6" s="30">
        <f t="shared" si="8"/>
        <v>26.443603444932773</v>
      </c>
    </row>
    <row r="7" spans="2:19" ht="15">
      <c r="B7" s="30" t="s">
        <v>160</v>
      </c>
      <c r="C7" s="30">
        <v>709.594493000001</v>
      </c>
      <c r="D7" s="30">
        <v>535.1849450000007</v>
      </c>
      <c r="E7" s="30">
        <v>1578.3553610000054</v>
      </c>
      <c r="F7" s="30">
        <v>1679.437393000007</v>
      </c>
      <c r="G7" s="30">
        <v>838.2943490000021</v>
      </c>
      <c r="H7" s="30">
        <v>799.7258780000006</v>
      </c>
      <c r="I7" s="30">
        <v>1849.247889000004</v>
      </c>
      <c r="J7" s="30">
        <v>310.3302550000005</v>
      </c>
      <c r="K7" s="52">
        <f t="shared" si="0"/>
        <v>8300.170563000022</v>
      </c>
      <c r="L7" s="30">
        <f t="shared" si="1"/>
        <v>33.17691761816143</v>
      </c>
      <c r="M7" s="30">
        <f t="shared" si="2"/>
        <v>38.816118497907496</v>
      </c>
      <c r="N7" s="30">
        <f t="shared" si="3"/>
        <v>48.92311662232662</v>
      </c>
      <c r="O7" s="30">
        <f t="shared" si="4"/>
        <v>52.1811681031245</v>
      </c>
      <c r="P7" s="30">
        <f t="shared" si="5"/>
        <v>52.90910967553296</v>
      </c>
      <c r="Q7" s="30">
        <f t="shared" si="6"/>
        <v>29.8336553381198</v>
      </c>
      <c r="R7" s="30">
        <f t="shared" si="7"/>
        <v>35.95998287954008</v>
      </c>
      <c r="S7" s="30">
        <f t="shared" si="8"/>
        <v>16.197947474280937</v>
      </c>
    </row>
    <row r="8" spans="1:19" s="50" customFormat="1" ht="15">
      <c r="A8" s="50" t="s">
        <v>7</v>
      </c>
      <c r="C8" s="50">
        <v>2138.8198299999895</v>
      </c>
      <c r="D8" s="50">
        <v>1378.7698660000037</v>
      </c>
      <c r="E8" s="50">
        <v>3226.195446999975</v>
      </c>
      <c r="F8" s="50">
        <v>3218.4741239999835</v>
      </c>
      <c r="G8" s="50">
        <v>1584.4045650000057</v>
      </c>
      <c r="H8" s="50">
        <v>2680.616467999965</v>
      </c>
      <c r="I8" s="50">
        <v>5142.51604399993</v>
      </c>
      <c r="J8" s="50">
        <v>1915.8615960000006</v>
      </c>
      <c r="K8" s="56">
        <f t="shared" si="0"/>
        <v>21285.65793999985</v>
      </c>
      <c r="L8" s="50">
        <f t="shared" si="1"/>
        <v>99.99999999999942</v>
      </c>
      <c r="M8" s="50">
        <f t="shared" si="2"/>
        <v>100.00000000000023</v>
      </c>
      <c r="N8" s="50">
        <f t="shared" si="3"/>
        <v>99.99999999999899</v>
      </c>
      <c r="O8" s="50">
        <f t="shared" si="4"/>
        <v>99.99999999999928</v>
      </c>
      <c r="P8" s="50">
        <f t="shared" si="5"/>
        <v>100.00000000000023</v>
      </c>
      <c r="Q8" s="50">
        <f t="shared" si="6"/>
        <v>99.99999999999868</v>
      </c>
      <c r="R8" s="50">
        <f t="shared" si="7"/>
        <v>99.99999999999851</v>
      </c>
      <c r="S8" s="50">
        <f t="shared" si="8"/>
        <v>100.00000000000004</v>
      </c>
    </row>
    <row r="9" spans="1:19" ht="15">
      <c r="A9" s="30" t="s">
        <v>199</v>
      </c>
      <c r="B9" s="30" t="s">
        <v>130</v>
      </c>
      <c r="C9" s="30" t="s">
        <v>94</v>
      </c>
      <c r="D9" s="30" t="s">
        <v>94</v>
      </c>
      <c r="E9" s="30">
        <v>1687.8214880000037</v>
      </c>
      <c r="F9" s="30">
        <v>575.3388319999999</v>
      </c>
      <c r="G9" s="30">
        <v>331.6742799999998</v>
      </c>
      <c r="H9" s="30">
        <v>525.004435</v>
      </c>
      <c r="I9" s="30">
        <v>1423.7511440000026</v>
      </c>
      <c r="J9" s="30">
        <v>834.003314000001</v>
      </c>
      <c r="K9" s="52">
        <f t="shared" si="0"/>
        <v>5377.593493000008</v>
      </c>
      <c r="N9" s="30">
        <f t="shared" si="3"/>
        <v>52.316157397391535</v>
      </c>
      <c r="O9" s="30">
        <f t="shared" si="4"/>
        <v>17.876136635983055</v>
      </c>
      <c r="P9" s="30">
        <f t="shared" si="5"/>
        <v>20.933686214164585</v>
      </c>
      <c r="Q9" s="30">
        <f t="shared" si="6"/>
        <v>19.585212628037908</v>
      </c>
      <c r="R9" s="30">
        <f t="shared" si="7"/>
        <v>27.6858862824775</v>
      </c>
      <c r="S9" s="30">
        <f t="shared" si="8"/>
        <v>43.53150121810788</v>
      </c>
    </row>
    <row r="10" spans="2:19" ht="15">
      <c r="B10" s="30" t="s">
        <v>131</v>
      </c>
      <c r="C10" s="30" t="s">
        <v>94</v>
      </c>
      <c r="D10" s="30" t="s">
        <v>94</v>
      </c>
      <c r="E10" s="30">
        <v>1493.1416590000042</v>
      </c>
      <c r="F10" s="30">
        <v>2302.33198399999</v>
      </c>
      <c r="G10" s="30">
        <v>763.0207590000003</v>
      </c>
      <c r="H10" s="30">
        <v>1109.8598779999995</v>
      </c>
      <c r="I10" s="30">
        <v>1443.0191330000039</v>
      </c>
      <c r="J10" s="30">
        <v>200.72641499999986</v>
      </c>
      <c r="K10" s="52">
        <f t="shared" si="0"/>
        <v>7312.099827999998</v>
      </c>
      <c r="N10" s="30">
        <f t="shared" si="3"/>
        <v>46.28181037167029</v>
      </c>
      <c r="O10" s="30">
        <f t="shared" si="4"/>
        <v>71.53489185547932</v>
      </c>
      <c r="P10" s="30">
        <f t="shared" si="5"/>
        <v>48.158202510606834</v>
      </c>
      <c r="Q10" s="30">
        <f t="shared" si="6"/>
        <v>41.40315823800271</v>
      </c>
      <c r="R10" s="30">
        <f t="shared" si="7"/>
        <v>28.06056647472468</v>
      </c>
      <c r="S10" s="30">
        <f t="shared" si="8"/>
        <v>10.47708328300349</v>
      </c>
    </row>
    <row r="11" spans="2:19" ht="15">
      <c r="B11" s="30" t="s">
        <v>200</v>
      </c>
      <c r="C11" s="30" t="s">
        <v>94</v>
      </c>
      <c r="D11" s="30" t="s">
        <v>94</v>
      </c>
      <c r="E11" s="30">
        <v>1.269161</v>
      </c>
      <c r="F11" s="30">
        <v>32.755088000000015</v>
      </c>
      <c r="G11" s="30">
        <v>120.91975599999998</v>
      </c>
      <c r="H11" s="30">
        <v>257.034569</v>
      </c>
      <c r="I11" s="30">
        <v>192.5025529999998</v>
      </c>
      <c r="J11" s="30">
        <v>31.39737100000001</v>
      </c>
      <c r="K11" s="52">
        <f t="shared" si="0"/>
        <v>635.8784979999998</v>
      </c>
      <c r="N11" s="30">
        <f t="shared" si="3"/>
        <v>0.039339247136442844</v>
      </c>
      <c r="O11" s="30">
        <f t="shared" si="4"/>
        <v>1.0177210298428967</v>
      </c>
      <c r="P11" s="30">
        <f t="shared" si="5"/>
        <v>7.631873744317305</v>
      </c>
      <c r="Q11" s="30">
        <f t="shared" si="6"/>
        <v>9.588636497177557</v>
      </c>
      <c r="R11" s="30">
        <f t="shared" si="7"/>
        <v>3.74335347430954</v>
      </c>
      <c r="S11" s="30">
        <f t="shared" si="8"/>
        <v>1.6388120658377667</v>
      </c>
    </row>
    <row r="12" spans="2:19" ht="15">
      <c r="B12" s="30" t="s">
        <v>201</v>
      </c>
      <c r="C12" s="30" t="s">
        <v>94</v>
      </c>
      <c r="D12" s="30" t="s">
        <v>94</v>
      </c>
      <c r="E12" s="30" t="s">
        <v>94</v>
      </c>
      <c r="F12" s="30">
        <v>0.219578</v>
      </c>
      <c r="G12" s="30" t="s">
        <v>94</v>
      </c>
      <c r="H12" s="30">
        <v>5.492139</v>
      </c>
      <c r="I12" s="30">
        <v>18.60815600000001</v>
      </c>
      <c r="J12" s="30">
        <v>3.9564319999999995</v>
      </c>
      <c r="K12" s="52">
        <f t="shared" si="0"/>
        <v>28.27630500000001</v>
      </c>
      <c r="O12" s="30">
        <f t="shared" si="4"/>
        <v>0.00682242552029912</v>
      </c>
      <c r="Q12" s="30">
        <f t="shared" si="6"/>
        <v>0.20488343131375547</v>
      </c>
      <c r="R12" s="30">
        <f t="shared" si="7"/>
        <v>0.3618492551269906</v>
      </c>
      <c r="S12" s="30">
        <f t="shared" si="8"/>
        <v>0.20650928064221188</v>
      </c>
    </row>
    <row r="13" spans="2:19" ht="15">
      <c r="B13" s="30" t="s">
        <v>133</v>
      </c>
      <c r="C13" s="30" t="s">
        <v>94</v>
      </c>
      <c r="D13" s="30" t="s">
        <v>94</v>
      </c>
      <c r="E13" s="30">
        <v>33.051207</v>
      </c>
      <c r="F13" s="30">
        <v>299.44899800000036</v>
      </c>
      <c r="G13" s="30">
        <v>367.05875200000025</v>
      </c>
      <c r="H13" s="30">
        <v>781.8102829999988</v>
      </c>
      <c r="I13" s="30">
        <v>2062.4203040000048</v>
      </c>
      <c r="J13" s="30">
        <v>844.111432</v>
      </c>
      <c r="K13" s="52">
        <f t="shared" si="0"/>
        <v>4387.900976000004</v>
      </c>
      <c r="N13" s="30">
        <f t="shared" si="3"/>
        <v>1.0244638783658886</v>
      </c>
      <c r="O13" s="30">
        <f t="shared" si="4"/>
        <v>9.304067283531149</v>
      </c>
      <c r="P13" s="30">
        <f t="shared" si="5"/>
        <v>23.166983995656423</v>
      </c>
      <c r="Q13" s="30">
        <f t="shared" si="6"/>
        <v>29.165316722212964</v>
      </c>
      <c r="R13" s="30">
        <f t="shared" si="7"/>
        <v>40.10527699580672</v>
      </c>
      <c r="S13" s="30">
        <f t="shared" si="8"/>
        <v>44.059102899831814</v>
      </c>
    </row>
    <row r="14" spans="1:19" ht="15">
      <c r="A14" s="30" t="s">
        <v>105</v>
      </c>
      <c r="B14" s="30" t="s">
        <v>134</v>
      </c>
      <c r="C14" s="30">
        <v>1986.5294640000038</v>
      </c>
      <c r="D14" s="30">
        <v>1222.0638400000014</v>
      </c>
      <c r="E14" s="30">
        <v>2708.293443999974</v>
      </c>
      <c r="F14" s="30">
        <v>2451.529350999983</v>
      </c>
      <c r="G14" s="30">
        <v>1162.8781040000008</v>
      </c>
      <c r="H14" s="30">
        <v>2206.7310999999772</v>
      </c>
      <c r="I14" s="30">
        <v>4171.5623969999615</v>
      </c>
      <c r="J14" s="30">
        <v>933.6549020000007</v>
      </c>
      <c r="K14" s="52">
        <f t="shared" si="0"/>
        <v>16843.242601999904</v>
      </c>
      <c r="L14" s="30">
        <f t="shared" si="1"/>
        <v>92.87970104522559</v>
      </c>
      <c r="M14" s="30">
        <f t="shared" si="2"/>
        <v>88.63435952117051</v>
      </c>
      <c r="N14" s="30">
        <f t="shared" si="3"/>
        <v>83.94697371848245</v>
      </c>
      <c r="O14" s="30">
        <f t="shared" si="4"/>
        <v>76.17054717696956</v>
      </c>
      <c r="P14" s="30">
        <f t="shared" si="5"/>
        <v>73.39527603544865</v>
      </c>
      <c r="Q14" s="30">
        <f t="shared" si="6"/>
        <v>82.32177658918928</v>
      </c>
      <c r="R14" s="30">
        <f t="shared" si="7"/>
        <v>81.1190934808478</v>
      </c>
      <c r="S14" s="30">
        <f t="shared" si="8"/>
        <v>48.73289928402536</v>
      </c>
    </row>
    <row r="15" spans="2:19" ht="15">
      <c r="B15" s="30" t="s">
        <v>135</v>
      </c>
      <c r="C15" s="30">
        <v>152.29036600000003</v>
      </c>
      <c r="D15" s="30">
        <v>156.70602599999995</v>
      </c>
      <c r="E15" s="30">
        <v>517.9020030000003</v>
      </c>
      <c r="F15" s="30">
        <v>766.9447729999999</v>
      </c>
      <c r="G15" s="30">
        <v>421.526461000001</v>
      </c>
      <c r="H15" s="30">
        <v>473.88536800000065</v>
      </c>
      <c r="I15" s="30">
        <v>970.9536470000015</v>
      </c>
      <c r="J15" s="30">
        <v>982.2066939999992</v>
      </c>
      <c r="K15" s="52">
        <f t="shared" si="0"/>
        <v>4442.4153380000025</v>
      </c>
      <c r="L15" s="30">
        <f t="shared" si="1"/>
        <v>7.120298954774508</v>
      </c>
      <c r="M15" s="30">
        <f t="shared" si="2"/>
        <v>11.365640478829546</v>
      </c>
      <c r="N15" s="30">
        <f t="shared" si="3"/>
        <v>16.05302628151651</v>
      </c>
      <c r="O15" s="30">
        <f t="shared" si="4"/>
        <v>23.829452823029698</v>
      </c>
      <c r="P15" s="30">
        <f t="shared" si="5"/>
        <v>26.60472396455134</v>
      </c>
      <c r="Q15" s="30">
        <f t="shared" si="6"/>
        <v>17.678223410809863</v>
      </c>
      <c r="R15" s="30">
        <f t="shared" si="7"/>
        <v>18.88090651915135</v>
      </c>
      <c r="S15" s="30">
        <f t="shared" si="8"/>
        <v>51.26710071597464</v>
      </c>
    </row>
    <row r="16" spans="1:19" ht="15">
      <c r="A16" s="30" t="s">
        <v>106</v>
      </c>
      <c r="B16" s="30" t="s">
        <v>136</v>
      </c>
      <c r="C16" s="30">
        <v>424.10238200000026</v>
      </c>
      <c r="D16" s="30">
        <v>272.86976099999987</v>
      </c>
      <c r="E16" s="30">
        <v>617.2077059999998</v>
      </c>
      <c r="F16" s="30">
        <v>669.3836409999998</v>
      </c>
      <c r="G16" s="30">
        <v>312.7113599999998</v>
      </c>
      <c r="H16" s="30">
        <v>468.62693600000034</v>
      </c>
      <c r="I16" s="30">
        <v>1093.0062379999993</v>
      </c>
      <c r="J16" s="30">
        <v>435.85895</v>
      </c>
      <c r="K16" s="52">
        <f t="shared" si="0"/>
        <v>4293.766973999999</v>
      </c>
      <c r="L16" s="30">
        <f t="shared" si="1"/>
        <v>19.828803532273213</v>
      </c>
      <c r="M16" s="30">
        <f t="shared" si="2"/>
        <v>19.790812646031515</v>
      </c>
      <c r="N16" s="30">
        <f t="shared" si="3"/>
        <v>19.13113189016283</v>
      </c>
      <c r="O16" s="30">
        <f t="shared" si="4"/>
        <v>20.798167554259276</v>
      </c>
      <c r="P16" s="30">
        <f t="shared" si="5"/>
        <v>19.736837857444534</v>
      </c>
      <c r="Q16" s="30">
        <f t="shared" si="6"/>
        <v>17.4820583844895</v>
      </c>
      <c r="R16" s="30">
        <f t="shared" si="7"/>
        <v>21.254308759527476</v>
      </c>
      <c r="S16" s="30">
        <f t="shared" si="8"/>
        <v>22.75002280488324</v>
      </c>
    </row>
    <row r="17" spans="2:19" ht="15">
      <c r="B17" s="30" t="s">
        <v>137</v>
      </c>
      <c r="C17" s="30">
        <v>474.52246999999994</v>
      </c>
      <c r="D17" s="30">
        <v>278.76948100000004</v>
      </c>
      <c r="E17" s="30">
        <v>658.5799960000003</v>
      </c>
      <c r="F17" s="30">
        <v>620.3254800000009</v>
      </c>
      <c r="G17" s="30">
        <v>291.12276699999995</v>
      </c>
      <c r="H17" s="30">
        <v>551.9915330000003</v>
      </c>
      <c r="I17" s="30">
        <v>1036.6491909999988</v>
      </c>
      <c r="J17" s="30">
        <v>376.3333020000002</v>
      </c>
      <c r="K17" s="52">
        <f t="shared" si="0"/>
        <v>4288.29422</v>
      </c>
      <c r="L17" s="30">
        <f t="shared" si="1"/>
        <v>22.186182461194008</v>
      </c>
      <c r="M17" s="30">
        <f t="shared" si="2"/>
        <v>20.218710016396596</v>
      </c>
      <c r="N17" s="30">
        <f t="shared" si="3"/>
        <v>20.413518239026846</v>
      </c>
      <c r="O17" s="30">
        <f t="shared" si="4"/>
        <v>19.273899869949666</v>
      </c>
      <c r="P17" s="30">
        <f t="shared" si="5"/>
        <v>18.37426964242555</v>
      </c>
      <c r="Q17" s="30">
        <f t="shared" si="6"/>
        <v>20.59196231872139</v>
      </c>
      <c r="R17" s="30">
        <f t="shared" si="7"/>
        <v>20.158404604483472</v>
      </c>
      <c r="S17" s="30">
        <f t="shared" si="8"/>
        <v>19.643031771487117</v>
      </c>
    </row>
    <row r="18" spans="2:19" ht="15">
      <c r="B18" s="30" t="s">
        <v>138</v>
      </c>
      <c r="C18" s="30">
        <v>428.52886499999966</v>
      </c>
      <c r="D18" s="30">
        <v>259.7730260000001</v>
      </c>
      <c r="E18" s="30">
        <v>662.8735470000004</v>
      </c>
      <c r="F18" s="30">
        <v>661.6670590000006</v>
      </c>
      <c r="G18" s="30">
        <v>300.73253000000005</v>
      </c>
      <c r="H18" s="30">
        <v>549.2655400000003</v>
      </c>
      <c r="I18" s="30">
        <v>1017.8390049999992</v>
      </c>
      <c r="J18" s="30">
        <v>391.92308400000036</v>
      </c>
      <c r="K18" s="52">
        <f t="shared" si="0"/>
        <v>4272.602656000001</v>
      </c>
      <c r="L18" s="30">
        <f t="shared" si="1"/>
        <v>20.03576266636724</v>
      </c>
      <c r="M18" s="30">
        <f t="shared" si="2"/>
        <v>18.840927148606536</v>
      </c>
      <c r="N18" s="30">
        <f t="shared" si="3"/>
        <v>20.546602271613672</v>
      </c>
      <c r="O18" s="30">
        <f t="shared" si="4"/>
        <v>20.55840853483895</v>
      </c>
      <c r="P18" s="30">
        <f t="shared" si="5"/>
        <v>18.98079168940034</v>
      </c>
      <c r="Q18" s="30">
        <f t="shared" si="6"/>
        <v>20.490269553921138</v>
      </c>
      <c r="R18" s="30">
        <f t="shared" si="7"/>
        <v>19.79262672768042</v>
      </c>
      <c r="S18" s="30">
        <f t="shared" si="8"/>
        <v>20.456753495047373</v>
      </c>
    </row>
    <row r="19" spans="2:19" ht="15">
      <c r="B19" s="30" t="s">
        <v>139</v>
      </c>
      <c r="C19" s="30">
        <v>428.0835840000005</v>
      </c>
      <c r="D19" s="30">
        <v>289.1089340000002</v>
      </c>
      <c r="E19" s="30">
        <v>663.6310590000008</v>
      </c>
      <c r="F19" s="30">
        <v>666.7867199999996</v>
      </c>
      <c r="G19" s="30">
        <v>326.154115</v>
      </c>
      <c r="H19" s="30">
        <v>527.4674449999999</v>
      </c>
      <c r="I19" s="30">
        <v>988.727337000001</v>
      </c>
      <c r="J19" s="30">
        <v>369.34168700000004</v>
      </c>
      <c r="K19" s="52">
        <f t="shared" si="0"/>
        <v>4259.300881000002</v>
      </c>
      <c r="L19" s="30">
        <f t="shared" si="1"/>
        <v>20.014943661710866</v>
      </c>
      <c r="M19" s="30">
        <f t="shared" si="2"/>
        <v>20.968614206716357</v>
      </c>
      <c r="N19" s="30">
        <f t="shared" si="3"/>
        <v>20.570082312189168</v>
      </c>
      <c r="O19" s="30">
        <f t="shared" si="4"/>
        <v>20.71747959779459</v>
      </c>
      <c r="P19" s="30">
        <f t="shared" si="5"/>
        <v>20.585279934484383</v>
      </c>
      <c r="Q19" s="30">
        <f t="shared" si="6"/>
        <v>19.67709485100424</v>
      </c>
      <c r="R19" s="30">
        <f t="shared" si="7"/>
        <v>19.22652897026138</v>
      </c>
      <c r="S19" s="30">
        <f t="shared" si="8"/>
        <v>19.27809857304536</v>
      </c>
    </row>
    <row r="20" spans="2:19" ht="15">
      <c r="B20" s="30" t="s">
        <v>140</v>
      </c>
      <c r="C20" s="30">
        <v>383.58252900000093</v>
      </c>
      <c r="D20" s="30">
        <v>278.2486640000006</v>
      </c>
      <c r="E20" s="30">
        <v>623.9031390000025</v>
      </c>
      <c r="F20" s="30">
        <v>600.3112240000017</v>
      </c>
      <c r="G20" s="30">
        <v>353.68379300000134</v>
      </c>
      <c r="H20" s="30">
        <v>583.265014000002</v>
      </c>
      <c r="I20" s="30">
        <v>1006.294273000002</v>
      </c>
      <c r="J20" s="30">
        <v>342.40457300000116</v>
      </c>
      <c r="K20" s="52">
        <f t="shared" si="0"/>
        <v>4171.693209000012</v>
      </c>
      <c r="L20" s="30">
        <f t="shared" si="1"/>
        <v>17.934307678454648</v>
      </c>
      <c r="M20" s="30">
        <f t="shared" si="2"/>
        <v>20.18093598224901</v>
      </c>
      <c r="N20" s="30">
        <f t="shared" si="3"/>
        <v>19.338665287007363</v>
      </c>
      <c r="O20" s="30">
        <f t="shared" si="4"/>
        <v>18.65204444315739</v>
      </c>
      <c r="P20" s="30">
        <f t="shared" si="5"/>
        <v>22.322820876245135</v>
      </c>
      <c r="Q20" s="30">
        <f t="shared" si="6"/>
        <v>21.758614891863818</v>
      </c>
      <c r="R20" s="30">
        <f t="shared" si="7"/>
        <v>19.568130938047116</v>
      </c>
      <c r="S20" s="30">
        <f t="shared" si="8"/>
        <v>17.872093355537004</v>
      </c>
    </row>
    <row r="21" spans="1:11" ht="15">
      <c r="A21" s="30" t="s">
        <v>1</v>
      </c>
      <c r="B21" s="30" t="s">
        <v>148</v>
      </c>
      <c r="K21" s="52"/>
    </row>
    <row r="22" spans="1:19" ht="15">
      <c r="A22" s="30" t="s">
        <v>2</v>
      </c>
      <c r="B22" s="30" t="s">
        <v>141</v>
      </c>
      <c r="C22" s="30">
        <v>2115.5601819999947</v>
      </c>
      <c r="D22" s="30">
        <v>1368.4240100000038</v>
      </c>
      <c r="E22" s="30">
        <v>3192.986872999977</v>
      </c>
      <c r="F22" s="30">
        <v>3194.244887999987</v>
      </c>
      <c r="G22" s="30">
        <v>1568.2083090000053</v>
      </c>
      <c r="H22" s="30">
        <v>2653.173607999968</v>
      </c>
      <c r="I22" s="30">
        <v>5085.826122999937</v>
      </c>
      <c r="J22" s="30">
        <v>1898.7720050000005</v>
      </c>
      <c r="K22" s="52">
        <f t="shared" si="0"/>
        <v>21077.195997999872</v>
      </c>
      <c r="L22" s="30">
        <f t="shared" si="1"/>
        <v>98.91250082527957</v>
      </c>
      <c r="M22" s="30">
        <f t="shared" si="2"/>
        <v>99.24963141020687</v>
      </c>
      <c r="N22" s="30">
        <f t="shared" si="3"/>
        <v>98.97065833283874</v>
      </c>
      <c r="O22" s="30">
        <f t="shared" si="4"/>
        <v>99.2471825136221</v>
      </c>
      <c r="P22" s="30">
        <f t="shared" si="5"/>
        <v>98.97777017576337</v>
      </c>
      <c r="Q22" s="30">
        <f t="shared" si="6"/>
        <v>98.9762481754614</v>
      </c>
      <c r="R22" s="30">
        <f t="shared" si="7"/>
        <v>98.89762286563573</v>
      </c>
      <c r="S22" s="30">
        <f t="shared" si="8"/>
        <v>99.10799449001537</v>
      </c>
    </row>
    <row r="23" spans="2:19" ht="15">
      <c r="B23" s="30" t="s">
        <v>142</v>
      </c>
      <c r="C23" s="30">
        <v>17.699607</v>
      </c>
      <c r="D23" s="30">
        <v>10.345856</v>
      </c>
      <c r="E23" s="30">
        <v>29.676359000000005</v>
      </c>
      <c r="F23" s="30">
        <v>20.192934</v>
      </c>
      <c r="G23" s="30">
        <v>13.249077999999999</v>
      </c>
      <c r="H23" s="30">
        <v>24.55358700000001</v>
      </c>
      <c r="I23" s="30">
        <v>48.006288999999995</v>
      </c>
      <c r="J23" s="30">
        <v>11.338008</v>
      </c>
      <c r="K23" s="52">
        <f t="shared" si="0"/>
        <v>175.061718</v>
      </c>
      <c r="L23" s="30">
        <f t="shared" si="1"/>
        <v>0.8275408125424004</v>
      </c>
      <c r="M23" s="30">
        <f t="shared" si="2"/>
        <v>0.7503685897933596</v>
      </c>
      <c r="N23" s="30">
        <f t="shared" si="3"/>
        <v>0.9198562048556488</v>
      </c>
      <c r="O23" s="30">
        <f t="shared" si="4"/>
        <v>0.6274070637828735</v>
      </c>
      <c r="P23" s="30">
        <f t="shared" si="5"/>
        <v>0.8362181157941805</v>
      </c>
      <c r="Q23" s="30">
        <f t="shared" si="6"/>
        <v>0.9159679235395939</v>
      </c>
      <c r="R23" s="30">
        <f t="shared" si="7"/>
        <v>0.9335175347874894</v>
      </c>
      <c r="S23" s="30">
        <f t="shared" si="8"/>
        <v>0.5917968199619363</v>
      </c>
    </row>
    <row r="24" spans="2:18" ht="15">
      <c r="B24" s="30" t="s">
        <v>143</v>
      </c>
      <c r="C24" s="30" t="s">
        <v>94</v>
      </c>
      <c r="D24" s="30" t="s">
        <v>94</v>
      </c>
      <c r="E24" s="30">
        <v>0.59223</v>
      </c>
      <c r="F24" s="30" t="s">
        <v>94</v>
      </c>
      <c r="G24" s="30">
        <v>0.305468</v>
      </c>
      <c r="H24" s="30" t="s">
        <v>94</v>
      </c>
      <c r="I24" s="30">
        <v>2.645304</v>
      </c>
      <c r="J24" s="30" t="s">
        <v>94</v>
      </c>
      <c r="K24" s="52">
        <f t="shared" si="0"/>
        <v>3.543002</v>
      </c>
      <c r="N24" s="30">
        <f t="shared" si="3"/>
        <v>0.018356916365705807</v>
      </c>
      <c r="P24" s="30">
        <f t="shared" si="5"/>
        <v>0.019279671792664876</v>
      </c>
      <c r="R24" s="30">
        <f t="shared" si="7"/>
        <v>0.05143987840517074</v>
      </c>
    </row>
    <row r="25" spans="2:19" ht="15">
      <c r="B25" s="30" t="s">
        <v>144</v>
      </c>
      <c r="C25" s="30">
        <v>0.918936</v>
      </c>
      <c r="D25" s="30" t="s">
        <v>94</v>
      </c>
      <c r="E25" s="30" t="s">
        <v>94</v>
      </c>
      <c r="F25" s="30">
        <v>2.137156</v>
      </c>
      <c r="G25" s="30">
        <v>0.750033</v>
      </c>
      <c r="H25" s="30">
        <v>0.88913</v>
      </c>
      <c r="I25" s="30">
        <v>3.535040999999999</v>
      </c>
      <c r="J25" s="30">
        <v>2.243458</v>
      </c>
      <c r="K25" s="52">
        <f t="shared" si="0"/>
        <v>10.473754</v>
      </c>
      <c r="L25" s="30">
        <f t="shared" si="1"/>
        <v>0.04296462876912822</v>
      </c>
      <c r="O25" s="30">
        <f t="shared" si="4"/>
        <v>0.06640277092996742</v>
      </c>
      <c r="P25" s="30">
        <f t="shared" si="5"/>
        <v>0.047338477593947034</v>
      </c>
      <c r="Q25" s="30">
        <f t="shared" si="6"/>
        <v>0.03316886285725824</v>
      </c>
      <c r="R25" s="30">
        <f t="shared" si="7"/>
        <v>0.06874146759589564</v>
      </c>
      <c r="S25" s="30">
        <f t="shared" si="8"/>
        <v>0.11709916857689337</v>
      </c>
    </row>
    <row r="26" spans="2:19" ht="15">
      <c r="B26" s="30" t="s">
        <v>145</v>
      </c>
      <c r="C26" s="30">
        <v>4.641105</v>
      </c>
      <c r="D26" s="30" t="s">
        <v>94</v>
      </c>
      <c r="E26" s="30">
        <v>2.939985</v>
      </c>
      <c r="F26" s="30">
        <v>1.899146</v>
      </c>
      <c r="G26" s="30">
        <v>1.891677</v>
      </c>
      <c r="H26" s="30">
        <v>2.000143</v>
      </c>
      <c r="I26" s="30">
        <v>2.5032870000000003</v>
      </c>
      <c r="J26" s="30">
        <v>3.508125</v>
      </c>
      <c r="K26" s="52">
        <f t="shared" si="0"/>
        <v>19.383468</v>
      </c>
      <c r="L26" s="30">
        <f t="shared" si="1"/>
        <v>0.21699373340857775</v>
      </c>
      <c r="N26" s="30">
        <f t="shared" si="3"/>
        <v>0.09112854593895883</v>
      </c>
      <c r="O26" s="30">
        <f t="shared" si="4"/>
        <v>0.05900765166443812</v>
      </c>
      <c r="P26" s="30">
        <f t="shared" si="5"/>
        <v>0.11939355905604813</v>
      </c>
      <c r="Q26" s="30">
        <f t="shared" si="6"/>
        <v>0.0746150381405476</v>
      </c>
      <c r="R26" s="30">
        <f t="shared" si="7"/>
        <v>0.04867825357435086</v>
      </c>
      <c r="S26" s="30">
        <f t="shared" si="8"/>
        <v>0.18310952144582787</v>
      </c>
    </row>
    <row r="27" spans="1:19" ht="15">
      <c r="A27" s="30" t="s">
        <v>3</v>
      </c>
      <c r="B27" s="30" t="s">
        <v>5</v>
      </c>
      <c r="C27" s="30">
        <v>1978.6676850000047</v>
      </c>
      <c r="D27" s="30">
        <v>1276.5682540000018</v>
      </c>
      <c r="E27" s="30">
        <v>2993.6323919999863</v>
      </c>
      <c r="F27" s="30">
        <v>3023.766629999997</v>
      </c>
      <c r="G27" s="30">
        <v>1489.1795450000052</v>
      </c>
      <c r="H27" s="30">
        <v>2520.512883999972</v>
      </c>
      <c r="I27" s="30">
        <v>4785.169007999958</v>
      </c>
      <c r="J27" s="30">
        <v>1800.1293010000004</v>
      </c>
      <c r="K27" s="52">
        <f t="shared" si="0"/>
        <v>19867.625698999924</v>
      </c>
      <c r="L27" s="30">
        <f t="shared" si="1"/>
        <v>92.51212548370673</v>
      </c>
      <c r="M27" s="30">
        <f t="shared" si="2"/>
        <v>92.5874785545974</v>
      </c>
      <c r="N27" s="30">
        <f t="shared" si="3"/>
        <v>92.79141456800832</v>
      </c>
      <c r="O27" s="30">
        <f t="shared" si="4"/>
        <v>93.95031662525774</v>
      </c>
      <c r="P27" s="30">
        <f t="shared" si="5"/>
        <v>93.98985447886558</v>
      </c>
      <c r="Q27" s="30">
        <f t="shared" si="6"/>
        <v>94.02735953049331</v>
      </c>
      <c r="R27" s="30">
        <f t="shared" si="7"/>
        <v>93.05112452848871</v>
      </c>
      <c r="S27" s="30">
        <f t="shared" si="8"/>
        <v>93.95925596913528</v>
      </c>
    </row>
    <row r="28" spans="2:19" ht="15">
      <c r="B28" s="30" t="s">
        <v>6</v>
      </c>
      <c r="C28" s="30">
        <v>51.06349799999998</v>
      </c>
      <c r="D28" s="30">
        <v>37.89874400000003</v>
      </c>
      <c r="E28" s="30">
        <v>77.95924799999995</v>
      </c>
      <c r="F28" s="30">
        <v>66.63431099999993</v>
      </c>
      <c r="G28" s="30">
        <v>36.64576600000003</v>
      </c>
      <c r="H28" s="30">
        <v>71.99148599999994</v>
      </c>
      <c r="I28" s="30">
        <v>112.3383979999998</v>
      </c>
      <c r="J28" s="30">
        <v>30.31595200000001</v>
      </c>
      <c r="K28" s="52">
        <f t="shared" si="0"/>
        <v>484.84740299999964</v>
      </c>
      <c r="L28" s="30">
        <f t="shared" si="1"/>
        <v>2.387461406695483</v>
      </c>
      <c r="M28" s="30">
        <f t="shared" si="2"/>
        <v>2.748736024377256</v>
      </c>
      <c r="N28" s="30">
        <f t="shared" si="3"/>
        <v>2.4164452923177087</v>
      </c>
      <c r="O28" s="30">
        <f t="shared" si="4"/>
        <v>2.07036963581938</v>
      </c>
      <c r="P28" s="30">
        <f t="shared" si="5"/>
        <v>2.312904595803155</v>
      </c>
      <c r="Q28" s="30">
        <f t="shared" si="6"/>
        <v>2.685631714174783</v>
      </c>
      <c r="R28" s="30">
        <f t="shared" si="7"/>
        <v>2.184502625540076</v>
      </c>
      <c r="S28" s="30">
        <f t="shared" si="8"/>
        <v>1.5823664957476402</v>
      </c>
    </row>
    <row r="29" spans="2:19" ht="15">
      <c r="B29" s="30" t="s">
        <v>146</v>
      </c>
      <c r="C29" s="30">
        <v>92.01538900000001</v>
      </c>
      <c r="D29" s="30">
        <v>54.259609000000005</v>
      </c>
      <c r="E29" s="30">
        <v>140.21953100000002</v>
      </c>
      <c r="F29" s="30">
        <v>112.38248700000004</v>
      </c>
      <c r="G29" s="30">
        <v>45.638673999999995</v>
      </c>
      <c r="H29" s="30">
        <v>74.90212900000002</v>
      </c>
      <c r="I29" s="30">
        <v>213.69859899999994</v>
      </c>
      <c r="J29" s="30">
        <v>79.00236900000003</v>
      </c>
      <c r="K29" s="52">
        <f t="shared" si="0"/>
        <v>812.1187870000001</v>
      </c>
      <c r="L29" s="30">
        <f t="shared" si="1"/>
        <v>4.302157091932327</v>
      </c>
      <c r="M29" s="30">
        <f t="shared" si="2"/>
        <v>3.935363713555369</v>
      </c>
      <c r="N29" s="30">
        <f t="shared" si="3"/>
        <v>4.3462813491472785</v>
      </c>
      <c r="O29" s="30">
        <f t="shared" si="4"/>
        <v>3.49179402009074</v>
      </c>
      <c r="P29" s="30">
        <f t="shared" si="5"/>
        <v>2.880493720364908</v>
      </c>
      <c r="Q29" s="30">
        <f t="shared" si="6"/>
        <v>2.7942128198549887</v>
      </c>
      <c r="R29" s="30">
        <f t="shared" si="7"/>
        <v>4.1555261504595835</v>
      </c>
      <c r="S29" s="30">
        <f t="shared" si="8"/>
        <v>4.12359479228269</v>
      </c>
    </row>
    <row r="30" spans="2:19" ht="15">
      <c r="B30" s="30" t="s">
        <v>147</v>
      </c>
      <c r="C30" s="30">
        <v>15.457428000000004</v>
      </c>
      <c r="D30" s="30">
        <v>8.739840000000001</v>
      </c>
      <c r="E30" s="30">
        <v>12.637584000000002</v>
      </c>
      <c r="F30" s="30">
        <v>14.387277000000001</v>
      </c>
      <c r="G30" s="30">
        <v>12.235345</v>
      </c>
      <c r="H30" s="30">
        <v>13.209969000000001</v>
      </c>
      <c r="I30" s="30">
        <v>28.965163</v>
      </c>
      <c r="J30" s="30">
        <v>4.798144000000001</v>
      </c>
      <c r="K30" s="52">
        <f t="shared" si="0"/>
        <v>110.43075000000002</v>
      </c>
      <c r="L30" s="30">
        <f t="shared" si="1"/>
        <v>0.7227082797338751</v>
      </c>
      <c r="M30" s="30">
        <f t="shared" si="2"/>
        <v>0.6338867867308029</v>
      </c>
      <c r="N30" s="30">
        <f t="shared" si="3"/>
        <v>0.3917178673025376</v>
      </c>
      <c r="O30" s="30">
        <f t="shared" si="4"/>
        <v>0.4470216769094015</v>
      </c>
      <c r="P30" s="30">
        <f t="shared" si="5"/>
        <v>0.7722361617911637</v>
      </c>
      <c r="Q30" s="30">
        <f t="shared" si="6"/>
        <v>0.4927959354758391</v>
      </c>
      <c r="R30" s="30">
        <f t="shared" si="7"/>
        <v>0.5632488601332589</v>
      </c>
      <c r="S30" s="30">
        <f t="shared" si="8"/>
        <v>0.25044314317995237</v>
      </c>
    </row>
    <row r="31" spans="2:11" ht="15">
      <c r="B31" s="30" t="s">
        <v>148</v>
      </c>
      <c r="K31" s="52"/>
    </row>
    <row r="32" spans="1:19" ht="15">
      <c r="A32" s="30" t="s">
        <v>162</v>
      </c>
      <c r="B32" s="30" t="s">
        <v>149</v>
      </c>
      <c r="C32" s="30">
        <v>9.701499000000002</v>
      </c>
      <c r="D32" s="30">
        <v>17.882952</v>
      </c>
      <c r="E32" s="30">
        <v>97.99972100000001</v>
      </c>
      <c r="F32" s="30">
        <v>191.73255599999993</v>
      </c>
      <c r="G32" s="30">
        <v>110.506076</v>
      </c>
      <c r="H32" s="30" t="s">
        <v>94</v>
      </c>
      <c r="I32" s="30" t="s">
        <v>94</v>
      </c>
      <c r="J32" s="30">
        <v>568.1919409999999</v>
      </c>
      <c r="K32" s="52">
        <f t="shared" si="0"/>
        <v>996.014745</v>
      </c>
      <c r="L32" s="30">
        <f t="shared" si="1"/>
        <v>0.45359122184686285</v>
      </c>
      <c r="M32" s="30">
        <f t="shared" si="2"/>
        <v>1.2970222544739016</v>
      </c>
      <c r="N32" s="30">
        <f t="shared" si="3"/>
        <v>3.0376250481392417</v>
      </c>
      <c r="O32" s="30">
        <f t="shared" si="4"/>
        <v>5.957250194129556</v>
      </c>
      <c r="P32" s="30">
        <f t="shared" si="5"/>
        <v>6.9746123206859005</v>
      </c>
      <c r="S32" s="30">
        <f t="shared" si="8"/>
        <v>29.657254061895188</v>
      </c>
    </row>
    <row r="33" spans="2:19" ht="15">
      <c r="B33" s="30" t="s">
        <v>150</v>
      </c>
      <c r="C33" s="30">
        <v>2129.118330999991</v>
      </c>
      <c r="D33" s="30">
        <v>1360.8869140000038</v>
      </c>
      <c r="E33" s="30">
        <v>3128.1957259999767</v>
      </c>
      <c r="F33" s="30">
        <v>3026.7415679999845</v>
      </c>
      <c r="G33" s="30">
        <v>1473.8984890000033</v>
      </c>
      <c r="H33" s="30">
        <v>2680.616467999965</v>
      </c>
      <c r="I33" s="30">
        <v>5142.51604399993</v>
      </c>
      <c r="J33" s="30">
        <v>1347.6696550000006</v>
      </c>
      <c r="K33" s="52">
        <f t="shared" si="0"/>
        <v>20289.643194999855</v>
      </c>
      <c r="L33" s="30">
        <f t="shared" si="1"/>
        <v>99.54640877815264</v>
      </c>
      <c r="M33" s="30">
        <f t="shared" si="2"/>
        <v>98.70297774552633</v>
      </c>
      <c r="N33" s="30">
        <f t="shared" si="3"/>
        <v>96.9623749518598</v>
      </c>
      <c r="O33" s="30">
        <f t="shared" si="4"/>
        <v>94.04274980586975</v>
      </c>
      <c r="P33" s="30">
        <f t="shared" si="5"/>
        <v>93.02538767931418</v>
      </c>
      <c r="Q33" s="30">
        <f t="shared" si="6"/>
        <v>99.99999999999868</v>
      </c>
      <c r="R33" s="30">
        <f t="shared" si="7"/>
        <v>99.99999999999851</v>
      </c>
      <c r="S33" s="30">
        <f t="shared" si="8"/>
        <v>70.34274593810484</v>
      </c>
    </row>
    <row r="34" spans="1:19" ht="15">
      <c r="A34" s="30" t="s">
        <v>108</v>
      </c>
      <c r="B34" s="30" t="s">
        <v>149</v>
      </c>
      <c r="C34" s="30">
        <v>689.6331720000005</v>
      </c>
      <c r="D34" s="30">
        <v>504.75162300000096</v>
      </c>
      <c r="E34" s="30">
        <v>1324.6483290000015</v>
      </c>
      <c r="F34" s="30">
        <v>1055.0438</v>
      </c>
      <c r="G34" s="30">
        <v>580.2330059999997</v>
      </c>
      <c r="H34" s="30">
        <v>700.8781990000007</v>
      </c>
      <c r="I34" s="30">
        <v>1878.3956520000029</v>
      </c>
      <c r="J34" s="30">
        <v>521.0686350000002</v>
      </c>
      <c r="K34" s="52">
        <f t="shared" si="0"/>
        <v>7254.652416000007</v>
      </c>
      <c r="L34" s="30">
        <f t="shared" si="1"/>
        <v>32.243630918645444</v>
      </c>
      <c r="M34" s="30">
        <f t="shared" si="2"/>
        <v>36.608837736231806</v>
      </c>
      <c r="N34" s="30">
        <f t="shared" si="3"/>
        <v>41.059146935185616</v>
      </c>
      <c r="O34" s="30">
        <f t="shared" si="4"/>
        <v>32.78086942295385</v>
      </c>
      <c r="P34" s="30">
        <f t="shared" si="5"/>
        <v>36.62151819159894</v>
      </c>
      <c r="Q34" s="30">
        <f t="shared" si="6"/>
        <v>26.146157324882946</v>
      </c>
      <c r="R34" s="30">
        <f t="shared" si="7"/>
        <v>36.526782530734295</v>
      </c>
      <c r="S34" s="30">
        <f t="shared" si="8"/>
        <v>27.19761365267224</v>
      </c>
    </row>
    <row r="35" spans="2:19" ht="15">
      <c r="B35" s="30" t="s">
        <v>150</v>
      </c>
      <c r="C35" s="30">
        <v>775.4869429999995</v>
      </c>
      <c r="D35" s="30">
        <v>632.2732140000003</v>
      </c>
      <c r="E35" s="30">
        <v>1901.5471180000047</v>
      </c>
      <c r="F35" s="30">
        <v>2163.4303239999945</v>
      </c>
      <c r="G35" s="30">
        <v>792.493845000001</v>
      </c>
      <c r="H35" s="30">
        <v>697.8553520000015</v>
      </c>
      <c r="I35" s="30">
        <v>2426.6718989999863</v>
      </c>
      <c r="J35" s="30">
        <v>720.5151430000002</v>
      </c>
      <c r="K35" s="52">
        <f t="shared" si="0"/>
        <v>10110.273837999988</v>
      </c>
      <c r="L35" s="30">
        <f t="shared" si="1"/>
        <v>36.25770306234718</v>
      </c>
      <c r="M35" s="30">
        <f t="shared" si="2"/>
        <v>45.85777725432244</v>
      </c>
      <c r="N35" s="30">
        <f t="shared" si="3"/>
        <v>58.940853064814334</v>
      </c>
      <c r="O35" s="30">
        <f t="shared" si="4"/>
        <v>67.21913057704577</v>
      </c>
      <c r="P35" s="30">
        <f t="shared" si="5"/>
        <v>50.0184020234756</v>
      </c>
      <c r="Q35" s="30">
        <f t="shared" si="6"/>
        <v>26.0333904656144</v>
      </c>
      <c r="R35" s="30">
        <f t="shared" si="7"/>
        <v>47.188416686250065</v>
      </c>
      <c r="S35" s="30">
        <f t="shared" si="8"/>
        <v>37.60789111824757</v>
      </c>
    </row>
    <row r="36" spans="1:11" ht="15">
      <c r="A36" s="30" t="s">
        <v>163</v>
      </c>
      <c r="B36" s="30" t="s">
        <v>148</v>
      </c>
      <c r="K36" s="52"/>
    </row>
    <row r="37" spans="1:11" ht="15">
      <c r="A37" s="30" t="s">
        <v>110</v>
      </c>
      <c r="B37" s="30" t="s">
        <v>148</v>
      </c>
      <c r="K37" s="52"/>
    </row>
    <row r="38" spans="1:19" ht="15">
      <c r="A38" s="30" t="s">
        <v>111</v>
      </c>
      <c r="B38" s="30" t="s">
        <v>149</v>
      </c>
      <c r="C38" s="30">
        <v>2060.520943000002</v>
      </c>
      <c r="D38" s="30">
        <v>1275.286527000002</v>
      </c>
      <c r="E38" s="30">
        <v>2897.6999289999762</v>
      </c>
      <c r="F38" s="30">
        <v>2760.302310999981</v>
      </c>
      <c r="G38" s="30">
        <v>1364.012552000002</v>
      </c>
      <c r="H38" s="30">
        <v>2650.407660999965</v>
      </c>
      <c r="I38" s="30">
        <v>4711.339172999959</v>
      </c>
      <c r="J38" s="30">
        <v>1603.1394970000003</v>
      </c>
      <c r="K38" s="52">
        <f t="shared" si="0"/>
        <v>19322.708592999887</v>
      </c>
      <c r="L38" s="30">
        <f t="shared" si="1"/>
        <v>96.33915461687113</v>
      </c>
      <c r="M38" s="30">
        <f t="shared" si="2"/>
        <v>92.49451692034597</v>
      </c>
      <c r="N38" s="30">
        <f t="shared" si="3"/>
        <v>89.81786679088228</v>
      </c>
      <c r="O38" s="30">
        <f t="shared" si="4"/>
        <v>85.76431577984548</v>
      </c>
      <c r="P38" s="30">
        <f t="shared" si="5"/>
        <v>86.08991555133521</v>
      </c>
      <c r="Q38" s="30">
        <f t="shared" si="6"/>
        <v>98.87306493261327</v>
      </c>
      <c r="R38" s="30">
        <f t="shared" si="7"/>
        <v>91.61544918264046</v>
      </c>
      <c r="S38" s="30">
        <f t="shared" si="8"/>
        <v>83.67720822564056</v>
      </c>
    </row>
    <row r="39" spans="2:19" ht="15">
      <c r="B39" s="30" t="s">
        <v>150</v>
      </c>
      <c r="C39" s="30">
        <v>78.298887</v>
      </c>
      <c r="D39" s="30">
        <v>103.48333899999997</v>
      </c>
      <c r="E39" s="30">
        <v>328.49551800000023</v>
      </c>
      <c r="F39" s="30">
        <v>458.1718130000007</v>
      </c>
      <c r="G39" s="30">
        <v>220.39201299999988</v>
      </c>
      <c r="H39" s="30">
        <v>30.208807000000007</v>
      </c>
      <c r="I39" s="30">
        <v>431.17687100000035</v>
      </c>
      <c r="J39" s="30">
        <v>312.72209900000024</v>
      </c>
      <c r="K39" s="52">
        <f t="shared" si="0"/>
        <v>1962.9493470000014</v>
      </c>
      <c r="L39" s="30">
        <f t="shared" si="1"/>
        <v>3.6608453831288785</v>
      </c>
      <c r="M39" s="30">
        <f t="shared" si="2"/>
        <v>7.505483079654131</v>
      </c>
      <c r="N39" s="30">
        <f t="shared" si="3"/>
        <v>10.182133209116746</v>
      </c>
      <c r="O39" s="30">
        <f t="shared" si="4"/>
        <v>14.235684220153754</v>
      </c>
      <c r="P39" s="30">
        <f t="shared" si="5"/>
        <v>13.910084448664763</v>
      </c>
      <c r="Q39" s="30">
        <f t="shared" si="6"/>
        <v>1.1269350673854028</v>
      </c>
      <c r="R39" s="30">
        <f t="shared" si="7"/>
        <v>8.384550817358612</v>
      </c>
      <c r="S39" s="30">
        <f t="shared" si="8"/>
        <v>16.32279177435948</v>
      </c>
    </row>
    <row r="40" spans="1:19" ht="15">
      <c r="A40" s="30" t="s">
        <v>112</v>
      </c>
      <c r="B40" s="30" t="s">
        <v>149</v>
      </c>
      <c r="C40" s="30">
        <v>1797.9676340000049</v>
      </c>
      <c r="D40" s="30">
        <v>1107.358413000001</v>
      </c>
      <c r="E40" s="30">
        <v>2434.160702999977</v>
      </c>
      <c r="F40" s="30">
        <v>2088.841920000003</v>
      </c>
      <c r="G40" s="30">
        <v>906.0108420000008</v>
      </c>
      <c r="H40" s="30">
        <v>1610.2779839999976</v>
      </c>
      <c r="I40" s="30">
        <v>3715.881131999966</v>
      </c>
      <c r="J40" s="30">
        <v>750.4359590000003</v>
      </c>
      <c r="K40" s="52">
        <f t="shared" si="0"/>
        <v>14410.93458699995</v>
      </c>
      <c r="L40" s="30">
        <f t="shared" si="1"/>
        <v>84.06353862915155</v>
      </c>
      <c r="M40" s="30">
        <f t="shared" si="2"/>
        <v>80.31495612916163</v>
      </c>
      <c r="N40" s="30">
        <f t="shared" si="3"/>
        <v>75.44988339945328</v>
      </c>
      <c r="O40" s="30">
        <f t="shared" si="4"/>
        <v>64.90162230678224</v>
      </c>
      <c r="P40" s="30">
        <f t="shared" si="5"/>
        <v>57.18304920435517</v>
      </c>
      <c r="Q40" s="30">
        <f t="shared" si="6"/>
        <v>60.071181507044194</v>
      </c>
      <c r="R40" s="30">
        <f t="shared" si="7"/>
        <v>72.25803673156145</v>
      </c>
      <c r="S40" s="30">
        <f t="shared" si="8"/>
        <v>39.16963315965963</v>
      </c>
    </row>
    <row r="41" spans="2:19" ht="15">
      <c r="B41" s="30" t="s">
        <v>150</v>
      </c>
      <c r="C41" s="30">
        <v>334.46194400000036</v>
      </c>
      <c r="D41" s="30">
        <v>270.2458780000001</v>
      </c>
      <c r="E41" s="30">
        <v>785.7426310000014</v>
      </c>
      <c r="F41" s="30">
        <v>1121.05153</v>
      </c>
      <c r="G41" s="30">
        <v>663.1258780000007</v>
      </c>
      <c r="H41" s="30">
        <v>635.391710000001</v>
      </c>
      <c r="I41" s="30">
        <v>1164.1541799999993</v>
      </c>
      <c r="J41" s="30">
        <v>688.4727579999993</v>
      </c>
      <c r="K41" s="52">
        <f t="shared" si="0"/>
        <v>5662.646509000002</v>
      </c>
      <c r="L41" s="30">
        <f t="shared" si="1"/>
        <v>15.637686695657768</v>
      </c>
      <c r="M41" s="30">
        <f t="shared" si="2"/>
        <v>19.600506557633164</v>
      </c>
      <c r="N41" s="30">
        <f t="shared" si="3"/>
        <v>24.35508461617389</v>
      </c>
      <c r="O41" s="30">
        <f t="shared" si="4"/>
        <v>34.83177079599219</v>
      </c>
      <c r="P41" s="30">
        <f t="shared" si="5"/>
        <v>41.853317810908976</v>
      </c>
      <c r="Q41" s="30">
        <f t="shared" si="6"/>
        <v>23.703193559579404</v>
      </c>
      <c r="R41" s="30">
        <f t="shared" si="7"/>
        <v>22.63783272700272</v>
      </c>
      <c r="S41" s="30">
        <f t="shared" si="8"/>
        <v>35.93541200666143</v>
      </c>
    </row>
    <row r="42" spans="1:19" ht="15">
      <c r="A42" s="30" t="s">
        <v>113</v>
      </c>
      <c r="B42" s="30" t="s">
        <v>149</v>
      </c>
      <c r="C42" s="30">
        <v>2068.217809000002</v>
      </c>
      <c r="D42" s="30">
        <v>1303.2405740000027</v>
      </c>
      <c r="E42" s="30">
        <v>3000.275314999976</v>
      </c>
      <c r="F42" s="30">
        <v>2946.416564999987</v>
      </c>
      <c r="G42" s="30">
        <v>1451.338657000002</v>
      </c>
      <c r="H42" s="30">
        <v>2676.9394139999654</v>
      </c>
      <c r="I42" s="30">
        <v>4913.377249999939</v>
      </c>
      <c r="J42" s="30">
        <v>1883.1518940000005</v>
      </c>
      <c r="K42" s="52">
        <f t="shared" si="0"/>
        <v>20242.957477999873</v>
      </c>
      <c r="L42" s="30">
        <f t="shared" si="1"/>
        <v>96.69901971125826</v>
      </c>
      <c r="M42" s="30">
        <f t="shared" si="2"/>
        <v>94.52197978339063</v>
      </c>
      <c r="N42" s="30">
        <f t="shared" si="3"/>
        <v>92.99732035112407</v>
      </c>
      <c r="O42" s="30">
        <f t="shared" si="4"/>
        <v>91.54700182389848</v>
      </c>
      <c r="P42" s="30">
        <f t="shared" si="5"/>
        <v>91.60151952730584</v>
      </c>
      <c r="Q42" s="30">
        <f t="shared" si="6"/>
        <v>99.862828045566</v>
      </c>
      <c r="R42" s="30">
        <f t="shared" si="7"/>
        <v>95.54422792190577</v>
      </c>
      <c r="S42" s="30">
        <f t="shared" si="8"/>
        <v>98.2926897189081</v>
      </c>
    </row>
    <row r="43" spans="2:19" ht="15">
      <c r="B43" s="30" t="s">
        <v>150</v>
      </c>
      <c r="C43" s="30">
        <v>70.60202100000001</v>
      </c>
      <c r="D43" s="30">
        <v>75.52929199999998</v>
      </c>
      <c r="E43" s="30">
        <v>222.24953899999994</v>
      </c>
      <c r="F43" s="30">
        <v>265.95614300000005</v>
      </c>
      <c r="G43" s="30">
        <v>127.36453100000003</v>
      </c>
      <c r="H43" s="30">
        <v>3.677054</v>
      </c>
      <c r="I43" s="30">
        <v>229.13879400000008</v>
      </c>
      <c r="J43" s="30">
        <v>32.709702</v>
      </c>
      <c r="K43" s="52">
        <f t="shared" si="0"/>
        <v>1027.2270760000001</v>
      </c>
      <c r="L43" s="30">
        <f t="shared" si="1"/>
        <v>3.3009802887417568</v>
      </c>
      <c r="M43" s="30">
        <f t="shared" si="2"/>
        <v>5.478020216609517</v>
      </c>
      <c r="N43" s="30">
        <f t="shared" si="3"/>
        <v>6.888904985798878</v>
      </c>
      <c r="O43" s="30">
        <f t="shared" si="4"/>
        <v>8.263423372485052</v>
      </c>
      <c r="P43" s="30">
        <f t="shared" si="5"/>
        <v>8.038636962649742</v>
      </c>
      <c r="Q43" s="30">
        <f t="shared" si="6"/>
        <v>0.1371719544326846</v>
      </c>
      <c r="R43" s="30">
        <f t="shared" si="7"/>
        <v>4.455772078092903</v>
      </c>
      <c r="S43" s="30">
        <f t="shared" si="8"/>
        <v>1.7073102810919334</v>
      </c>
    </row>
    <row r="44" spans="1:19" ht="15">
      <c r="A44" s="30" t="s">
        <v>114</v>
      </c>
      <c r="B44" s="30" t="s">
        <v>149</v>
      </c>
      <c r="C44" s="30">
        <v>2096.438089999993</v>
      </c>
      <c r="D44" s="30">
        <v>1354.4109380000039</v>
      </c>
      <c r="E44" s="30">
        <v>3106.163189999972</v>
      </c>
      <c r="F44" s="30">
        <v>3057.8657839999846</v>
      </c>
      <c r="G44" s="30">
        <v>1491.8070490000048</v>
      </c>
      <c r="H44" s="30">
        <v>2554.3851139999656</v>
      </c>
      <c r="I44" s="30">
        <v>4951.25515299994</v>
      </c>
      <c r="J44" s="30">
        <v>1352.123189000001</v>
      </c>
      <c r="K44" s="52">
        <f t="shared" si="0"/>
        <v>19964.448506999866</v>
      </c>
      <c r="L44" s="30">
        <f t="shared" si="1"/>
        <v>98.0184520731693</v>
      </c>
      <c r="M44" s="30">
        <f t="shared" si="2"/>
        <v>98.23328543793424</v>
      </c>
      <c r="N44" s="30">
        <f t="shared" si="3"/>
        <v>96.27944868896111</v>
      </c>
      <c r="O44" s="30">
        <f t="shared" si="4"/>
        <v>95.00979862468449</v>
      </c>
      <c r="P44" s="30">
        <f t="shared" si="5"/>
        <v>94.15568990108298</v>
      </c>
      <c r="Q44" s="30">
        <f t="shared" si="6"/>
        <v>95.29095804987665</v>
      </c>
      <c r="R44" s="30">
        <f t="shared" si="7"/>
        <v>96.28079155488062</v>
      </c>
      <c r="S44" s="30">
        <f t="shared" si="8"/>
        <v>70.57520187382059</v>
      </c>
    </row>
    <row r="45" spans="2:19" ht="15">
      <c r="B45" s="30" t="s">
        <v>150</v>
      </c>
      <c r="C45" s="30">
        <v>42.38173999999999</v>
      </c>
      <c r="D45" s="30">
        <v>24.358928000000006</v>
      </c>
      <c r="E45" s="30">
        <v>120.03225700000002</v>
      </c>
      <c r="F45" s="30">
        <v>160.60834000000006</v>
      </c>
      <c r="G45" s="30">
        <v>92.59751599999998</v>
      </c>
      <c r="H45" s="30">
        <v>126.231354</v>
      </c>
      <c r="I45" s="30">
        <v>191.26089100000002</v>
      </c>
      <c r="J45" s="30">
        <v>563.7384070000005</v>
      </c>
      <c r="K45" s="52">
        <f t="shared" si="0"/>
        <v>1321.2094330000004</v>
      </c>
      <c r="L45" s="30">
        <f t="shared" si="1"/>
        <v>1.9815479268302818</v>
      </c>
      <c r="M45" s="30">
        <f t="shared" si="2"/>
        <v>1.7667145620660087</v>
      </c>
      <c r="N45" s="30">
        <f t="shared" si="3"/>
        <v>3.720551311037782</v>
      </c>
      <c r="O45" s="30">
        <f t="shared" si="4"/>
        <v>4.9902013753148236</v>
      </c>
      <c r="P45" s="30">
        <f t="shared" si="5"/>
        <v>5.844310098917183</v>
      </c>
      <c r="Q45" s="30">
        <f t="shared" si="6"/>
        <v>4.709041950122049</v>
      </c>
      <c r="R45" s="30">
        <f t="shared" si="7"/>
        <v>3.719208445118071</v>
      </c>
      <c r="S45" s="30">
        <f t="shared" si="8"/>
        <v>29.424798126179493</v>
      </c>
    </row>
    <row r="46" spans="1:19" ht="15">
      <c r="A46" s="30" t="s">
        <v>0</v>
      </c>
      <c r="B46" s="30" t="s">
        <v>117</v>
      </c>
      <c r="C46" s="30">
        <v>785.6118859999993</v>
      </c>
      <c r="D46" s="30">
        <v>454.83888399999984</v>
      </c>
      <c r="E46" s="30">
        <v>1084.835329000001</v>
      </c>
      <c r="F46" s="30">
        <v>1026.219561999998</v>
      </c>
      <c r="G46" s="30">
        <v>526.672301999999</v>
      </c>
      <c r="H46" s="30">
        <v>867.0219600000006</v>
      </c>
      <c r="I46" s="30">
        <v>1649.3257260000034</v>
      </c>
      <c r="J46" s="30">
        <v>620.9143890000008</v>
      </c>
      <c r="K46" s="52">
        <f t="shared" si="0"/>
        <v>7015.440038000002</v>
      </c>
      <c r="L46" s="30">
        <f t="shared" si="1"/>
        <v>36.73109230523633</v>
      </c>
      <c r="M46" s="30">
        <f t="shared" si="2"/>
        <v>32.988745635959496</v>
      </c>
      <c r="N46" s="30">
        <f t="shared" si="3"/>
        <v>33.62584030700228</v>
      </c>
      <c r="O46" s="30">
        <f t="shared" si="4"/>
        <v>31.885282356242296</v>
      </c>
      <c r="P46" s="30">
        <f t="shared" si="5"/>
        <v>33.24102401838247</v>
      </c>
      <c r="Q46" s="30">
        <f t="shared" si="6"/>
        <v>32.344125702058484</v>
      </c>
      <c r="R46" s="30">
        <f t="shared" si="7"/>
        <v>32.07234964146281</v>
      </c>
      <c r="S46" s="30">
        <f t="shared" si="8"/>
        <v>32.409146375519335</v>
      </c>
    </row>
    <row r="47" spans="2:19" ht="15">
      <c r="B47" s="30" t="s">
        <v>118</v>
      </c>
      <c r="C47" s="30">
        <v>330.8395409999998</v>
      </c>
      <c r="D47" s="30">
        <v>217.61381299999985</v>
      </c>
      <c r="E47" s="30">
        <v>550.2345690000017</v>
      </c>
      <c r="F47" s="30">
        <v>523.8997170000009</v>
      </c>
      <c r="G47" s="30">
        <v>253.29737999999992</v>
      </c>
      <c r="H47" s="30">
        <v>407.59609499999993</v>
      </c>
      <c r="I47" s="30">
        <v>836.9729090000008</v>
      </c>
      <c r="J47" s="30">
        <v>296.38620400000013</v>
      </c>
      <c r="K47" s="52">
        <f t="shared" si="0"/>
        <v>3416.8402280000037</v>
      </c>
      <c r="L47" s="30">
        <f t="shared" si="1"/>
        <v>15.468322126038991</v>
      </c>
      <c r="M47" s="30">
        <f t="shared" si="2"/>
        <v>15.783186038967273</v>
      </c>
      <c r="N47" s="30">
        <f t="shared" si="3"/>
        <v>17.055214975015133</v>
      </c>
      <c r="O47" s="30">
        <f t="shared" si="4"/>
        <v>16.277891224705083</v>
      </c>
      <c r="P47" s="30">
        <f t="shared" si="5"/>
        <v>15.986913039473574</v>
      </c>
      <c r="Q47" s="30">
        <f t="shared" si="6"/>
        <v>15.205311907380247</v>
      </c>
      <c r="R47" s="30">
        <f t="shared" si="7"/>
        <v>16.275552702971783</v>
      </c>
      <c r="S47" s="30">
        <f t="shared" si="8"/>
        <v>15.470126058103842</v>
      </c>
    </row>
    <row r="48" spans="2:19" ht="15">
      <c r="B48" s="30" t="s">
        <v>119</v>
      </c>
      <c r="C48" s="30">
        <v>143.02602899999982</v>
      </c>
      <c r="D48" s="30">
        <v>114.94060500000006</v>
      </c>
      <c r="E48" s="30">
        <v>224.5598829999997</v>
      </c>
      <c r="F48" s="30">
        <v>212.60646799999958</v>
      </c>
      <c r="G48" s="30">
        <v>93.59319800000002</v>
      </c>
      <c r="H48" s="30">
        <v>188.40081099999952</v>
      </c>
      <c r="I48" s="30">
        <v>353.0347799999998</v>
      </c>
      <c r="J48" s="30">
        <v>142.30252999999985</v>
      </c>
      <c r="K48" s="52">
        <f t="shared" si="0"/>
        <v>1472.4643039999985</v>
      </c>
      <c r="L48" s="30">
        <f t="shared" si="1"/>
        <v>6.68714713571735</v>
      </c>
      <c r="M48" s="30">
        <f t="shared" si="2"/>
        <v>8.336460480780483</v>
      </c>
      <c r="N48" s="30">
        <f t="shared" si="3"/>
        <v>6.96051701420677</v>
      </c>
      <c r="O48" s="30">
        <f t="shared" si="4"/>
        <v>6.605815669437992</v>
      </c>
      <c r="P48" s="30">
        <f t="shared" si="5"/>
        <v>5.907152760570334</v>
      </c>
      <c r="Q48" s="30">
        <f t="shared" si="6"/>
        <v>7.028264328338055</v>
      </c>
      <c r="R48" s="30">
        <f t="shared" si="7"/>
        <v>6.8650204876249346</v>
      </c>
      <c r="S48" s="30">
        <f t="shared" si="8"/>
        <v>7.42759969180988</v>
      </c>
    </row>
    <row r="49" spans="2:19" ht="15">
      <c r="B49" s="30" t="s">
        <v>120</v>
      </c>
      <c r="C49" s="30">
        <v>429.5157620000004</v>
      </c>
      <c r="D49" s="30">
        <v>312.7180250000008</v>
      </c>
      <c r="E49" s="30">
        <v>696.4651790000004</v>
      </c>
      <c r="F49" s="30">
        <v>705.4890470000012</v>
      </c>
      <c r="G49" s="30">
        <v>332.0790610000013</v>
      </c>
      <c r="H49" s="30">
        <v>563.0779099999999</v>
      </c>
      <c r="I49" s="30">
        <v>1149.3592209999995</v>
      </c>
      <c r="J49" s="30">
        <v>394.84972100000084</v>
      </c>
      <c r="K49" s="52">
        <f t="shared" si="0"/>
        <v>4583.553926000004</v>
      </c>
      <c r="L49" s="30">
        <f t="shared" si="1"/>
        <v>20.081904795131813</v>
      </c>
      <c r="M49" s="30">
        <f t="shared" si="2"/>
        <v>22.68094427587386</v>
      </c>
      <c r="N49" s="30">
        <f t="shared" si="3"/>
        <v>21.58781730498173</v>
      </c>
      <c r="O49" s="30">
        <f t="shared" si="4"/>
        <v>21.919985055626306</v>
      </c>
      <c r="P49" s="30">
        <f t="shared" si="5"/>
        <v>20.959234045125392</v>
      </c>
      <c r="Q49" s="30">
        <f t="shared" si="6"/>
        <v>21.005537969410092</v>
      </c>
      <c r="R49" s="30">
        <f t="shared" si="7"/>
        <v>22.350133887107766</v>
      </c>
      <c r="S49" s="30">
        <f t="shared" si="8"/>
        <v>20.609511763500105</v>
      </c>
    </row>
    <row r="50" spans="2:19" ht="15">
      <c r="B50" s="30" t="s">
        <v>121</v>
      </c>
      <c r="C50" s="30">
        <v>449.82661200000007</v>
      </c>
      <c r="D50" s="30">
        <v>278.65853900000036</v>
      </c>
      <c r="E50" s="30">
        <v>670.1004869999985</v>
      </c>
      <c r="F50" s="30">
        <v>750.2593300000017</v>
      </c>
      <c r="G50" s="30">
        <v>378.76262399999973</v>
      </c>
      <c r="H50" s="30">
        <v>654.5196919999987</v>
      </c>
      <c r="I50" s="30">
        <v>1153.8234080000007</v>
      </c>
      <c r="J50" s="30">
        <v>461.40875200000005</v>
      </c>
      <c r="K50" s="52">
        <f t="shared" si="0"/>
        <v>4797.359444000001</v>
      </c>
      <c r="L50" s="30">
        <f t="shared" si="1"/>
        <v>21.031533637875413</v>
      </c>
      <c r="M50" s="30">
        <f t="shared" si="2"/>
        <v>20.210663568418912</v>
      </c>
      <c r="N50" s="30">
        <f t="shared" si="3"/>
        <v>20.770610398793885</v>
      </c>
      <c r="O50" s="30">
        <f t="shared" si="4"/>
        <v>23.311025693988153</v>
      </c>
      <c r="P50" s="30">
        <f t="shared" si="5"/>
        <v>23.905676136448093</v>
      </c>
      <c r="Q50" s="30">
        <f t="shared" si="6"/>
        <v>24.416760092813046</v>
      </c>
      <c r="R50" s="30">
        <f t="shared" si="7"/>
        <v>22.43694328083265</v>
      </c>
      <c r="S50" s="30">
        <f t="shared" si="8"/>
        <v>24.083616111066934</v>
      </c>
    </row>
    <row r="51" spans="1:19" ht="15">
      <c r="A51" s="30" t="s">
        <v>95</v>
      </c>
      <c r="B51" s="30" t="s">
        <v>122</v>
      </c>
      <c r="C51" s="30">
        <v>98.24536200000011</v>
      </c>
      <c r="D51" s="30">
        <v>61.65805200000001</v>
      </c>
      <c r="E51" s="30">
        <v>158.84776199999962</v>
      </c>
      <c r="F51" s="30">
        <v>158.14556899999957</v>
      </c>
      <c r="G51" s="30">
        <v>87.85466800000007</v>
      </c>
      <c r="H51" s="30">
        <v>170.99408799999992</v>
      </c>
      <c r="I51" s="30">
        <v>283.48744300000067</v>
      </c>
      <c r="J51" s="30">
        <v>85.8620430000001</v>
      </c>
      <c r="K51" s="52">
        <f t="shared" si="0"/>
        <v>1105.0949870000002</v>
      </c>
      <c r="L51" s="30">
        <f t="shared" si="1"/>
        <v>4.593437961532273</v>
      </c>
      <c r="M51" s="30">
        <f t="shared" si="2"/>
        <v>4.471961095210069</v>
      </c>
      <c r="N51" s="30">
        <f t="shared" si="3"/>
        <v>4.923686881639791</v>
      </c>
      <c r="O51" s="30">
        <f t="shared" si="4"/>
        <v>4.913681543086386</v>
      </c>
      <c r="P51" s="30">
        <f t="shared" si="5"/>
        <v>5.5449643317582815</v>
      </c>
      <c r="Q51" s="30">
        <f t="shared" si="6"/>
        <v>6.378909106962924</v>
      </c>
      <c r="R51" s="30">
        <f t="shared" si="7"/>
        <v>5.512621459504391</v>
      </c>
      <c r="S51" s="30">
        <f t="shared" si="8"/>
        <v>4.481641219765861</v>
      </c>
    </row>
    <row r="52" spans="2:19" ht="15">
      <c r="B52" s="30" t="s">
        <v>4</v>
      </c>
      <c r="C52" s="30">
        <v>2040.5744680000032</v>
      </c>
      <c r="D52" s="30">
        <v>1317.1118140000026</v>
      </c>
      <c r="E52" s="30">
        <v>3067.3476850000097</v>
      </c>
      <c r="F52" s="30">
        <v>3060.3285550000082</v>
      </c>
      <c r="G52" s="30">
        <v>1496.5498970000056</v>
      </c>
      <c r="H52" s="30">
        <v>2509.6223799999975</v>
      </c>
      <c r="I52" s="30">
        <v>4859.028600999974</v>
      </c>
      <c r="J52" s="30">
        <v>1829.9995530000003</v>
      </c>
      <c r="K52" s="52">
        <f t="shared" si="0"/>
        <v>20180.562953000004</v>
      </c>
      <c r="L52" s="30">
        <f t="shared" si="1"/>
        <v>95.4065620384678</v>
      </c>
      <c r="M52" s="30">
        <f t="shared" si="2"/>
        <v>95.52803890479008</v>
      </c>
      <c r="N52" s="30">
        <f t="shared" si="3"/>
        <v>95.07631311836026</v>
      </c>
      <c r="O52" s="30">
        <f t="shared" si="4"/>
        <v>95.08631845691366</v>
      </c>
      <c r="P52" s="30">
        <f t="shared" si="5"/>
        <v>94.45503566824193</v>
      </c>
      <c r="Q52" s="30">
        <f t="shared" si="6"/>
        <v>93.62109089303696</v>
      </c>
      <c r="R52" s="30">
        <f t="shared" si="7"/>
        <v>94.48737854049497</v>
      </c>
      <c r="S52" s="30">
        <f t="shared" si="8"/>
        <v>95.51835878023415</v>
      </c>
    </row>
    <row r="53" spans="1:28" s="57" customFormat="1" ht="15">
      <c r="A53" s="57" t="s">
        <v>204</v>
      </c>
      <c r="C53" s="50">
        <f>SUM(C51:C52)</f>
        <v>2138.819830000003</v>
      </c>
      <c r="D53" s="50">
        <f aca="true" t="shared" si="9" ref="D53:S53">SUM(D51:D52)</f>
        <v>1378.7698660000026</v>
      </c>
      <c r="E53" s="50">
        <f t="shared" si="9"/>
        <v>3226.195447000009</v>
      </c>
      <c r="F53" s="50">
        <f t="shared" si="9"/>
        <v>3218.4741240000076</v>
      </c>
      <c r="G53" s="50">
        <f t="shared" si="9"/>
        <v>1584.4045650000057</v>
      </c>
      <c r="H53" s="50">
        <f t="shared" si="9"/>
        <v>2680.6164679999974</v>
      </c>
      <c r="I53" s="50">
        <f t="shared" si="9"/>
        <v>5142.5160439999745</v>
      </c>
      <c r="J53" s="50">
        <f t="shared" si="9"/>
        <v>1915.8615960000004</v>
      </c>
      <c r="K53" s="50">
        <f t="shared" si="9"/>
        <v>21285.657940000005</v>
      </c>
      <c r="L53" s="50">
        <f t="shared" si="9"/>
        <v>100.00000000000007</v>
      </c>
      <c r="M53" s="50">
        <f t="shared" si="9"/>
        <v>100.00000000000014</v>
      </c>
      <c r="N53" s="50">
        <f t="shared" si="9"/>
        <v>100.00000000000006</v>
      </c>
      <c r="O53" s="50">
        <f t="shared" si="9"/>
        <v>100.00000000000004</v>
      </c>
      <c r="P53" s="50">
        <f t="shared" si="9"/>
        <v>100.00000000000021</v>
      </c>
      <c r="Q53" s="50">
        <f t="shared" si="9"/>
        <v>99.99999999999989</v>
      </c>
      <c r="R53" s="50">
        <f t="shared" si="9"/>
        <v>99.99999999999936</v>
      </c>
      <c r="S53" s="50">
        <f t="shared" si="9"/>
        <v>100.00000000000001</v>
      </c>
      <c r="T53" s="58"/>
      <c r="U53" s="58"/>
      <c r="V53" s="58"/>
      <c r="W53" s="58"/>
      <c r="X53" s="58"/>
      <c r="Y53" s="58"/>
      <c r="Z53" s="58"/>
      <c r="AA53" s="58"/>
      <c r="AB53" s="5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0" customWidth="1"/>
    <col min="2" max="2" width="21.140625" style="30" bestFit="1" customWidth="1"/>
    <col min="3" max="11" width="9.140625" style="30" customWidth="1"/>
    <col min="12" max="12" width="9.421875" style="30" customWidth="1"/>
    <col min="13" max="16384" width="9.140625" style="30" customWidth="1"/>
  </cols>
  <sheetData>
    <row r="1" s="40" customFormat="1" ht="15.75">
      <c r="A1" s="39" t="s">
        <v>202</v>
      </c>
    </row>
    <row r="2" spans="1:19" ht="15">
      <c r="A2" s="52" t="s">
        <v>94</v>
      </c>
      <c r="B2" s="52" t="s">
        <v>94</v>
      </c>
      <c r="C2" s="80" t="s">
        <v>190</v>
      </c>
      <c r="D2" s="80"/>
      <c r="E2" s="80"/>
      <c r="F2" s="80"/>
      <c r="G2" s="80"/>
      <c r="H2" s="80"/>
      <c r="I2" s="80"/>
      <c r="J2" s="80"/>
      <c r="K2" t="s">
        <v>7</v>
      </c>
      <c r="L2" s="53" t="s">
        <v>203</v>
      </c>
      <c r="M2" s="53" t="s">
        <v>203</v>
      </c>
      <c r="N2" s="53" t="s">
        <v>203</v>
      </c>
      <c r="O2" s="53" t="s">
        <v>203</v>
      </c>
      <c r="P2" s="53" t="s">
        <v>203</v>
      </c>
      <c r="Q2" s="53" t="s">
        <v>203</v>
      </c>
      <c r="R2" s="53" t="s">
        <v>203</v>
      </c>
      <c r="S2" s="53" t="s">
        <v>203</v>
      </c>
    </row>
    <row r="3" spans="1:19" s="53" customFormat="1" ht="15">
      <c r="A3" s="54"/>
      <c r="B3" s="54"/>
      <c r="C3" s="54" t="s">
        <v>191</v>
      </c>
      <c r="D3" s="54" t="s">
        <v>192</v>
      </c>
      <c r="E3" s="54" t="s">
        <v>193</v>
      </c>
      <c r="F3" s="54" t="s">
        <v>194</v>
      </c>
      <c r="G3" s="54" t="s">
        <v>195</v>
      </c>
      <c r="H3" s="54" t="s">
        <v>196</v>
      </c>
      <c r="I3" s="54" t="s">
        <v>197</v>
      </c>
      <c r="J3" s="54" t="s">
        <v>198</v>
      </c>
      <c r="K3" s="55"/>
      <c r="L3" s="54" t="s">
        <v>191</v>
      </c>
      <c r="M3" s="54" t="s">
        <v>192</v>
      </c>
      <c r="N3" s="54" t="s">
        <v>193</v>
      </c>
      <c r="O3" s="54" t="s">
        <v>194</v>
      </c>
      <c r="P3" s="54" t="s">
        <v>195</v>
      </c>
      <c r="Q3" s="54" t="s">
        <v>196</v>
      </c>
      <c r="R3" s="54" t="s">
        <v>197</v>
      </c>
      <c r="S3" s="54" t="s">
        <v>198</v>
      </c>
    </row>
    <row r="4" spans="1:19" ht="15">
      <c r="A4" s="30" t="s">
        <v>103</v>
      </c>
      <c r="B4" s="30" t="s">
        <v>159</v>
      </c>
      <c r="C4" s="30">
        <v>9.190107999999999</v>
      </c>
      <c r="D4" s="30">
        <v>6.528639999999999</v>
      </c>
      <c r="E4" s="30">
        <v>40.557061999999995</v>
      </c>
      <c r="F4" s="30">
        <v>43.49813499999999</v>
      </c>
      <c r="G4" s="30">
        <v>32.160126999999996</v>
      </c>
      <c r="H4" s="30">
        <v>234.29725800000006</v>
      </c>
      <c r="I4" s="30">
        <v>280.08927000000006</v>
      </c>
      <c r="J4" s="30">
        <v>154.65825899999982</v>
      </c>
      <c r="K4" s="52">
        <f aca="true" t="shared" si="0" ref="K4:K20">SUM(C4:J4)</f>
        <v>800.9788589999999</v>
      </c>
      <c r="L4" s="30">
        <f>(C4/SUM($C$4:$C$7))*100</f>
        <v>0.4519252347631672</v>
      </c>
      <c r="M4" s="30">
        <f>(D4/SUM($D$4:$D$7))*100</f>
        <v>0.4879543223799113</v>
      </c>
      <c r="N4" s="30">
        <f>(E4/SUM($E$4:$E$7))*100</f>
        <v>1.2624617959043996</v>
      </c>
      <c r="O4" s="30">
        <f>(F4/SUM($F$4:$F$7))*100</f>
        <v>1.428228487531215</v>
      </c>
      <c r="P4" s="30">
        <f>(G4/SUM($G$4:$G$7))*100</f>
        <v>2.2159539224408955</v>
      </c>
      <c r="Q4" s="30">
        <f>(H4/SUM($H$4:$H$7))*100</f>
        <v>12.090320943554628</v>
      </c>
      <c r="R4" s="30">
        <f>(I4/SUM($I$4:$I$7))*100</f>
        <v>6.126214145716327</v>
      </c>
      <c r="S4" s="30">
        <f>(J4/SUM($J$4:$J$7))*100</f>
        <v>9.429409284506102</v>
      </c>
    </row>
    <row r="5" spans="2:19" ht="15">
      <c r="B5" s="30" t="s">
        <v>127</v>
      </c>
      <c r="C5" s="30">
        <v>638.6764990000008</v>
      </c>
      <c r="D5" s="30">
        <v>286.04098000000016</v>
      </c>
      <c r="E5" s="30">
        <v>449.27125700000056</v>
      </c>
      <c r="F5" s="30">
        <v>431.7404450000006</v>
      </c>
      <c r="G5" s="30">
        <v>212.57458199999996</v>
      </c>
      <c r="H5" s="30">
        <v>517.2209200000008</v>
      </c>
      <c r="I5" s="30">
        <v>1384.1132590000009</v>
      </c>
      <c r="J5" s="30">
        <v>423.1670980000004</v>
      </c>
      <c r="K5" s="52">
        <f t="shared" si="0"/>
        <v>4342.805040000005</v>
      </c>
      <c r="L5" s="30">
        <f aca="true" t="shared" si="1" ref="L5:L52">(C5/SUM($C$4:$C$7))*100</f>
        <v>31.40703316525694</v>
      </c>
      <c r="M5" s="30">
        <f aca="true" t="shared" si="2" ref="M5:M52">(D5/SUM($D$4:$D$7))*100</f>
        <v>21.378867967721586</v>
      </c>
      <c r="N5" s="30">
        <f aca="true" t="shared" si="3" ref="N5:N52">(E5/SUM($E$4:$E$7))*100</f>
        <v>13.984933079236553</v>
      </c>
      <c r="O5" s="30">
        <f aca="true" t="shared" si="4" ref="O5:O52">(F5/SUM($F$4:$F$7))*100</f>
        <v>14.17587220161059</v>
      </c>
      <c r="P5" s="30">
        <f aca="true" t="shared" si="5" ref="P5:P52">(G5/SUM($G$4:$G$7))*100</f>
        <v>14.647189633117238</v>
      </c>
      <c r="Q5" s="30">
        <f aca="true" t="shared" si="6" ref="Q5:Q52">(H5/SUM($H$4:$H$7))*100</f>
        <v>26.689885212060826</v>
      </c>
      <c r="R5" s="30">
        <f aca="true" t="shared" si="7" ref="R5:R52">(I5/SUM($I$4:$I$7))*100</f>
        <v>30.273827435657672</v>
      </c>
      <c r="S5" s="30">
        <f aca="true" t="shared" si="8" ref="S5:S52">(J5/SUM($J$4:$J$7))*100</f>
        <v>25.80021130833182</v>
      </c>
    </row>
    <row r="6" spans="2:19" ht="15">
      <c r="B6" s="30" t="s">
        <v>128</v>
      </c>
      <c r="C6" s="30">
        <v>669.064648000001</v>
      </c>
      <c r="D6" s="30">
        <v>500.9350850000006</v>
      </c>
      <c r="E6" s="30">
        <v>1217.3494420000004</v>
      </c>
      <c r="F6" s="30">
        <v>962.7935080000018</v>
      </c>
      <c r="G6" s="30">
        <v>421.4673250000003</v>
      </c>
      <c r="H6" s="30">
        <v>433.8513640000007</v>
      </c>
      <c r="I6" s="30">
        <v>1478.3004730000046</v>
      </c>
      <c r="J6" s="30">
        <v>544.4347789999997</v>
      </c>
      <c r="K6" s="52">
        <f t="shared" si="0"/>
        <v>6228.196624000009</v>
      </c>
      <c r="L6" s="30">
        <f t="shared" si="1"/>
        <v>32.90137592715301</v>
      </c>
      <c r="M6" s="30">
        <f t="shared" si="2"/>
        <v>37.44017742707495</v>
      </c>
      <c r="N6" s="30">
        <f t="shared" si="3"/>
        <v>37.89370055430887</v>
      </c>
      <c r="O6" s="30">
        <f t="shared" si="4"/>
        <v>31.612599384679722</v>
      </c>
      <c r="P6" s="30">
        <f t="shared" si="5"/>
        <v>29.040686686791457</v>
      </c>
      <c r="Q6" s="30">
        <f t="shared" si="6"/>
        <v>22.38780887721251</v>
      </c>
      <c r="R6" s="30">
        <f t="shared" si="7"/>
        <v>32.33392435673014</v>
      </c>
      <c r="S6" s="30">
        <f t="shared" si="8"/>
        <v>33.19381967121866</v>
      </c>
    </row>
    <row r="7" spans="2:19" ht="15">
      <c r="B7" s="30" t="s">
        <v>160</v>
      </c>
      <c r="C7" s="30">
        <v>716.6148480000005</v>
      </c>
      <c r="D7" s="30">
        <v>544.4565959999999</v>
      </c>
      <c r="E7" s="30">
        <v>1505.3600070000055</v>
      </c>
      <c r="F7" s="30">
        <v>1607.5684850000027</v>
      </c>
      <c r="G7" s="30">
        <v>785.0974120000001</v>
      </c>
      <c r="H7" s="30">
        <v>752.5215949999997</v>
      </c>
      <c r="I7" s="30">
        <v>1429.4767450000031</v>
      </c>
      <c r="J7" s="30">
        <v>517.9089810000008</v>
      </c>
      <c r="K7" s="52">
        <f t="shared" si="0"/>
        <v>7859.004669000013</v>
      </c>
      <c r="L7" s="30">
        <f t="shared" si="1"/>
        <v>35.239665672826874</v>
      </c>
      <c r="M7" s="30">
        <f t="shared" si="2"/>
        <v>40.69300028282355</v>
      </c>
      <c r="N7" s="30">
        <f t="shared" si="3"/>
        <v>46.858904570550166</v>
      </c>
      <c r="O7" s="30">
        <f t="shared" si="4"/>
        <v>52.78329992617847</v>
      </c>
      <c r="P7" s="30">
        <f t="shared" si="5"/>
        <v>54.0961697576504</v>
      </c>
      <c r="Q7" s="30">
        <f t="shared" si="6"/>
        <v>38.83198496717203</v>
      </c>
      <c r="R7" s="30">
        <f t="shared" si="7"/>
        <v>31.266034061895866</v>
      </c>
      <c r="S7" s="30">
        <f t="shared" si="8"/>
        <v>31.57655973594341</v>
      </c>
    </row>
    <row r="8" spans="1:19" s="50" customFormat="1" ht="15">
      <c r="A8" s="50" t="s">
        <v>7</v>
      </c>
      <c r="C8" s="50">
        <v>2033.5461030000035</v>
      </c>
      <c r="D8" s="50">
        <v>1337.9613010000025</v>
      </c>
      <c r="E8" s="50">
        <v>3212.537767999989</v>
      </c>
      <c r="F8" s="50">
        <v>3045.6005729999756</v>
      </c>
      <c r="G8" s="50">
        <v>1451.299446000001</v>
      </c>
      <c r="H8" s="50">
        <v>1937.8911370000071</v>
      </c>
      <c r="I8" s="50">
        <v>4571.979746999934</v>
      </c>
      <c r="J8" s="50">
        <v>1640.169117000001</v>
      </c>
      <c r="K8" s="56">
        <f t="shared" si="0"/>
        <v>19230.985191999916</v>
      </c>
      <c r="L8" s="50">
        <f t="shared" si="1"/>
        <v>100.00000000000007</v>
      </c>
      <c r="M8" s="50">
        <f t="shared" si="2"/>
        <v>100.00000000000013</v>
      </c>
      <c r="N8" s="50">
        <f t="shared" si="3"/>
        <v>99.99999999999945</v>
      </c>
      <c r="O8" s="50">
        <f t="shared" si="4"/>
        <v>99.99999999999903</v>
      </c>
      <c r="P8" s="50">
        <f t="shared" si="5"/>
        <v>100.00000000000003</v>
      </c>
      <c r="Q8" s="50">
        <f t="shared" si="6"/>
        <v>100.00000000000031</v>
      </c>
      <c r="R8" s="50">
        <f t="shared" si="7"/>
        <v>99.99999999999837</v>
      </c>
      <c r="S8" s="50">
        <f t="shared" si="8"/>
        <v>100.00000000000003</v>
      </c>
    </row>
    <row r="9" spans="1:19" ht="15">
      <c r="A9" s="30" t="s">
        <v>199</v>
      </c>
      <c r="B9" s="30" t="s">
        <v>130</v>
      </c>
      <c r="C9" s="30" t="s">
        <v>94</v>
      </c>
      <c r="D9" s="30" t="s">
        <v>94</v>
      </c>
      <c r="E9" s="30">
        <v>1618.540461000006</v>
      </c>
      <c r="F9" s="30">
        <v>491.7111900000002</v>
      </c>
      <c r="G9" s="30">
        <v>228.59069099999982</v>
      </c>
      <c r="H9" s="30">
        <v>328.10795300000024</v>
      </c>
      <c r="I9" s="30">
        <v>995.2001929999985</v>
      </c>
      <c r="J9" s="30">
        <v>544.0208780000003</v>
      </c>
      <c r="K9" s="52">
        <f t="shared" si="0"/>
        <v>4206.171366000005</v>
      </c>
      <c r="N9" s="30">
        <f t="shared" si="3"/>
        <v>50.3819901238902</v>
      </c>
      <c r="O9" s="30">
        <f t="shared" si="4"/>
        <v>16.144966426626667</v>
      </c>
      <c r="P9" s="30">
        <f t="shared" si="5"/>
        <v>15.750759888321472</v>
      </c>
      <c r="Q9" s="30">
        <f t="shared" si="6"/>
        <v>16.931186006038278</v>
      </c>
      <c r="R9" s="30">
        <f t="shared" si="7"/>
        <v>21.76737973638265</v>
      </c>
      <c r="S9" s="30">
        <f t="shared" si="8"/>
        <v>33.1685844076285</v>
      </c>
    </row>
    <row r="10" spans="2:19" ht="15">
      <c r="B10" s="30" t="s">
        <v>131</v>
      </c>
      <c r="C10" s="30" t="s">
        <v>94</v>
      </c>
      <c r="D10" s="30" t="s">
        <v>94</v>
      </c>
      <c r="E10" s="30">
        <v>1556.7900180000042</v>
      </c>
      <c r="F10" s="30">
        <v>2448.626407999975</v>
      </c>
      <c r="G10" s="30">
        <v>910.2614119999997</v>
      </c>
      <c r="H10" s="30">
        <v>950.7910420000001</v>
      </c>
      <c r="I10" s="30">
        <v>1905.531102000004</v>
      </c>
      <c r="J10" s="30">
        <v>520.5486960000006</v>
      </c>
      <c r="K10" s="52">
        <f t="shared" si="0"/>
        <v>8292.548677999983</v>
      </c>
      <c r="N10" s="30">
        <f t="shared" si="3"/>
        <v>48.4598199438196</v>
      </c>
      <c r="O10" s="30">
        <f t="shared" si="4"/>
        <v>80.39880310332379</v>
      </c>
      <c r="P10" s="30">
        <f t="shared" si="5"/>
        <v>62.720440947512046</v>
      </c>
      <c r="Q10" s="30">
        <f t="shared" si="6"/>
        <v>49.063181302944336</v>
      </c>
      <c r="R10" s="30">
        <f t="shared" si="7"/>
        <v>41.67846769772667</v>
      </c>
      <c r="S10" s="30">
        <f t="shared" si="8"/>
        <v>31.737501371329646</v>
      </c>
    </row>
    <row r="11" spans="2:19" ht="15">
      <c r="B11" s="30" t="s">
        <v>200</v>
      </c>
      <c r="C11" s="30" t="s">
        <v>94</v>
      </c>
      <c r="D11" s="30" t="s">
        <v>94</v>
      </c>
      <c r="E11" s="30">
        <v>1.207591</v>
      </c>
      <c r="F11" s="30">
        <v>18.702085000000004</v>
      </c>
      <c r="G11" s="30">
        <v>133.4828889999999</v>
      </c>
      <c r="H11" s="30">
        <v>312.05738900000114</v>
      </c>
      <c r="I11" s="30">
        <v>278.8974720000005</v>
      </c>
      <c r="J11" s="30">
        <v>53.48863999999998</v>
      </c>
      <c r="K11" s="52">
        <f t="shared" si="0"/>
        <v>797.8360660000016</v>
      </c>
      <c r="N11" s="30">
        <f t="shared" si="3"/>
        <v>0.03758993939398248</v>
      </c>
      <c r="O11" s="30">
        <f t="shared" si="4"/>
        <v>0.6140688692338242</v>
      </c>
      <c r="P11" s="30">
        <f t="shared" si="5"/>
        <v>9.197473985668417</v>
      </c>
      <c r="Q11" s="30">
        <f t="shared" si="6"/>
        <v>16.102937004144056</v>
      </c>
      <c r="R11" s="30">
        <f t="shared" si="7"/>
        <v>6.100146707408413</v>
      </c>
      <c r="S11" s="30">
        <f t="shared" si="8"/>
        <v>3.2611661471735878</v>
      </c>
    </row>
    <row r="12" spans="2:19" ht="15">
      <c r="B12" s="30" t="s">
        <v>201</v>
      </c>
      <c r="C12" s="30" t="s">
        <v>94</v>
      </c>
      <c r="D12" s="30" t="s">
        <v>94</v>
      </c>
      <c r="E12" s="30" t="s">
        <v>94</v>
      </c>
      <c r="F12" s="30" t="s">
        <v>94</v>
      </c>
      <c r="G12" s="30" t="s">
        <v>94</v>
      </c>
      <c r="H12" s="30">
        <v>5.467111</v>
      </c>
      <c r="I12" s="30">
        <v>56.74960299999999</v>
      </c>
      <c r="J12" s="30">
        <v>17.01480200000001</v>
      </c>
      <c r="K12" s="52">
        <f t="shared" si="0"/>
        <v>79.231516</v>
      </c>
      <c r="Q12" s="30">
        <f t="shared" si="6"/>
        <v>0.2821165180859174</v>
      </c>
      <c r="R12" s="30">
        <f t="shared" si="7"/>
        <v>1.2412479087913135</v>
      </c>
      <c r="S12" s="30">
        <f t="shared" si="8"/>
        <v>1.0373809519789905</v>
      </c>
    </row>
    <row r="13" spans="2:19" ht="15">
      <c r="B13" s="30" t="s">
        <v>133</v>
      </c>
      <c r="C13" s="30" t="s">
        <v>94</v>
      </c>
      <c r="D13" s="30" t="s">
        <v>94</v>
      </c>
      <c r="E13" s="30">
        <v>16.733545000000003</v>
      </c>
      <c r="F13" s="30">
        <v>76.64902400000001</v>
      </c>
      <c r="G13" s="30">
        <v>176.458038</v>
      </c>
      <c r="H13" s="30">
        <v>331.77239</v>
      </c>
      <c r="I13" s="30">
        <v>1333.176726000001</v>
      </c>
      <c r="J13" s="30">
        <v>501.35110500000013</v>
      </c>
      <c r="K13" s="52">
        <f t="shared" si="0"/>
        <v>2436.140828000001</v>
      </c>
      <c r="N13" s="30">
        <f t="shared" si="3"/>
        <v>0.520882436517396</v>
      </c>
      <c r="O13" s="30">
        <f t="shared" si="4"/>
        <v>2.5167129491474483</v>
      </c>
      <c r="P13" s="30">
        <f t="shared" si="5"/>
        <v>12.15862367248502</v>
      </c>
      <c r="Q13" s="30">
        <f t="shared" si="6"/>
        <v>17.120280064524582</v>
      </c>
      <c r="R13" s="30">
        <f t="shared" si="7"/>
        <v>29.15972510321793</v>
      </c>
      <c r="S13" s="30">
        <f t="shared" si="8"/>
        <v>30.5670372526591</v>
      </c>
    </row>
    <row r="14" spans="1:19" ht="15">
      <c r="A14" s="30" t="s">
        <v>105</v>
      </c>
      <c r="B14" s="30" t="s">
        <v>134</v>
      </c>
      <c r="C14" s="30">
        <v>1884.9538320000026</v>
      </c>
      <c r="D14" s="30">
        <v>1207.037868000003</v>
      </c>
      <c r="E14" s="30">
        <v>2674.558175999985</v>
      </c>
      <c r="F14" s="30">
        <v>2347.1023319999795</v>
      </c>
      <c r="G14" s="30">
        <v>1088.077767</v>
      </c>
      <c r="H14" s="30">
        <v>1551.0280770000033</v>
      </c>
      <c r="I14" s="30">
        <v>4440.128753999951</v>
      </c>
      <c r="J14" s="30">
        <v>1625.3812610000016</v>
      </c>
      <c r="K14" s="52">
        <f t="shared" si="0"/>
        <v>16818.268066999928</v>
      </c>
      <c r="L14" s="30">
        <f t="shared" si="1"/>
        <v>92.69294800935232</v>
      </c>
      <c r="M14" s="30">
        <f t="shared" si="2"/>
        <v>90.21470703957247</v>
      </c>
      <c r="N14" s="30">
        <f t="shared" si="3"/>
        <v>83.25375043497324</v>
      </c>
      <c r="O14" s="30">
        <f t="shared" si="4"/>
        <v>77.06533656473592</v>
      </c>
      <c r="P14" s="30">
        <f t="shared" si="5"/>
        <v>74.97265777913069</v>
      </c>
      <c r="Q14" s="30">
        <f t="shared" si="6"/>
        <v>80.0369044156479</v>
      </c>
      <c r="R14" s="30">
        <f t="shared" si="7"/>
        <v>97.11610723808272</v>
      </c>
      <c r="S14" s="30">
        <f t="shared" si="8"/>
        <v>99.09839443709028</v>
      </c>
    </row>
    <row r="15" spans="2:19" ht="15">
      <c r="B15" s="30" t="s">
        <v>135</v>
      </c>
      <c r="C15" s="30">
        <v>148.59227100000007</v>
      </c>
      <c r="D15" s="30">
        <v>130.92343300000002</v>
      </c>
      <c r="E15" s="30">
        <v>537.979592</v>
      </c>
      <c r="F15" s="30">
        <v>698.4982410000006</v>
      </c>
      <c r="G15" s="30">
        <v>363.22167900000017</v>
      </c>
      <c r="H15" s="30">
        <v>386.86306000000053</v>
      </c>
      <c r="I15" s="30">
        <v>131.8509929999999</v>
      </c>
      <c r="J15" s="30">
        <v>14.787856</v>
      </c>
      <c r="K15" s="52">
        <f t="shared" si="0"/>
        <v>2412.7171250000015</v>
      </c>
      <c r="L15" s="30">
        <f t="shared" si="1"/>
        <v>7.307051990647684</v>
      </c>
      <c r="M15" s="30">
        <f t="shared" si="2"/>
        <v>9.785292960427705</v>
      </c>
      <c r="N15" s="30">
        <f t="shared" si="3"/>
        <v>16.74624956502609</v>
      </c>
      <c r="O15" s="30">
        <f t="shared" si="4"/>
        <v>22.93466343526326</v>
      </c>
      <c r="P15" s="30">
        <f t="shared" si="5"/>
        <v>25.027342220869286</v>
      </c>
      <c r="Q15" s="30">
        <f t="shared" si="6"/>
        <v>19.963095584352235</v>
      </c>
      <c r="R15" s="30">
        <f t="shared" si="7"/>
        <v>2.8838927619160266</v>
      </c>
      <c r="S15" s="30">
        <f t="shared" si="8"/>
        <v>0.9016055629097663</v>
      </c>
    </row>
    <row r="16" spans="1:19" ht="15">
      <c r="A16" s="30" t="s">
        <v>106</v>
      </c>
      <c r="B16" s="30" t="s">
        <v>136</v>
      </c>
      <c r="C16" s="30">
        <v>411.4763359999999</v>
      </c>
      <c r="D16" s="30">
        <v>259.92317199999974</v>
      </c>
      <c r="E16" s="30">
        <v>686.4061189999996</v>
      </c>
      <c r="F16" s="30">
        <v>635.8663539999999</v>
      </c>
      <c r="G16" s="30">
        <v>275.565811</v>
      </c>
      <c r="H16" s="30">
        <v>332.58108599999986</v>
      </c>
      <c r="I16" s="30">
        <v>860.3816959999991</v>
      </c>
      <c r="J16" s="30">
        <v>348.1989169999997</v>
      </c>
      <c r="K16" s="52">
        <f t="shared" si="0"/>
        <v>3810.3994909999974</v>
      </c>
      <c r="L16" s="30">
        <f t="shared" si="1"/>
        <v>20.234423768065383</v>
      </c>
      <c r="M16" s="30">
        <f t="shared" si="2"/>
        <v>19.42680792080694</v>
      </c>
      <c r="N16" s="30">
        <f t="shared" si="3"/>
        <v>21.36647624308952</v>
      </c>
      <c r="O16" s="30">
        <f t="shared" si="4"/>
        <v>20.878192617807827</v>
      </c>
      <c r="P16" s="30">
        <f t="shared" si="5"/>
        <v>18.987522648031103</v>
      </c>
      <c r="Q16" s="30">
        <f t="shared" si="6"/>
        <v>17.16201078843159</v>
      </c>
      <c r="R16" s="30">
        <f t="shared" si="7"/>
        <v>18.818580650199838</v>
      </c>
      <c r="S16" s="30">
        <f t="shared" si="8"/>
        <v>21.2294520967986</v>
      </c>
    </row>
    <row r="17" spans="2:19" ht="15">
      <c r="B17" s="30" t="s">
        <v>137</v>
      </c>
      <c r="C17" s="30">
        <v>414.30231900000035</v>
      </c>
      <c r="D17" s="30">
        <v>288.329819</v>
      </c>
      <c r="E17" s="30">
        <v>648.817164</v>
      </c>
      <c r="F17" s="30">
        <v>570.377201</v>
      </c>
      <c r="G17" s="30">
        <v>256.960173</v>
      </c>
      <c r="H17" s="30">
        <v>407.53067799999945</v>
      </c>
      <c r="I17" s="30">
        <v>907.3776229999992</v>
      </c>
      <c r="J17" s="30">
        <v>314.28374899999994</v>
      </c>
      <c r="K17" s="52">
        <f t="shared" si="0"/>
        <v>3807.9787259999994</v>
      </c>
      <c r="L17" s="30">
        <f t="shared" si="1"/>
        <v>20.373391996807847</v>
      </c>
      <c r="M17" s="30">
        <f t="shared" si="2"/>
        <v>21.549937115856824</v>
      </c>
      <c r="N17" s="30">
        <f t="shared" si="3"/>
        <v>20.196405796776883</v>
      </c>
      <c r="O17" s="30">
        <f t="shared" si="4"/>
        <v>18.72790562414959</v>
      </c>
      <c r="P17" s="30">
        <f t="shared" si="5"/>
        <v>17.705524087962747</v>
      </c>
      <c r="Q17" s="30">
        <f t="shared" si="6"/>
        <v>21.02959605000759</v>
      </c>
      <c r="R17" s="30">
        <f t="shared" si="7"/>
        <v>19.846492618332185</v>
      </c>
      <c r="S17" s="30">
        <f t="shared" si="8"/>
        <v>19.16166727824078</v>
      </c>
    </row>
    <row r="18" spans="2:19" ht="15">
      <c r="B18" s="30" t="s">
        <v>138</v>
      </c>
      <c r="C18" s="30">
        <v>417.9871050000004</v>
      </c>
      <c r="D18" s="30">
        <v>279.80714400000005</v>
      </c>
      <c r="E18" s="30">
        <v>628.395945</v>
      </c>
      <c r="F18" s="30">
        <v>595.8822110000003</v>
      </c>
      <c r="G18" s="30">
        <v>309.08570600000013</v>
      </c>
      <c r="H18" s="30">
        <v>371.914492</v>
      </c>
      <c r="I18" s="30">
        <v>910.7577630000002</v>
      </c>
      <c r="J18" s="30">
        <v>330.1536420000003</v>
      </c>
      <c r="K18" s="52">
        <f t="shared" si="0"/>
        <v>3843.9840080000013</v>
      </c>
      <c r="L18" s="30">
        <f t="shared" si="1"/>
        <v>20.55459201949551</v>
      </c>
      <c r="M18" s="30">
        <f t="shared" si="2"/>
        <v>20.912947466482805</v>
      </c>
      <c r="N18" s="30">
        <f t="shared" si="3"/>
        <v>19.560733301237214</v>
      </c>
      <c r="O18" s="30">
        <f t="shared" si="4"/>
        <v>19.565343409856236</v>
      </c>
      <c r="P18" s="30">
        <f t="shared" si="5"/>
        <v>21.29716970897266</v>
      </c>
      <c r="Q18" s="30">
        <f t="shared" si="6"/>
        <v>19.191712315468408</v>
      </c>
      <c r="R18" s="30">
        <f t="shared" si="7"/>
        <v>19.92042426691875</v>
      </c>
      <c r="S18" s="30">
        <f t="shared" si="8"/>
        <v>20.129243904060175</v>
      </c>
    </row>
    <row r="19" spans="2:19" ht="15">
      <c r="B19" s="30" t="s">
        <v>139</v>
      </c>
      <c r="C19" s="30">
        <v>382.4247429999996</v>
      </c>
      <c r="D19" s="30">
        <v>259.84089800000015</v>
      </c>
      <c r="E19" s="30">
        <v>642.4431990000004</v>
      </c>
      <c r="F19" s="30">
        <v>645.905237000001</v>
      </c>
      <c r="G19" s="30">
        <v>301.18972200000053</v>
      </c>
      <c r="H19" s="30">
        <v>373.005883</v>
      </c>
      <c r="I19" s="30">
        <v>908.4974720000004</v>
      </c>
      <c r="J19" s="30">
        <v>325.8368950000005</v>
      </c>
      <c r="K19" s="52">
        <f t="shared" si="0"/>
        <v>3839.1440490000023</v>
      </c>
      <c r="L19" s="30">
        <f t="shared" si="1"/>
        <v>18.80580639090626</v>
      </c>
      <c r="M19" s="30">
        <f t="shared" si="2"/>
        <v>19.420658714552765</v>
      </c>
      <c r="N19" s="30">
        <f t="shared" si="3"/>
        <v>19.99799676752</v>
      </c>
      <c r="O19" s="30">
        <f t="shared" si="4"/>
        <v>21.20781177696475</v>
      </c>
      <c r="P19" s="30">
        <f t="shared" si="5"/>
        <v>20.75310666107706</v>
      </c>
      <c r="Q19" s="30">
        <f t="shared" si="6"/>
        <v>19.248030804116308</v>
      </c>
      <c r="R19" s="30">
        <f t="shared" si="7"/>
        <v>19.870986362004956</v>
      </c>
      <c r="S19" s="30">
        <f t="shared" si="8"/>
        <v>19.866054763668636</v>
      </c>
    </row>
    <row r="20" spans="2:19" ht="15">
      <c r="B20" s="30" t="s">
        <v>140</v>
      </c>
      <c r="C20" s="30">
        <v>407.3556000000015</v>
      </c>
      <c r="D20" s="30">
        <v>250.06026800000024</v>
      </c>
      <c r="E20" s="30">
        <v>606.4753410000005</v>
      </c>
      <c r="F20" s="30">
        <v>597.5695700000011</v>
      </c>
      <c r="G20" s="30">
        <v>308.49803400000064</v>
      </c>
      <c r="H20" s="30">
        <v>452.85899800000277</v>
      </c>
      <c r="I20" s="30">
        <v>984.9651930000026</v>
      </c>
      <c r="J20" s="30">
        <v>321.6959140000008</v>
      </c>
      <c r="K20" s="52">
        <f t="shared" si="0"/>
        <v>3929.4789180000103</v>
      </c>
      <c r="L20" s="30">
        <f t="shared" si="1"/>
        <v>20.03178582472497</v>
      </c>
      <c r="M20" s="30">
        <f t="shared" si="2"/>
        <v>18.689648782300626</v>
      </c>
      <c r="N20" s="30">
        <f t="shared" si="3"/>
        <v>18.878387891376203</v>
      </c>
      <c r="O20" s="30">
        <f t="shared" si="4"/>
        <v>19.62074657122151</v>
      </c>
      <c r="P20" s="30">
        <f t="shared" si="5"/>
        <v>21.25667689395649</v>
      </c>
      <c r="Q20" s="30">
        <f t="shared" si="6"/>
        <v>23.368650041976142</v>
      </c>
      <c r="R20" s="30">
        <f t="shared" si="7"/>
        <v>21.543516102544118</v>
      </c>
      <c r="S20" s="30">
        <f t="shared" si="8"/>
        <v>19.613581957231833</v>
      </c>
    </row>
    <row r="21" spans="1:11" ht="15">
      <c r="A21" s="30" t="s">
        <v>1</v>
      </c>
      <c r="B21" s="30" t="s">
        <v>148</v>
      </c>
      <c r="K21" s="52"/>
    </row>
    <row r="22" spans="1:19" ht="15">
      <c r="A22" s="30" t="s">
        <v>2</v>
      </c>
      <c r="B22" s="30" t="s">
        <v>141</v>
      </c>
      <c r="C22" s="30">
        <v>2009.2335000000037</v>
      </c>
      <c r="D22" s="30">
        <v>1324.3107990000026</v>
      </c>
      <c r="E22" s="30">
        <v>3185.054492999993</v>
      </c>
      <c r="F22" s="30">
        <v>3017.106836999983</v>
      </c>
      <c r="G22" s="30">
        <v>1434.074054000001</v>
      </c>
      <c r="H22" s="30">
        <v>1908.8928960000064</v>
      </c>
      <c r="I22" s="30">
        <v>4514.538095999947</v>
      </c>
      <c r="J22" s="30">
        <v>1627.5543770000006</v>
      </c>
      <c r="K22" s="52">
        <f aca="true" t="shared" si="9" ref="K22:K30">SUM(C22:J22)</f>
        <v>19020.765051999937</v>
      </c>
      <c r="L22" s="30">
        <f t="shared" si="1"/>
        <v>98.80442331923868</v>
      </c>
      <c r="M22" s="30">
        <f t="shared" si="2"/>
        <v>98.97975360051178</v>
      </c>
      <c r="N22" s="30">
        <f t="shared" si="3"/>
        <v>99.14449955191893</v>
      </c>
      <c r="O22" s="30">
        <f t="shared" si="4"/>
        <v>99.06442964804295</v>
      </c>
      <c r="P22" s="30">
        <f t="shared" si="5"/>
        <v>98.81310558978885</v>
      </c>
      <c r="Q22" s="30">
        <f t="shared" si="6"/>
        <v>98.503618678762</v>
      </c>
      <c r="R22" s="30">
        <f t="shared" si="7"/>
        <v>98.74361536623707</v>
      </c>
      <c r="S22" s="30">
        <f t="shared" si="8"/>
        <v>99.2308878475243</v>
      </c>
    </row>
    <row r="23" spans="2:19" ht="15">
      <c r="B23" s="30" t="s">
        <v>142</v>
      </c>
      <c r="C23" s="30">
        <v>21.913198000000005</v>
      </c>
      <c r="D23" s="30">
        <v>11.537073999999999</v>
      </c>
      <c r="E23" s="30">
        <v>24.939691000000003</v>
      </c>
      <c r="F23" s="30">
        <v>22.92901800000001</v>
      </c>
      <c r="G23" s="30">
        <v>15.898946000000002</v>
      </c>
      <c r="H23" s="30">
        <v>20.163932000000003</v>
      </c>
      <c r="I23" s="30">
        <v>44.57554699999997</v>
      </c>
      <c r="J23" s="30">
        <v>8.000962999999999</v>
      </c>
      <c r="K23" s="52">
        <f t="shared" si="9"/>
        <v>169.958369</v>
      </c>
      <c r="L23" s="30">
        <f t="shared" si="1"/>
        <v>1.0775855028647945</v>
      </c>
      <c r="M23" s="30">
        <f t="shared" si="2"/>
        <v>0.8622875707523915</v>
      </c>
      <c r="N23" s="30">
        <f t="shared" si="3"/>
        <v>0.7763236668662241</v>
      </c>
      <c r="O23" s="30">
        <f t="shared" si="4"/>
        <v>0.7528570293580639</v>
      </c>
      <c r="P23" s="30">
        <f t="shared" si="5"/>
        <v>1.0954972830603558</v>
      </c>
      <c r="Q23" s="30">
        <f t="shared" si="6"/>
        <v>1.0405090159613022</v>
      </c>
      <c r="R23" s="30">
        <f t="shared" si="7"/>
        <v>0.9749725385211748</v>
      </c>
      <c r="S23" s="30">
        <f t="shared" si="8"/>
        <v>0.4878132941945885</v>
      </c>
    </row>
    <row r="24" spans="2:18" ht="15">
      <c r="B24" s="30" t="s">
        <v>143</v>
      </c>
      <c r="C24" s="30">
        <v>0.286762</v>
      </c>
      <c r="D24" s="30">
        <v>0.305468</v>
      </c>
      <c r="E24" s="30">
        <v>0.286762</v>
      </c>
      <c r="F24" s="30">
        <v>1.9998619999999998</v>
      </c>
      <c r="G24" s="30" t="s">
        <v>94</v>
      </c>
      <c r="H24" s="30">
        <v>1.397494</v>
      </c>
      <c r="I24" s="30">
        <v>1.702391</v>
      </c>
      <c r="J24" s="30" t="s">
        <v>94</v>
      </c>
      <c r="K24" s="52">
        <f t="shared" si="9"/>
        <v>5.978738999999999</v>
      </c>
      <c r="L24" s="30">
        <f t="shared" si="1"/>
        <v>0.014101573580109763</v>
      </c>
      <c r="M24" s="30">
        <f t="shared" si="2"/>
        <v>0.022830854657133304</v>
      </c>
      <c r="N24" s="30">
        <f t="shared" si="3"/>
        <v>0.008926338636589048</v>
      </c>
      <c r="O24" s="30">
        <f t="shared" si="4"/>
        <v>0.06566396190391038</v>
      </c>
      <c r="Q24" s="30">
        <f t="shared" si="6"/>
        <v>0.07211416437785169</v>
      </c>
      <c r="R24" s="30">
        <f t="shared" si="7"/>
        <v>0.037235313676029655</v>
      </c>
    </row>
    <row r="25" spans="2:19" ht="15">
      <c r="B25" s="30" t="s">
        <v>144</v>
      </c>
      <c r="C25" s="30">
        <v>1.071186</v>
      </c>
      <c r="D25" s="30">
        <v>0.782828</v>
      </c>
      <c r="E25" s="30">
        <v>1.215365</v>
      </c>
      <c r="F25" s="30">
        <v>0.5887439999999999</v>
      </c>
      <c r="G25" s="30">
        <v>0.88913</v>
      </c>
      <c r="H25" s="30">
        <v>0.750033</v>
      </c>
      <c r="I25" s="30">
        <v>7.205446999999999</v>
      </c>
      <c r="J25" s="30">
        <v>2.5606309999999994</v>
      </c>
      <c r="K25" s="52">
        <f t="shared" si="9"/>
        <v>15.063363999999998</v>
      </c>
      <c r="L25" s="30">
        <f t="shared" si="1"/>
        <v>0.05267576665312509</v>
      </c>
      <c r="M25" s="30">
        <f t="shared" si="2"/>
        <v>0.058509016622148136</v>
      </c>
      <c r="N25" s="30">
        <f t="shared" si="3"/>
        <v>0.037831928766914893</v>
      </c>
      <c r="O25" s="30">
        <f t="shared" si="4"/>
        <v>0.019330965630206393</v>
      </c>
      <c r="P25" s="30">
        <f t="shared" si="5"/>
        <v>0.06126440704229413</v>
      </c>
      <c r="Q25" s="30">
        <f t="shared" si="6"/>
        <v>0.0387035672788672</v>
      </c>
      <c r="R25" s="30">
        <f t="shared" si="7"/>
        <v>0.15760015132892902</v>
      </c>
      <c r="S25" s="30">
        <f t="shared" si="8"/>
        <v>0.15611993747837394</v>
      </c>
    </row>
    <row r="26" spans="2:19" ht="15">
      <c r="B26" s="30" t="s">
        <v>145</v>
      </c>
      <c r="C26" s="30">
        <v>1.041457</v>
      </c>
      <c r="D26" s="30">
        <v>1.025132</v>
      </c>
      <c r="E26" s="30">
        <v>1.041457</v>
      </c>
      <c r="F26" s="30">
        <v>2.976112</v>
      </c>
      <c r="G26" s="30">
        <v>0.437316</v>
      </c>
      <c r="H26" s="30">
        <v>6.686782</v>
      </c>
      <c r="I26" s="30">
        <v>3.958266</v>
      </c>
      <c r="J26" s="30">
        <v>2.053146</v>
      </c>
      <c r="K26" s="52">
        <f t="shared" si="9"/>
        <v>19.219668</v>
      </c>
      <c r="L26" s="30">
        <f t="shared" si="1"/>
        <v>0.05121383766335977</v>
      </c>
      <c r="M26" s="30">
        <f t="shared" si="2"/>
        <v>0.07661895745667754</v>
      </c>
      <c r="N26" s="30">
        <f t="shared" si="3"/>
        <v>0.03241851381091679</v>
      </c>
      <c r="O26" s="30">
        <f t="shared" si="4"/>
        <v>0.0977183950641447</v>
      </c>
      <c r="P26" s="30">
        <f t="shared" si="5"/>
        <v>0.030132720108541948</v>
      </c>
      <c r="Q26" s="30">
        <f t="shared" si="6"/>
        <v>0.3450545736202516</v>
      </c>
      <c r="R26" s="30">
        <f t="shared" si="7"/>
        <v>0.08657663023545306</v>
      </c>
      <c r="S26" s="30">
        <f t="shared" si="8"/>
        <v>0.1251789208027137</v>
      </c>
    </row>
    <row r="27" spans="1:19" ht="15">
      <c r="A27" s="30" t="s">
        <v>3</v>
      </c>
      <c r="B27" s="30" t="s">
        <v>5</v>
      </c>
      <c r="C27" s="30">
        <v>1898.4578140000028</v>
      </c>
      <c r="D27" s="30">
        <v>1234.4224400000023</v>
      </c>
      <c r="E27" s="30">
        <v>2961.5295829999977</v>
      </c>
      <c r="F27" s="30">
        <v>2807.0934249999873</v>
      </c>
      <c r="G27" s="30">
        <v>1368.4200740000003</v>
      </c>
      <c r="H27" s="30">
        <v>1809.464870000006</v>
      </c>
      <c r="I27" s="30">
        <v>4230.515541999955</v>
      </c>
      <c r="J27" s="30">
        <v>1523.772446000002</v>
      </c>
      <c r="K27" s="52">
        <f t="shared" si="9"/>
        <v>17833.676193999952</v>
      </c>
      <c r="L27" s="30">
        <f t="shared" si="1"/>
        <v>93.35700878378367</v>
      </c>
      <c r="M27" s="30">
        <f t="shared" si="2"/>
        <v>92.26144575911032</v>
      </c>
      <c r="N27" s="30">
        <f t="shared" si="3"/>
        <v>92.18660750076485</v>
      </c>
      <c r="O27" s="30">
        <f t="shared" si="4"/>
        <v>92.16879750698624</v>
      </c>
      <c r="P27" s="30">
        <f t="shared" si="5"/>
        <v>94.28929899832677</v>
      </c>
      <c r="Q27" s="30">
        <f t="shared" si="6"/>
        <v>93.37288537276616</v>
      </c>
      <c r="R27" s="30">
        <f t="shared" si="7"/>
        <v>92.53137100565434</v>
      </c>
      <c r="S27" s="30">
        <f t="shared" si="8"/>
        <v>92.90337381715261</v>
      </c>
    </row>
    <row r="28" spans="2:19" ht="15">
      <c r="B28" s="30" t="s">
        <v>6</v>
      </c>
      <c r="C28" s="30">
        <v>57.708993</v>
      </c>
      <c r="D28" s="30">
        <v>26.74098600000001</v>
      </c>
      <c r="E28" s="30">
        <v>73.40695699999995</v>
      </c>
      <c r="F28" s="30">
        <v>81.05468999999997</v>
      </c>
      <c r="G28" s="30">
        <v>31.215689000000005</v>
      </c>
      <c r="H28" s="30">
        <v>56.21274799999999</v>
      </c>
      <c r="I28" s="30">
        <v>113.73503399999974</v>
      </c>
      <c r="J28" s="30">
        <v>32.79902200000001</v>
      </c>
      <c r="K28" s="52">
        <f t="shared" si="9"/>
        <v>472.8741189999997</v>
      </c>
      <c r="L28" s="30">
        <f t="shared" si="1"/>
        <v>2.837850241745905</v>
      </c>
      <c r="M28" s="30">
        <f t="shared" si="2"/>
        <v>1.998636730375806</v>
      </c>
      <c r="N28" s="30">
        <f t="shared" si="3"/>
        <v>2.285014599087502</v>
      </c>
      <c r="O28" s="30">
        <f t="shared" si="4"/>
        <v>2.661369672654045</v>
      </c>
      <c r="P28" s="30">
        <f t="shared" si="5"/>
        <v>2.150878585810471</v>
      </c>
      <c r="Q28" s="30">
        <f t="shared" si="6"/>
        <v>2.900717533959182</v>
      </c>
      <c r="R28" s="30">
        <f t="shared" si="7"/>
        <v>2.487653933170398</v>
      </c>
      <c r="S28" s="30">
        <f t="shared" si="8"/>
        <v>1.999734153023928</v>
      </c>
    </row>
    <row r="29" spans="2:19" ht="15">
      <c r="B29" s="30" t="s">
        <v>146</v>
      </c>
      <c r="C29" s="30">
        <v>65.813267</v>
      </c>
      <c r="D29" s="30">
        <v>63.671155000000006</v>
      </c>
      <c r="E29" s="30">
        <v>158.51430499999992</v>
      </c>
      <c r="F29" s="30">
        <v>134.002813</v>
      </c>
      <c r="G29" s="30">
        <v>50.039369</v>
      </c>
      <c r="H29" s="30">
        <v>58.49460599999998</v>
      </c>
      <c r="I29" s="30">
        <v>200.22156299999992</v>
      </c>
      <c r="J29" s="30">
        <v>74.31347400000003</v>
      </c>
      <c r="K29" s="52">
        <f t="shared" si="9"/>
        <v>805.0705519999999</v>
      </c>
      <c r="L29" s="30">
        <f t="shared" si="1"/>
        <v>3.236379391787997</v>
      </c>
      <c r="M29" s="30">
        <f t="shared" si="2"/>
        <v>4.758818880068637</v>
      </c>
      <c r="N29" s="30">
        <f t="shared" si="3"/>
        <v>4.934239422146448</v>
      </c>
      <c r="O29" s="30">
        <f t="shared" si="4"/>
        <v>4.39988139574072</v>
      </c>
      <c r="P29" s="30">
        <f t="shared" si="5"/>
        <v>3.4479010612121455</v>
      </c>
      <c r="Q29" s="30">
        <f t="shared" si="6"/>
        <v>3.0184670791442887</v>
      </c>
      <c r="R29" s="30">
        <f t="shared" si="7"/>
        <v>4.379318677677413</v>
      </c>
      <c r="S29" s="30">
        <f t="shared" si="8"/>
        <v>4.530842169246867</v>
      </c>
    </row>
    <row r="30" spans="2:19" ht="15">
      <c r="B30" s="30" t="s">
        <v>147</v>
      </c>
      <c r="C30" s="30">
        <v>9.819337000000003</v>
      </c>
      <c r="D30" s="30">
        <v>13.12672</v>
      </c>
      <c r="E30" s="30">
        <v>16.634995999999997</v>
      </c>
      <c r="F30" s="30">
        <v>19.927327000000005</v>
      </c>
      <c r="G30" s="30">
        <v>1.624314</v>
      </c>
      <c r="H30" s="30">
        <v>10.487253</v>
      </c>
      <c r="I30" s="30">
        <v>25.162732000000002</v>
      </c>
      <c r="J30" s="30">
        <v>7.668345000000001</v>
      </c>
      <c r="K30" s="52">
        <f t="shared" si="9"/>
        <v>104.451024</v>
      </c>
      <c r="L30" s="30">
        <f t="shared" si="1"/>
        <v>0.48286768544435554</v>
      </c>
      <c r="M30" s="30">
        <f t="shared" si="2"/>
        <v>0.9810986304453654</v>
      </c>
      <c r="N30" s="30">
        <f t="shared" si="3"/>
        <v>0.517814799430553</v>
      </c>
      <c r="O30" s="30">
        <f t="shared" si="4"/>
        <v>0.6542987671023127</v>
      </c>
      <c r="P30" s="30">
        <f t="shared" si="5"/>
        <v>0.1119213546506101</v>
      </c>
      <c r="Q30" s="30">
        <f t="shared" si="6"/>
        <v>0.5411683246683838</v>
      </c>
      <c r="R30" s="30">
        <f t="shared" si="7"/>
        <v>0.550368404770625</v>
      </c>
      <c r="S30" s="30">
        <f t="shared" si="8"/>
        <v>0.467533800052644</v>
      </c>
    </row>
    <row r="31" spans="2:11" ht="15">
      <c r="B31" s="30" t="s">
        <v>148</v>
      </c>
      <c r="K31" s="52"/>
    </row>
    <row r="32" spans="1:19" ht="15">
      <c r="A32" s="30" t="s">
        <v>162</v>
      </c>
      <c r="B32" s="30" t="s">
        <v>149</v>
      </c>
      <c r="C32" s="30">
        <v>7.847186</v>
      </c>
      <c r="D32" s="30">
        <v>7.746482999999999</v>
      </c>
      <c r="E32" s="30">
        <v>112.24292600000001</v>
      </c>
      <c r="F32" s="30">
        <v>178.6814679999999</v>
      </c>
      <c r="G32" s="30">
        <v>92.211241</v>
      </c>
      <c r="H32" s="30" t="s">
        <v>94</v>
      </c>
      <c r="I32" s="30" t="s">
        <v>94</v>
      </c>
      <c r="J32" s="30">
        <v>255.38666799999973</v>
      </c>
      <c r="K32" s="52">
        <f>SUM(C32:J32)</f>
        <v>654.1159719999997</v>
      </c>
      <c r="L32" s="30">
        <f t="shared" si="1"/>
        <v>0.38588680081673027</v>
      </c>
      <c r="M32" s="30">
        <f t="shared" si="2"/>
        <v>0.5789766112226287</v>
      </c>
      <c r="N32" s="30">
        <f t="shared" si="3"/>
        <v>3.493902145464202</v>
      </c>
      <c r="O32" s="30">
        <f t="shared" si="4"/>
        <v>5.866871367967779</v>
      </c>
      <c r="P32" s="30">
        <f t="shared" si="5"/>
        <v>6.353701936161283</v>
      </c>
      <c r="S32" s="30">
        <f t="shared" si="8"/>
        <v>15.570752147017753</v>
      </c>
    </row>
    <row r="33" spans="2:19" ht="15">
      <c r="B33" s="30" t="s">
        <v>150</v>
      </c>
      <c r="C33" s="30">
        <v>2025.6989170000036</v>
      </c>
      <c r="D33" s="30">
        <v>1330.2148180000029</v>
      </c>
      <c r="E33" s="30">
        <v>3100.2948419999916</v>
      </c>
      <c r="F33" s="30">
        <v>2866.9191049999768</v>
      </c>
      <c r="G33" s="30">
        <v>1359.0882050000007</v>
      </c>
      <c r="H33" s="30">
        <v>1937.8911370000071</v>
      </c>
      <c r="I33" s="30">
        <v>4571.979746999934</v>
      </c>
      <c r="J33" s="30">
        <v>1384.7824490000012</v>
      </c>
      <c r="K33" s="52">
        <f>SUM(C33:J33)</f>
        <v>18576.869219999917</v>
      </c>
      <c r="L33" s="30">
        <f t="shared" si="1"/>
        <v>99.61411319918334</v>
      </c>
      <c r="M33" s="30">
        <f t="shared" si="2"/>
        <v>99.42102338877753</v>
      </c>
      <c r="N33" s="30">
        <f t="shared" si="3"/>
        <v>96.50609785453533</v>
      </c>
      <c r="O33" s="30">
        <f t="shared" si="4"/>
        <v>94.13312863203129</v>
      </c>
      <c r="P33" s="30">
        <f t="shared" si="5"/>
        <v>93.64629806383874</v>
      </c>
      <c r="Q33" s="30">
        <f t="shared" si="6"/>
        <v>100.00000000000031</v>
      </c>
      <c r="R33" s="30">
        <f t="shared" si="7"/>
        <v>99.99999999999837</v>
      </c>
      <c r="S33" s="30">
        <f t="shared" si="8"/>
        <v>84.42924785298226</v>
      </c>
    </row>
    <row r="34" spans="1:19" ht="15">
      <c r="A34" s="30" t="s">
        <v>108</v>
      </c>
      <c r="B34" s="30" t="s">
        <v>149</v>
      </c>
      <c r="C34" s="30">
        <v>669.8438920000004</v>
      </c>
      <c r="D34" s="30">
        <v>465.6262570000004</v>
      </c>
      <c r="E34" s="30">
        <v>1341.3395610000011</v>
      </c>
      <c r="F34" s="30">
        <v>1022.8053680000016</v>
      </c>
      <c r="G34" s="30">
        <v>553.4221860000001</v>
      </c>
      <c r="H34" s="30">
        <v>544.0028410000006</v>
      </c>
      <c r="I34" s="30">
        <v>1486.6211960000003</v>
      </c>
      <c r="J34" s="30">
        <v>527.60793</v>
      </c>
      <c r="K34" s="52">
        <f>SUM(C34:J34)</f>
        <v>6611.269231000005</v>
      </c>
      <c r="L34" s="30">
        <f t="shared" si="1"/>
        <v>32.93969539278253</v>
      </c>
      <c r="M34" s="30">
        <f t="shared" si="2"/>
        <v>34.80117523967161</v>
      </c>
      <c r="N34" s="30">
        <f t="shared" si="3"/>
        <v>41.75326977821226</v>
      </c>
      <c r="O34" s="30">
        <f t="shared" si="4"/>
        <v>33.583043589741266</v>
      </c>
      <c r="P34" s="30">
        <f t="shared" si="5"/>
        <v>38.1328737859933</v>
      </c>
      <c r="Q34" s="30">
        <f t="shared" si="6"/>
        <v>28.071898911832438</v>
      </c>
      <c r="R34" s="30">
        <f t="shared" si="7"/>
        <v>32.51591822941637</v>
      </c>
      <c r="S34" s="30">
        <f t="shared" si="8"/>
        <v>32.16789808632885</v>
      </c>
    </row>
    <row r="35" spans="2:19" ht="15">
      <c r="B35" s="30" t="s">
        <v>150</v>
      </c>
      <c r="C35" s="30">
        <v>776.9138100000014</v>
      </c>
      <c r="D35" s="30">
        <v>598.0727400000002</v>
      </c>
      <c r="E35" s="30">
        <v>1871.1982070000035</v>
      </c>
      <c r="F35" s="30">
        <v>2022.7952050000029</v>
      </c>
      <c r="G35" s="30">
        <v>712.1651459999999</v>
      </c>
      <c r="H35" s="30">
        <v>666.508383000001</v>
      </c>
      <c r="I35" s="30">
        <v>1727.043994000005</v>
      </c>
      <c r="J35" s="30">
        <v>722.4301630000002</v>
      </c>
      <c r="K35" s="52">
        <f>SUM(C35:J35)</f>
        <v>9097.127648000014</v>
      </c>
      <c r="L35" s="30">
        <f t="shared" si="1"/>
        <v>38.204878111878266</v>
      </c>
      <c r="M35" s="30">
        <f t="shared" si="2"/>
        <v>44.70030183630848</v>
      </c>
      <c r="N35" s="30">
        <f t="shared" si="3"/>
        <v>58.24673022178769</v>
      </c>
      <c r="O35" s="30">
        <f t="shared" si="4"/>
        <v>66.4169564102587</v>
      </c>
      <c r="P35" s="30">
        <f t="shared" si="5"/>
        <v>49.07086183784016</v>
      </c>
      <c r="Q35" s="30">
        <f t="shared" si="6"/>
        <v>34.393489410958615</v>
      </c>
      <c r="R35" s="30">
        <f t="shared" si="7"/>
        <v>37.77453290630252</v>
      </c>
      <c r="S35" s="30">
        <f t="shared" si="8"/>
        <v>44.04607765822235</v>
      </c>
    </row>
    <row r="36" spans="1:11" ht="15">
      <c r="A36" s="30" t="s">
        <v>163</v>
      </c>
      <c r="B36" s="30" t="s">
        <v>148</v>
      </c>
      <c r="K36" s="52"/>
    </row>
    <row r="37" spans="1:11" ht="15">
      <c r="A37" s="30" t="s">
        <v>110</v>
      </c>
      <c r="B37" s="30" t="s">
        <v>148</v>
      </c>
      <c r="K37" s="52"/>
    </row>
    <row r="38" spans="1:19" ht="15">
      <c r="A38" s="30" t="s">
        <v>111</v>
      </c>
      <c r="B38" s="30" t="s">
        <v>149</v>
      </c>
      <c r="C38" s="30">
        <v>1945.4491410000023</v>
      </c>
      <c r="D38" s="30">
        <v>1255.491711000003</v>
      </c>
      <c r="E38" s="30">
        <v>2841.3271089999853</v>
      </c>
      <c r="F38" s="30">
        <v>2620.451160999974</v>
      </c>
      <c r="G38" s="30">
        <v>1271.1509070000006</v>
      </c>
      <c r="H38" s="30">
        <v>1913.2318630000068</v>
      </c>
      <c r="I38" s="30">
        <v>4516.676934999944</v>
      </c>
      <c r="J38" s="30">
        <v>1592.4094870000015</v>
      </c>
      <c r="K38" s="52">
        <f aca="true" t="shared" si="10" ref="K37:K52">SUM(C38:J38)</f>
        <v>17956.188313999915</v>
      </c>
      <c r="L38" s="30">
        <f t="shared" si="1"/>
        <v>95.66781584789081</v>
      </c>
      <c r="M38" s="30">
        <f t="shared" si="2"/>
        <v>93.83617523628229</v>
      </c>
      <c r="N38" s="30">
        <f t="shared" si="3"/>
        <v>88.44494023704127</v>
      </c>
      <c r="O38" s="30">
        <f t="shared" si="4"/>
        <v>86.04053940069868</v>
      </c>
      <c r="P38" s="30">
        <f t="shared" si="5"/>
        <v>87.58708690363548</v>
      </c>
      <c r="Q38" s="30">
        <f t="shared" si="6"/>
        <v>98.72752016203712</v>
      </c>
      <c r="R38" s="30">
        <f t="shared" si="7"/>
        <v>98.79039682893712</v>
      </c>
      <c r="S38" s="30">
        <f t="shared" si="8"/>
        <v>97.08812771164992</v>
      </c>
    </row>
    <row r="39" spans="2:19" ht="15">
      <c r="B39" s="30" t="s">
        <v>150</v>
      </c>
      <c r="C39" s="30">
        <v>88.09696199999998</v>
      </c>
      <c r="D39" s="30">
        <v>82.46959</v>
      </c>
      <c r="E39" s="30">
        <v>371.2106590000003</v>
      </c>
      <c r="F39" s="30">
        <v>425.14941200000044</v>
      </c>
      <c r="G39" s="30">
        <v>180.14853899999994</v>
      </c>
      <c r="H39" s="30">
        <v>24.659274000000003</v>
      </c>
      <c r="I39" s="30">
        <v>55.30281199999998</v>
      </c>
      <c r="J39" s="30">
        <v>47.75963</v>
      </c>
      <c r="K39" s="52">
        <f t="shared" si="10"/>
        <v>1274.7968780000008</v>
      </c>
      <c r="L39" s="30">
        <f t="shared" si="1"/>
        <v>4.332184152109182</v>
      </c>
      <c r="M39" s="30">
        <f t="shared" si="2"/>
        <v>6.163824763717883</v>
      </c>
      <c r="N39" s="30">
        <f t="shared" si="3"/>
        <v>11.555059762958079</v>
      </c>
      <c r="O39" s="30">
        <f t="shared" si="4"/>
        <v>13.95946059930032</v>
      </c>
      <c r="P39" s="30">
        <f t="shared" si="5"/>
        <v>12.41291309636453</v>
      </c>
      <c r="Q39" s="30">
        <f t="shared" si="6"/>
        <v>1.2724798379631574</v>
      </c>
      <c r="R39" s="30">
        <f t="shared" si="7"/>
        <v>1.2096031710614634</v>
      </c>
      <c r="S39" s="30">
        <f t="shared" si="8"/>
        <v>2.911872288350127</v>
      </c>
    </row>
    <row r="40" spans="1:19" ht="15">
      <c r="A40" s="30" t="s">
        <v>112</v>
      </c>
      <c r="B40" s="30" t="s">
        <v>149</v>
      </c>
      <c r="C40" s="30">
        <v>1695.7275470000027</v>
      </c>
      <c r="D40" s="30">
        <v>1105.5142190000017</v>
      </c>
      <c r="E40" s="30">
        <v>2424.4479339999884</v>
      </c>
      <c r="F40" s="30">
        <v>1998.4945710000034</v>
      </c>
      <c r="G40" s="30">
        <v>862.056832</v>
      </c>
      <c r="H40" s="30">
        <v>1028.3745899999992</v>
      </c>
      <c r="I40" s="30">
        <v>3634.856662999967</v>
      </c>
      <c r="J40" s="30">
        <v>1028.4101160000002</v>
      </c>
      <c r="K40" s="52">
        <f t="shared" si="10"/>
        <v>13777.882471999963</v>
      </c>
      <c r="L40" s="30">
        <f t="shared" si="1"/>
        <v>83.3877109792775</v>
      </c>
      <c r="M40" s="30">
        <f t="shared" si="2"/>
        <v>82.6267709068815</v>
      </c>
      <c r="N40" s="30">
        <f t="shared" si="3"/>
        <v>75.46830914020194</v>
      </c>
      <c r="O40" s="30">
        <f t="shared" si="4"/>
        <v>65.6190634030328</v>
      </c>
      <c r="P40" s="30">
        <f t="shared" si="5"/>
        <v>59.39896376147309</v>
      </c>
      <c r="Q40" s="30">
        <f t="shared" si="6"/>
        <v>53.06668524177262</v>
      </c>
      <c r="R40" s="30">
        <f t="shared" si="7"/>
        <v>79.5029038653342</v>
      </c>
      <c r="S40" s="30">
        <f t="shared" si="8"/>
        <v>62.70146811940002</v>
      </c>
    </row>
    <row r="41" spans="2:19" ht="15">
      <c r="B41" s="30" t="s">
        <v>150</v>
      </c>
      <c r="C41" s="30">
        <v>333.46285000000046</v>
      </c>
      <c r="D41" s="30">
        <v>226.236251</v>
      </c>
      <c r="E41" s="30">
        <v>780.7326309999995</v>
      </c>
      <c r="F41" s="30">
        <v>1042.2963740000023</v>
      </c>
      <c r="G41" s="30">
        <v>582.7939450000003</v>
      </c>
      <c r="H41" s="30">
        <v>545.7962330000018</v>
      </c>
      <c r="I41" s="30">
        <v>548.5681460000002</v>
      </c>
      <c r="J41" s="30">
        <v>340.8912930000003</v>
      </c>
      <c r="K41" s="52">
        <f t="shared" si="10"/>
        <v>4400.777723000005</v>
      </c>
      <c r="L41" s="30">
        <f t="shared" si="1"/>
        <v>16.3980963848352</v>
      </c>
      <c r="M41" s="30">
        <f t="shared" si="2"/>
        <v>16.909027998859877</v>
      </c>
      <c r="N41" s="30">
        <f t="shared" si="3"/>
        <v>24.302675560015327</v>
      </c>
      <c r="O41" s="30">
        <f t="shared" si="4"/>
        <v>34.223016085569945</v>
      </c>
      <c r="P41" s="30">
        <f t="shared" si="5"/>
        <v>40.156698647289375</v>
      </c>
      <c r="Q41" s="30">
        <f t="shared" si="6"/>
        <v>28.164442397158325</v>
      </c>
      <c r="R41" s="30">
        <f t="shared" si="7"/>
        <v>11.998481540955067</v>
      </c>
      <c r="S41" s="30">
        <f t="shared" si="8"/>
        <v>20.78391121176074</v>
      </c>
    </row>
    <row r="42" spans="1:19" ht="15">
      <c r="A42" s="30" t="s">
        <v>113</v>
      </c>
      <c r="B42" s="30" t="s">
        <v>149</v>
      </c>
      <c r="C42" s="30">
        <v>1964.7904940000026</v>
      </c>
      <c r="D42" s="30">
        <v>1270.1166370000026</v>
      </c>
      <c r="E42" s="30">
        <v>2967.3665039999883</v>
      </c>
      <c r="F42" s="30">
        <v>2787.527419999979</v>
      </c>
      <c r="G42" s="30">
        <v>1338.2939520000004</v>
      </c>
      <c r="H42" s="30">
        <v>1934.1810900000069</v>
      </c>
      <c r="I42" s="30">
        <v>4526.848755999941</v>
      </c>
      <c r="J42" s="30">
        <v>1627.4933240000012</v>
      </c>
      <c r="K42" s="52">
        <f t="shared" si="10"/>
        <v>18416.618176999924</v>
      </c>
      <c r="L42" s="30">
        <f t="shared" si="1"/>
        <v>96.61893040445125</v>
      </c>
      <c r="M42" s="30">
        <f t="shared" si="2"/>
        <v>94.92925064803514</v>
      </c>
      <c r="N42" s="30">
        <f t="shared" si="3"/>
        <v>92.36829940360042</v>
      </c>
      <c r="O42" s="30">
        <f t="shared" si="4"/>
        <v>91.52636247550294</v>
      </c>
      <c r="P42" s="30">
        <f t="shared" si="5"/>
        <v>92.21349568406023</v>
      </c>
      <c r="Q42" s="30">
        <f t="shared" si="6"/>
        <v>99.80855235213379</v>
      </c>
      <c r="R42" s="30">
        <f t="shared" si="7"/>
        <v>99.01287858876276</v>
      </c>
      <c r="S42" s="30">
        <f t="shared" si="8"/>
        <v>99.22716548747212</v>
      </c>
    </row>
    <row r="43" spans="2:19" ht="15">
      <c r="B43" s="30" t="s">
        <v>150</v>
      </c>
      <c r="C43" s="30">
        <v>68.75560899999999</v>
      </c>
      <c r="D43" s="30">
        <v>67.84466400000002</v>
      </c>
      <c r="E43" s="30">
        <v>235.390877</v>
      </c>
      <c r="F43" s="30">
        <v>249.93329500000007</v>
      </c>
      <c r="G43" s="30">
        <v>103.68405100000007</v>
      </c>
      <c r="H43" s="30">
        <v>3.7100470000000003</v>
      </c>
      <c r="I43" s="30">
        <v>45.130991</v>
      </c>
      <c r="J43" s="30">
        <v>12.675793000000002</v>
      </c>
      <c r="K43" s="52">
        <f t="shared" si="10"/>
        <v>787.1253270000002</v>
      </c>
      <c r="L43" s="30">
        <f t="shared" si="1"/>
        <v>3.3810695955487717</v>
      </c>
      <c r="M43" s="30">
        <f t="shared" si="2"/>
        <v>5.070749351965</v>
      </c>
      <c r="N43" s="30">
        <f t="shared" si="3"/>
        <v>7.327256331263138</v>
      </c>
      <c r="O43" s="30">
        <f t="shared" si="4"/>
        <v>8.206371420327404</v>
      </c>
      <c r="P43" s="30">
        <f t="shared" si="5"/>
        <v>7.144221772134546</v>
      </c>
      <c r="Q43" s="30">
        <f t="shared" si="6"/>
        <v>0.19144764786650645</v>
      </c>
      <c r="R43" s="30">
        <f t="shared" si="7"/>
        <v>0.9871214112357686</v>
      </c>
      <c r="S43" s="30">
        <f t="shared" si="8"/>
        <v>0.7728345125278929</v>
      </c>
    </row>
    <row r="44" spans="1:19" ht="15">
      <c r="A44" s="30" t="s">
        <v>114</v>
      </c>
      <c r="B44" s="30" t="s">
        <v>149</v>
      </c>
      <c r="C44" s="30">
        <v>2002.651916000003</v>
      </c>
      <c r="D44" s="30">
        <v>1307.2814910000034</v>
      </c>
      <c r="E44" s="30">
        <v>3086.184469999991</v>
      </c>
      <c r="F44" s="30">
        <v>2859.8562509999783</v>
      </c>
      <c r="G44" s="30">
        <v>1356.4681760000003</v>
      </c>
      <c r="H44" s="30">
        <v>1822.5540010000057</v>
      </c>
      <c r="I44" s="30">
        <v>4495.612048999938</v>
      </c>
      <c r="J44" s="30">
        <v>1295.9209480000004</v>
      </c>
      <c r="K44" s="52">
        <f t="shared" si="10"/>
        <v>18226.52930199992</v>
      </c>
      <c r="L44" s="30">
        <f t="shared" si="1"/>
        <v>98.48077272728548</v>
      </c>
      <c r="M44" s="30">
        <f t="shared" si="2"/>
        <v>97.70697329010434</v>
      </c>
      <c r="N44" s="30">
        <f t="shared" si="3"/>
        <v>96.06686964870525</v>
      </c>
      <c r="O44" s="30">
        <f t="shared" si="4"/>
        <v>93.90122514269613</v>
      </c>
      <c r="P44" s="30">
        <f t="shared" si="5"/>
        <v>93.46576819405745</v>
      </c>
      <c r="Q44" s="30">
        <f t="shared" si="6"/>
        <v>94.04831707014534</v>
      </c>
      <c r="R44" s="30">
        <f t="shared" si="7"/>
        <v>98.32965799880937</v>
      </c>
      <c r="S44" s="30">
        <f t="shared" si="8"/>
        <v>79.01142233249352</v>
      </c>
    </row>
    <row r="45" spans="2:19" ht="15">
      <c r="B45" s="30" t="s">
        <v>150</v>
      </c>
      <c r="C45" s="30">
        <v>30.894187</v>
      </c>
      <c r="D45" s="30">
        <v>30.67981000000001</v>
      </c>
      <c r="E45" s="30">
        <v>126.353298</v>
      </c>
      <c r="F45" s="30">
        <v>185.74432199999995</v>
      </c>
      <c r="G45" s="30">
        <v>94.83127000000002</v>
      </c>
      <c r="H45" s="30">
        <v>115.33713600000002</v>
      </c>
      <c r="I45" s="30">
        <v>76.36769800000002</v>
      </c>
      <c r="J45" s="30">
        <v>344.2481690000003</v>
      </c>
      <c r="K45" s="52">
        <f t="shared" si="10"/>
        <v>1004.4558900000003</v>
      </c>
      <c r="L45" s="30">
        <f t="shared" si="1"/>
        <v>1.5192272727145524</v>
      </c>
      <c r="M45" s="30">
        <f t="shared" si="2"/>
        <v>2.293026709895849</v>
      </c>
      <c r="N45" s="30">
        <f t="shared" si="3"/>
        <v>3.9331303512942775</v>
      </c>
      <c r="O45" s="30">
        <f t="shared" si="4"/>
        <v>6.098774857302985</v>
      </c>
      <c r="P45" s="30">
        <f t="shared" si="5"/>
        <v>6.5342318059425475</v>
      </c>
      <c r="Q45" s="30">
        <f t="shared" si="6"/>
        <v>5.951682929854895</v>
      </c>
      <c r="R45" s="30">
        <f t="shared" si="7"/>
        <v>1.670342001189094</v>
      </c>
      <c r="S45" s="30">
        <f t="shared" si="8"/>
        <v>20.988577667506476</v>
      </c>
    </row>
    <row r="46" spans="1:19" ht="15">
      <c r="A46" s="30" t="s">
        <v>0</v>
      </c>
      <c r="B46" s="30" t="s">
        <v>117</v>
      </c>
      <c r="C46" s="30">
        <v>691.9794020000002</v>
      </c>
      <c r="D46" s="30">
        <v>444.6546609999997</v>
      </c>
      <c r="E46" s="30">
        <v>1132.993592999999</v>
      </c>
      <c r="F46" s="30">
        <v>980.4566119999995</v>
      </c>
      <c r="G46" s="30">
        <v>488.0832960000001</v>
      </c>
      <c r="H46" s="30">
        <v>625.1362760000006</v>
      </c>
      <c r="I46" s="30">
        <v>1498.7725139999998</v>
      </c>
      <c r="J46" s="30">
        <v>483.1671959999998</v>
      </c>
      <c r="K46" s="52">
        <f t="shared" si="10"/>
        <v>6345.243549999998</v>
      </c>
      <c r="L46" s="30">
        <f t="shared" si="1"/>
        <v>34.02821312873866</v>
      </c>
      <c r="M46" s="30">
        <f t="shared" si="2"/>
        <v>33.23374604838436</v>
      </c>
      <c r="N46" s="30">
        <f t="shared" si="3"/>
        <v>35.2678684212125</v>
      </c>
      <c r="O46" s="30">
        <f t="shared" si="4"/>
        <v>32.1925540956351</v>
      </c>
      <c r="P46" s="30">
        <f t="shared" si="5"/>
        <v>33.630778082719665</v>
      </c>
      <c r="Q46" s="30">
        <f t="shared" si="6"/>
        <v>32.25858584439154</v>
      </c>
      <c r="R46" s="30">
        <f t="shared" si="7"/>
        <v>32.78169626589986</v>
      </c>
      <c r="S46" s="30">
        <f t="shared" si="8"/>
        <v>29.45837663885239</v>
      </c>
    </row>
    <row r="47" spans="2:19" ht="15">
      <c r="B47" s="30" t="s">
        <v>118</v>
      </c>
      <c r="C47" s="30">
        <v>294.9400479999998</v>
      </c>
      <c r="D47" s="30">
        <v>201.22669500000006</v>
      </c>
      <c r="E47" s="30">
        <v>569.1360230000005</v>
      </c>
      <c r="F47" s="30">
        <v>492.68229700000046</v>
      </c>
      <c r="G47" s="30">
        <v>246.7685700000001</v>
      </c>
      <c r="H47" s="30">
        <v>321.15583999999996</v>
      </c>
      <c r="I47" s="30">
        <v>663.5255770000003</v>
      </c>
      <c r="J47" s="30">
        <v>290.5838770000002</v>
      </c>
      <c r="K47" s="52">
        <f t="shared" si="10"/>
        <v>3080.0189270000014</v>
      </c>
      <c r="L47" s="30">
        <f t="shared" si="1"/>
        <v>14.503730580038857</v>
      </c>
      <c r="M47" s="30">
        <f t="shared" si="2"/>
        <v>15.039799346184523</v>
      </c>
      <c r="N47" s="30">
        <f t="shared" si="3"/>
        <v>17.71608815526303</v>
      </c>
      <c r="O47" s="30">
        <f t="shared" si="4"/>
        <v>16.17685199325708</v>
      </c>
      <c r="P47" s="30">
        <f t="shared" si="5"/>
        <v>17.003284241589935</v>
      </c>
      <c r="Q47" s="30">
        <f t="shared" si="6"/>
        <v>16.57243969324164</v>
      </c>
      <c r="R47" s="30">
        <f t="shared" si="7"/>
        <v>14.51287218486445</v>
      </c>
      <c r="S47" s="30">
        <f t="shared" si="8"/>
        <v>17.71670213688093</v>
      </c>
    </row>
    <row r="48" spans="2:19" ht="15">
      <c r="B48" s="30" t="s">
        <v>119</v>
      </c>
      <c r="C48" s="30">
        <v>153.93238399999976</v>
      </c>
      <c r="D48" s="30">
        <v>105.37155300000002</v>
      </c>
      <c r="E48" s="30">
        <v>236.2432249999993</v>
      </c>
      <c r="F48" s="30">
        <v>216.34244299999946</v>
      </c>
      <c r="G48" s="30">
        <v>76.48562700000006</v>
      </c>
      <c r="H48" s="30">
        <v>128.55038000000002</v>
      </c>
      <c r="I48" s="30">
        <v>340.139604</v>
      </c>
      <c r="J48" s="30">
        <v>134.46072200000006</v>
      </c>
      <c r="K48" s="52">
        <f t="shared" si="10"/>
        <v>1391.5259379999986</v>
      </c>
      <c r="L48" s="30">
        <f t="shared" si="1"/>
        <v>7.569653020057425</v>
      </c>
      <c r="M48" s="30">
        <f t="shared" si="2"/>
        <v>7.875530698925645</v>
      </c>
      <c r="N48" s="30">
        <f t="shared" si="3"/>
        <v>7.353788252801603</v>
      </c>
      <c r="O48" s="30">
        <f t="shared" si="4"/>
        <v>7.103441105111688</v>
      </c>
      <c r="P48" s="30">
        <f t="shared" si="5"/>
        <v>5.270147880977007</v>
      </c>
      <c r="Q48" s="30">
        <f t="shared" si="6"/>
        <v>6.633519166561931</v>
      </c>
      <c r="R48" s="30">
        <f t="shared" si="7"/>
        <v>7.439656840632093</v>
      </c>
      <c r="S48" s="30">
        <f t="shared" si="8"/>
        <v>8.197979135586907</v>
      </c>
    </row>
    <row r="49" spans="2:19" ht="15">
      <c r="B49" s="30" t="s">
        <v>120</v>
      </c>
      <c r="C49" s="30">
        <v>446.65976600000135</v>
      </c>
      <c r="D49" s="30">
        <v>309.01076700000107</v>
      </c>
      <c r="E49" s="30">
        <v>644.4852739999994</v>
      </c>
      <c r="F49" s="30">
        <v>662.9663460000002</v>
      </c>
      <c r="G49" s="30">
        <v>324.37127900000075</v>
      </c>
      <c r="H49" s="30">
        <v>454.29462500000176</v>
      </c>
      <c r="I49" s="30">
        <v>1081.9129390000003</v>
      </c>
      <c r="J49" s="30">
        <v>367.1318840000005</v>
      </c>
      <c r="K49" s="52">
        <f t="shared" si="10"/>
        <v>4290.832880000005</v>
      </c>
      <c r="L49" s="30">
        <f t="shared" si="1"/>
        <v>21.964575346536947</v>
      </c>
      <c r="M49" s="30">
        <f t="shared" si="2"/>
        <v>23.095643107842093</v>
      </c>
      <c r="N49" s="30">
        <f t="shared" si="3"/>
        <v>20.06156255716892</v>
      </c>
      <c r="O49" s="30">
        <f t="shared" si="4"/>
        <v>21.768000435689405</v>
      </c>
      <c r="P49" s="30">
        <f t="shared" si="5"/>
        <v>22.350403281281253</v>
      </c>
      <c r="Q49" s="30">
        <f t="shared" si="6"/>
        <v>23.442731963947335</v>
      </c>
      <c r="R49" s="30">
        <f t="shared" si="7"/>
        <v>23.66399238119806</v>
      </c>
      <c r="S49" s="30">
        <f t="shared" si="8"/>
        <v>22.383782269447543</v>
      </c>
    </row>
    <row r="50" spans="2:19" ht="15">
      <c r="B50" s="30" t="s">
        <v>121</v>
      </c>
      <c r="C50" s="30">
        <v>446.0345029999997</v>
      </c>
      <c r="D50" s="30">
        <v>277.69762500000024</v>
      </c>
      <c r="E50" s="30">
        <v>629.6796529999992</v>
      </c>
      <c r="F50" s="30">
        <v>693.1528749999995</v>
      </c>
      <c r="G50" s="30">
        <v>315.59067400000026</v>
      </c>
      <c r="H50" s="30">
        <v>408.75401599999987</v>
      </c>
      <c r="I50" s="30">
        <v>987.6291130000027</v>
      </c>
      <c r="J50" s="30">
        <v>364.8254380000001</v>
      </c>
      <c r="K50" s="52">
        <f t="shared" si="10"/>
        <v>4123.363897000001</v>
      </c>
      <c r="L50" s="30">
        <f t="shared" si="1"/>
        <v>21.933827924628034</v>
      </c>
      <c r="M50" s="30">
        <f t="shared" si="2"/>
        <v>20.755280798663406</v>
      </c>
      <c r="N50" s="30">
        <f t="shared" si="3"/>
        <v>19.600692613553672</v>
      </c>
      <c r="O50" s="30">
        <f t="shared" si="4"/>
        <v>22.759152370306516</v>
      </c>
      <c r="P50" s="30">
        <f t="shared" si="5"/>
        <v>21.745386513432198</v>
      </c>
      <c r="Q50" s="30">
        <f t="shared" si="6"/>
        <v>21.092723331857606</v>
      </c>
      <c r="R50" s="30">
        <f t="shared" si="7"/>
        <v>21.601782327405417</v>
      </c>
      <c r="S50" s="30">
        <f t="shared" si="8"/>
        <v>22.24315981923222</v>
      </c>
    </row>
    <row r="51" spans="1:19" ht="15">
      <c r="A51" s="30" t="s">
        <v>95</v>
      </c>
      <c r="B51" s="30" t="s">
        <v>122</v>
      </c>
      <c r="C51" s="30">
        <v>100.53068400000006</v>
      </c>
      <c r="D51" s="30">
        <v>57.943950999999984</v>
      </c>
      <c r="E51" s="30">
        <v>136.96901000000003</v>
      </c>
      <c r="F51" s="30">
        <v>122.33234500000015</v>
      </c>
      <c r="G51" s="30">
        <v>75.44533000000007</v>
      </c>
      <c r="H51" s="30">
        <v>157.57253799999964</v>
      </c>
      <c r="I51" s="30">
        <v>311.0809230000008</v>
      </c>
      <c r="J51" s="30">
        <v>66.360654</v>
      </c>
      <c r="K51" s="52">
        <f t="shared" si="10"/>
        <v>1028.2354350000007</v>
      </c>
      <c r="L51" s="30">
        <f t="shared" si="1"/>
        <v>4.943614696106054</v>
      </c>
      <c r="M51" s="30">
        <f t="shared" si="2"/>
        <v>4.33076434697269</v>
      </c>
      <c r="N51" s="30">
        <f t="shared" si="3"/>
        <v>4.263576645365676</v>
      </c>
      <c r="O51" s="30">
        <f t="shared" si="4"/>
        <v>4.016690372483717</v>
      </c>
      <c r="P51" s="30">
        <f t="shared" si="5"/>
        <v>5.198467498071383</v>
      </c>
      <c r="Q51" s="30">
        <f t="shared" si="6"/>
        <v>8.131134664454557</v>
      </c>
      <c r="R51" s="30">
        <f t="shared" si="7"/>
        <v>6.804074825662175</v>
      </c>
      <c r="S51" s="30">
        <f t="shared" si="8"/>
        <v>4.0459641211498285</v>
      </c>
    </row>
    <row r="52" spans="2:19" ht="15">
      <c r="B52" s="30" t="s">
        <v>4</v>
      </c>
      <c r="C52" s="30">
        <v>1933.0154190000023</v>
      </c>
      <c r="D52" s="30">
        <v>1280.0173500000005</v>
      </c>
      <c r="E52" s="30">
        <v>3075.5687580000117</v>
      </c>
      <c r="F52" s="30">
        <v>2923.268228000003</v>
      </c>
      <c r="G52" s="30">
        <v>1375.8541160000007</v>
      </c>
      <c r="H52" s="30">
        <v>1780.3185990000063</v>
      </c>
      <c r="I52" s="30">
        <v>4260.898823999992</v>
      </c>
      <c r="J52" s="30">
        <v>1573.8084630000014</v>
      </c>
      <c r="K52" s="52">
        <f t="shared" si="10"/>
        <v>18202.749757000016</v>
      </c>
      <c r="L52" s="30">
        <f t="shared" si="1"/>
        <v>95.05638530389395</v>
      </c>
      <c r="M52" s="30">
        <f t="shared" si="2"/>
        <v>95.6692356530273</v>
      </c>
      <c r="N52" s="30">
        <f t="shared" si="3"/>
        <v>95.7364233546345</v>
      </c>
      <c r="O52" s="30">
        <f t="shared" si="4"/>
        <v>95.98330962751622</v>
      </c>
      <c r="P52" s="30">
        <f t="shared" si="5"/>
        <v>94.80153250192863</v>
      </c>
      <c r="Q52" s="30">
        <f t="shared" si="6"/>
        <v>91.86886533554569</v>
      </c>
      <c r="R52" s="30">
        <f t="shared" si="7"/>
        <v>93.19592517433748</v>
      </c>
      <c r="S52" s="30">
        <f t="shared" si="8"/>
        <v>95.9540358788502</v>
      </c>
    </row>
    <row r="53" spans="1:28" s="57" customFormat="1" ht="15">
      <c r="A53" s="57" t="s">
        <v>204</v>
      </c>
      <c r="C53" s="50">
        <f>SUM(C51:C52)</f>
        <v>2033.5461030000024</v>
      </c>
      <c r="D53" s="50">
        <f aca="true" t="shared" si="11" ref="D53:S53">SUM(D51:D52)</f>
        <v>1337.9613010000005</v>
      </c>
      <c r="E53" s="50">
        <f t="shared" si="11"/>
        <v>3212.537768000012</v>
      </c>
      <c r="F53" s="50">
        <f t="shared" si="11"/>
        <v>3045.6005730000034</v>
      </c>
      <c r="G53" s="50">
        <f t="shared" si="11"/>
        <v>1451.2994460000007</v>
      </c>
      <c r="H53" s="50">
        <f t="shared" si="11"/>
        <v>1937.891137000006</v>
      </c>
      <c r="I53" s="50">
        <f t="shared" si="11"/>
        <v>4571.979746999992</v>
      </c>
      <c r="J53" s="50">
        <f t="shared" si="11"/>
        <v>1640.1691170000015</v>
      </c>
      <c r="K53" s="50">
        <f t="shared" si="11"/>
        <v>19230.98519200002</v>
      </c>
      <c r="L53" s="50">
        <f t="shared" si="11"/>
        <v>100</v>
      </c>
      <c r="M53" s="50">
        <f t="shared" si="11"/>
        <v>99.99999999999999</v>
      </c>
      <c r="N53" s="50">
        <f t="shared" si="11"/>
        <v>100.00000000000017</v>
      </c>
      <c r="O53" s="50">
        <f t="shared" si="11"/>
        <v>99.99999999999994</v>
      </c>
      <c r="P53" s="50">
        <f t="shared" si="11"/>
        <v>100.00000000000001</v>
      </c>
      <c r="Q53" s="50">
        <f t="shared" si="11"/>
        <v>100.00000000000026</v>
      </c>
      <c r="R53" s="50">
        <f t="shared" si="11"/>
        <v>99.99999999999964</v>
      </c>
      <c r="S53" s="50">
        <f t="shared" si="11"/>
        <v>100.00000000000003</v>
      </c>
      <c r="T53" s="58"/>
      <c r="U53" s="58"/>
      <c r="V53" s="58"/>
      <c r="W53" s="58"/>
      <c r="X53" s="58"/>
      <c r="Y53" s="58"/>
      <c r="Z53" s="58"/>
      <c r="AA53" s="58"/>
      <c r="AB53" s="58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1" sqref="A1:D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81" t="s">
        <v>52</v>
      </c>
      <c r="B1" s="81"/>
      <c r="C1" s="81"/>
      <c r="D1" s="81"/>
    </row>
    <row r="2" spans="1:4" s="12" customFormat="1" ht="60">
      <c r="A2" s="29" t="s">
        <v>32</v>
      </c>
      <c r="B2" s="29" t="s">
        <v>20</v>
      </c>
      <c r="C2" s="29" t="s">
        <v>21</v>
      </c>
      <c r="D2" s="29" t="s">
        <v>33</v>
      </c>
    </row>
    <row r="3" spans="1:4" ht="15">
      <c r="A3" s="82" t="s">
        <v>34</v>
      </c>
      <c r="B3" s="82"/>
      <c r="C3" s="82"/>
      <c r="D3" s="82"/>
    </row>
    <row r="4" spans="1:4" ht="15">
      <c r="A4" s="5" t="s">
        <v>22</v>
      </c>
      <c r="B4" s="5">
        <v>22628</v>
      </c>
      <c r="C4" s="5">
        <v>92</v>
      </c>
      <c r="D4" s="5">
        <v>92</v>
      </c>
    </row>
    <row r="5" spans="1:4" ht="15">
      <c r="A5" s="5" t="s">
        <v>23</v>
      </c>
      <c r="B5" s="5">
        <v>22628</v>
      </c>
      <c r="C5" s="5">
        <v>3</v>
      </c>
      <c r="D5" s="5">
        <v>68</v>
      </c>
    </row>
    <row r="6" spans="1:4" ht="15">
      <c r="A6" s="5" t="s">
        <v>24</v>
      </c>
      <c r="B6" s="5">
        <v>22628</v>
      </c>
      <c r="C6" s="5">
        <v>54</v>
      </c>
      <c r="D6" s="5">
        <v>55</v>
      </c>
    </row>
    <row r="7" spans="1:4" ht="15">
      <c r="A7" s="5" t="s">
        <v>25</v>
      </c>
      <c r="B7" s="5">
        <v>22628</v>
      </c>
      <c r="C7" s="5">
        <v>47</v>
      </c>
      <c r="D7" s="5">
        <v>47</v>
      </c>
    </row>
    <row r="8" spans="1:4" ht="15">
      <c r="A8" s="5" t="s">
        <v>205</v>
      </c>
      <c r="B8" s="5"/>
      <c r="C8" s="5"/>
      <c r="D8" s="5"/>
    </row>
    <row r="9" spans="1:4" ht="15">
      <c r="A9" s="5" t="s">
        <v>27</v>
      </c>
      <c r="B9" s="5">
        <v>12960</v>
      </c>
      <c r="C9" s="5">
        <v>20</v>
      </c>
      <c r="D9" s="5">
        <v>32</v>
      </c>
    </row>
    <row r="10" spans="1:4" ht="15">
      <c r="A10" s="5" t="s">
        <v>28</v>
      </c>
      <c r="B10" s="5">
        <v>6889</v>
      </c>
      <c r="C10" s="5">
        <v>30</v>
      </c>
      <c r="D10" s="5">
        <v>42</v>
      </c>
    </row>
    <row r="11" spans="1:4" ht="15">
      <c r="A11" s="25" t="s">
        <v>7</v>
      </c>
      <c r="B11" s="25">
        <v>22628</v>
      </c>
      <c r="C11" s="5"/>
      <c r="D11" s="5"/>
    </row>
    <row r="12" spans="1:4" ht="15">
      <c r="A12" s="82" t="s">
        <v>35</v>
      </c>
      <c r="B12" s="82"/>
      <c r="C12" s="82"/>
      <c r="D12" s="82"/>
    </row>
    <row r="13" spans="1:4" ht="15">
      <c r="A13" s="5" t="s">
        <v>36</v>
      </c>
      <c r="B13" s="5" t="s">
        <v>206</v>
      </c>
      <c r="C13" s="5">
        <v>92</v>
      </c>
      <c r="D13" s="5"/>
    </row>
    <row r="14" spans="1:4" ht="15">
      <c r="A14" s="5" t="s">
        <v>37</v>
      </c>
      <c r="B14" s="23" t="s">
        <v>207</v>
      </c>
      <c r="C14" s="23">
        <v>51</v>
      </c>
      <c r="D14" s="8"/>
    </row>
    <row r="15" spans="1:4" ht="15">
      <c r="A15" s="5" t="s">
        <v>38</v>
      </c>
      <c r="B15" s="5" t="s">
        <v>208</v>
      </c>
      <c r="C15" s="5">
        <v>45</v>
      </c>
      <c r="D15" s="5"/>
    </row>
    <row r="16" spans="1:4" ht="15">
      <c r="A16" s="5" t="s">
        <v>39</v>
      </c>
      <c r="B16" s="5" t="s">
        <v>77</v>
      </c>
      <c r="C16" s="5"/>
      <c r="D16" s="5"/>
    </row>
    <row r="17" spans="1:4" ht="15">
      <c r="A17" s="5" t="s">
        <v>40</v>
      </c>
      <c r="B17" s="5" t="s">
        <v>77</v>
      </c>
      <c r="C17" s="5"/>
      <c r="D17" s="5"/>
    </row>
    <row r="18" spans="1:4" ht="15">
      <c r="A18" s="5" t="s">
        <v>41</v>
      </c>
      <c r="B18" s="28" t="s">
        <v>209</v>
      </c>
      <c r="C18" s="28"/>
      <c r="D18" s="5"/>
    </row>
    <row r="19" spans="1:4" ht="15">
      <c r="A19" s="5" t="s">
        <v>42</v>
      </c>
      <c r="B19" s="23" t="s">
        <v>206</v>
      </c>
      <c r="C19" s="36">
        <v>19</v>
      </c>
      <c r="D19" s="5"/>
    </row>
    <row r="20" spans="1:4" ht="15">
      <c r="A20" s="5" t="s">
        <v>43</v>
      </c>
      <c r="B20" s="5" t="s">
        <v>206</v>
      </c>
      <c r="C20" s="5">
        <v>29</v>
      </c>
      <c r="D20" s="5"/>
    </row>
    <row r="21" spans="1:4" ht="15">
      <c r="A21" s="82" t="s">
        <v>44</v>
      </c>
      <c r="B21" s="82"/>
      <c r="C21" s="82"/>
      <c r="D21" s="82"/>
    </row>
    <row r="22" spans="1:4" ht="15">
      <c r="A22" s="6" t="s">
        <v>17</v>
      </c>
      <c r="B22" s="6"/>
      <c r="C22" s="6">
        <v>4</v>
      </c>
      <c r="D22" s="6">
        <v>2</v>
      </c>
    </row>
    <row r="23" spans="1:4" ht="15">
      <c r="A23" s="5" t="s">
        <v>45</v>
      </c>
      <c r="B23" s="8"/>
      <c r="C23" s="5">
        <v>20</v>
      </c>
      <c r="D23" s="5">
        <v>8</v>
      </c>
    </row>
    <row r="24" spans="1:4" ht="15">
      <c r="A24" s="5" t="s">
        <v>46</v>
      </c>
      <c r="B24" s="8"/>
      <c r="C24" s="5">
        <v>39</v>
      </c>
      <c r="D24" s="5">
        <v>24</v>
      </c>
    </row>
    <row r="25" spans="1:4" ht="15">
      <c r="A25" s="5" t="s">
        <v>47</v>
      </c>
      <c r="B25" s="8"/>
      <c r="C25" s="5">
        <v>30</v>
      </c>
      <c r="D25" s="5">
        <v>35</v>
      </c>
    </row>
    <row r="26" spans="1:4" ht="15">
      <c r="A26" s="5" t="s">
        <v>48</v>
      </c>
      <c r="B26" s="8"/>
      <c r="C26" s="5">
        <v>7</v>
      </c>
      <c r="D26" s="5">
        <v>25</v>
      </c>
    </row>
    <row r="27" spans="1:4" ht="15">
      <c r="A27" s="5" t="s">
        <v>49</v>
      </c>
      <c r="B27" s="8"/>
      <c r="C27" s="5">
        <v>0</v>
      </c>
      <c r="D27" s="5">
        <v>6</v>
      </c>
    </row>
    <row r="28" spans="1:4" ht="15">
      <c r="A28" s="5" t="s">
        <v>50</v>
      </c>
      <c r="B28" s="8"/>
      <c r="C28" s="5">
        <v>0</v>
      </c>
      <c r="D28" s="5">
        <v>0</v>
      </c>
    </row>
    <row r="29" spans="1:4" ht="15">
      <c r="A29" s="5" t="s">
        <v>51</v>
      </c>
      <c r="B29" s="5"/>
      <c r="C29" s="8">
        <v>0</v>
      </c>
      <c r="D29" s="8">
        <v>0</v>
      </c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3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B18" sqref="B18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31</v>
      </c>
      <c r="B1" s="10"/>
      <c r="C1" s="10"/>
      <c r="D1" s="10"/>
      <c r="E1" s="10"/>
    </row>
    <row r="2" spans="1:5" s="12" customFormat="1" ht="15">
      <c r="A2" s="82"/>
      <c r="B2" s="82" t="s">
        <v>18</v>
      </c>
      <c r="C2" s="82"/>
      <c r="D2" s="82" t="s">
        <v>19</v>
      </c>
      <c r="E2" s="82"/>
    </row>
    <row r="3" spans="1:5" s="12" customFormat="1" ht="45">
      <c r="A3" s="82"/>
      <c r="B3" s="29" t="s">
        <v>20</v>
      </c>
      <c r="C3" s="29" t="s">
        <v>21</v>
      </c>
      <c r="D3" s="29" t="s">
        <v>20</v>
      </c>
      <c r="E3" s="29" t="s">
        <v>21</v>
      </c>
    </row>
    <row r="4" spans="1:5" ht="15">
      <c r="A4" s="4" t="s">
        <v>22</v>
      </c>
      <c r="B4" s="5">
        <v>22628</v>
      </c>
      <c r="C4" s="5">
        <v>92</v>
      </c>
      <c r="D4" s="37" t="s">
        <v>77</v>
      </c>
      <c r="E4" s="37" t="s">
        <v>77</v>
      </c>
    </row>
    <row r="5" spans="1:5" ht="15">
      <c r="A5" s="4" t="s">
        <v>23</v>
      </c>
      <c r="B5" s="5">
        <v>22628</v>
      </c>
      <c r="C5" s="5">
        <v>3</v>
      </c>
      <c r="D5" s="37" t="s">
        <v>77</v>
      </c>
      <c r="E5" s="37" t="s">
        <v>77</v>
      </c>
    </row>
    <row r="6" spans="1:5" ht="15">
      <c r="A6" s="4" t="s">
        <v>24</v>
      </c>
      <c r="B6" s="5">
        <v>22628</v>
      </c>
      <c r="C6" s="5">
        <v>54</v>
      </c>
      <c r="D6" s="37" t="s">
        <v>77</v>
      </c>
      <c r="E6" s="37" t="s">
        <v>77</v>
      </c>
    </row>
    <row r="7" spans="1:5" ht="15">
      <c r="A7" s="4" t="s">
        <v>25</v>
      </c>
      <c r="B7" s="5">
        <v>22628</v>
      </c>
      <c r="C7" s="5">
        <v>47</v>
      </c>
      <c r="D7" s="37" t="s">
        <v>77</v>
      </c>
      <c r="E7" s="37" t="s">
        <v>77</v>
      </c>
    </row>
    <row r="8" spans="1:5" ht="15">
      <c r="A8" s="4" t="s">
        <v>26</v>
      </c>
      <c r="B8" s="5"/>
      <c r="C8" s="5"/>
      <c r="D8" s="37" t="s">
        <v>77</v>
      </c>
      <c r="E8" s="37" t="s">
        <v>77</v>
      </c>
    </row>
    <row r="9" spans="1:5" ht="15">
      <c r="A9" s="4" t="s">
        <v>27</v>
      </c>
      <c r="B9" s="5">
        <v>12960</v>
      </c>
      <c r="C9" s="5">
        <v>20</v>
      </c>
      <c r="D9" s="37" t="s">
        <v>77</v>
      </c>
      <c r="E9" s="37" t="s">
        <v>77</v>
      </c>
    </row>
    <row r="10" spans="1:5" ht="15">
      <c r="A10" s="4" t="s">
        <v>28</v>
      </c>
      <c r="B10" s="5">
        <v>6889</v>
      </c>
      <c r="C10" s="5">
        <v>30</v>
      </c>
      <c r="D10" s="37" t="s">
        <v>77</v>
      </c>
      <c r="E10" s="37" t="s">
        <v>77</v>
      </c>
    </row>
    <row r="11" spans="1:5" ht="15">
      <c r="A11" s="59" t="s">
        <v>7</v>
      </c>
      <c r="B11" s="25">
        <v>22628</v>
      </c>
      <c r="C11" s="5"/>
      <c r="D11" s="37" t="s">
        <v>77</v>
      </c>
      <c r="E11" s="37" t="s">
        <v>77</v>
      </c>
    </row>
    <row r="12" spans="1:5" ht="15">
      <c r="A12" s="4" t="s">
        <v>29</v>
      </c>
      <c r="B12" s="5"/>
      <c r="C12" s="5"/>
      <c r="D12" s="37" t="s">
        <v>77</v>
      </c>
      <c r="E12" s="37" t="s">
        <v>77</v>
      </c>
    </row>
    <row r="13" spans="1:5" ht="15">
      <c r="A13" s="7" t="s">
        <v>30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8.421875" style="30" customWidth="1"/>
    <col min="2" max="2" width="21.140625" style="30" bestFit="1" customWidth="1"/>
    <col min="3" max="3" width="15.140625" style="30" customWidth="1"/>
    <col min="4" max="4" width="12.140625" style="30" customWidth="1"/>
    <col min="5" max="16384" width="9.140625" style="30" customWidth="1"/>
  </cols>
  <sheetData>
    <row r="1" s="40" customFormat="1" ht="15.75">
      <c r="A1" s="39" t="s">
        <v>210</v>
      </c>
    </row>
    <row r="2" spans="1:8" s="62" customFormat="1" ht="45" customHeight="1">
      <c r="A2" s="60" t="s">
        <v>94</v>
      </c>
      <c r="B2" s="60" t="s">
        <v>94</v>
      </c>
      <c r="C2" s="83" t="s">
        <v>211</v>
      </c>
      <c r="D2" s="83"/>
      <c r="E2" s="83" t="s">
        <v>212</v>
      </c>
      <c r="F2" s="83"/>
      <c r="G2" s="83" t="s">
        <v>213</v>
      </c>
      <c r="H2" s="83"/>
    </row>
    <row r="3" spans="1:7" s="53" customFormat="1" ht="15">
      <c r="A3" s="54"/>
      <c r="B3" s="54"/>
      <c r="C3" s="54" t="s">
        <v>214</v>
      </c>
      <c r="D3" s="54" t="s">
        <v>203</v>
      </c>
      <c r="E3" s="54" t="s">
        <v>214</v>
      </c>
      <c r="F3" s="54" t="s">
        <v>203</v>
      </c>
      <c r="G3" s="54" t="s">
        <v>214</v>
      </c>
    </row>
    <row r="4" spans="1:7" ht="15">
      <c r="A4" s="30" t="s">
        <v>215</v>
      </c>
      <c r="B4" s="30" t="s">
        <v>8</v>
      </c>
      <c r="C4" s="30">
        <v>1946.9905250000033</v>
      </c>
      <c r="D4" s="30">
        <v>95.74361368683462</v>
      </c>
      <c r="E4" s="30">
        <v>1320.542339000001</v>
      </c>
      <c r="F4" s="30">
        <v>64.9379100405868</v>
      </c>
      <c r="G4" s="30">
        <v>2033.5461030000035</v>
      </c>
    </row>
    <row r="5" spans="2:7" ht="15">
      <c r="B5" s="30" t="s">
        <v>9</v>
      </c>
      <c r="C5" s="30">
        <v>1291.8490840000015</v>
      </c>
      <c r="D5" s="30">
        <v>96.55354628227764</v>
      </c>
      <c r="E5" s="30">
        <v>1062.0379039999998</v>
      </c>
      <c r="F5" s="30">
        <v>79.37732602626284</v>
      </c>
      <c r="G5" s="30">
        <v>1337.9613010000025</v>
      </c>
    </row>
    <row r="6" spans="2:7" ht="15">
      <c r="B6" s="30" t="s">
        <v>10</v>
      </c>
      <c r="C6" s="30">
        <v>3092.6586829999997</v>
      </c>
      <c r="D6" s="30">
        <v>96.26839920158754</v>
      </c>
      <c r="E6" s="30">
        <v>2503.292401999999</v>
      </c>
      <c r="F6" s="30">
        <v>77.92258279218487</v>
      </c>
      <c r="G6" s="30">
        <v>3212.537767999989</v>
      </c>
    </row>
    <row r="7" spans="2:7" ht="15">
      <c r="B7" s="30" t="s">
        <v>11</v>
      </c>
      <c r="C7" s="30">
        <v>2936.7018569999905</v>
      </c>
      <c r="D7" s="30">
        <v>96.42439271369332</v>
      </c>
      <c r="E7" s="30">
        <v>2385.238112999994</v>
      </c>
      <c r="F7" s="30">
        <v>78.31749619913185</v>
      </c>
      <c r="G7" s="30">
        <v>3045.6005729999756</v>
      </c>
    </row>
    <row r="8" spans="2:7" ht="15">
      <c r="B8" s="30" t="s">
        <v>12</v>
      </c>
      <c r="C8" s="30">
        <v>1387.8988059999997</v>
      </c>
      <c r="D8" s="30">
        <v>95.63145702461729</v>
      </c>
      <c r="E8" s="30">
        <v>1105.138176999998</v>
      </c>
      <c r="F8" s="30">
        <v>76.14818430792657</v>
      </c>
      <c r="G8" s="30">
        <v>1451.299446000001</v>
      </c>
    </row>
    <row r="9" spans="2:7" ht="15">
      <c r="B9" s="30" t="s">
        <v>13</v>
      </c>
      <c r="C9" s="30">
        <v>2047.541585000004</v>
      </c>
      <c r="D9" s="30">
        <v>95.73230789617348</v>
      </c>
      <c r="E9" s="30">
        <v>1442.4957270000018</v>
      </c>
      <c r="F9" s="30">
        <v>67.44353623278352</v>
      </c>
      <c r="G9" s="30">
        <v>2138.8198299999895</v>
      </c>
    </row>
    <row r="10" spans="2:7" ht="15">
      <c r="B10" s="30" t="s">
        <v>14</v>
      </c>
      <c r="C10" s="30">
        <v>1332.5437570000026</v>
      </c>
      <c r="D10" s="30">
        <v>96.64729334895394</v>
      </c>
      <c r="E10" s="30">
        <v>1104.3806319999994</v>
      </c>
      <c r="F10" s="30">
        <v>80.09898237796244</v>
      </c>
      <c r="G10" s="30">
        <v>1378.7698660000037</v>
      </c>
    </row>
    <row r="11" spans="2:7" ht="15">
      <c r="B11" s="30" t="s">
        <v>15</v>
      </c>
      <c r="C11" s="30">
        <v>3104.3071619999932</v>
      </c>
      <c r="D11" s="30">
        <v>96.2219187584148</v>
      </c>
      <c r="E11" s="30">
        <v>2497.2604899999887</v>
      </c>
      <c r="F11" s="30">
        <v>77.40574094239021</v>
      </c>
      <c r="G11" s="30">
        <v>3226.195446999975</v>
      </c>
    </row>
    <row r="12" spans="2:7" ht="15">
      <c r="B12" s="30" t="s">
        <v>16</v>
      </c>
      <c r="C12" s="30">
        <v>3087.5448669999964</v>
      </c>
      <c r="D12" s="30">
        <v>95.93194625914016</v>
      </c>
      <c r="E12" s="30">
        <v>2546.951693999997</v>
      </c>
      <c r="F12" s="30">
        <v>79.13537893648171</v>
      </c>
      <c r="G12" s="30">
        <v>3218.4741239999835</v>
      </c>
    </row>
    <row r="13" spans="2:7" ht="15">
      <c r="B13" s="30" t="s">
        <v>216</v>
      </c>
      <c r="C13" s="30">
        <v>1489.3010040000056</v>
      </c>
      <c r="D13" s="30">
        <v>93.99752038709887</v>
      </c>
      <c r="E13" s="30">
        <v>1217.268297999999</v>
      </c>
      <c r="F13" s="30">
        <v>76.82812363015343</v>
      </c>
      <c r="G13" s="30">
        <v>1584.4045650000057</v>
      </c>
    </row>
    <row r="15" spans="1:7" ht="15">
      <c r="A15" s="30" t="s">
        <v>103</v>
      </c>
      <c r="B15" s="30" t="s">
        <v>159</v>
      </c>
      <c r="C15" s="30">
        <v>271.32421500000015</v>
      </c>
      <c r="D15" s="30">
        <v>99.18675726309354</v>
      </c>
      <c r="E15" s="30">
        <v>255.99711200000004</v>
      </c>
      <c r="F15" s="30">
        <v>93.58369804183147</v>
      </c>
      <c r="G15" s="30">
        <v>273.5488310000002</v>
      </c>
    </row>
    <row r="16" spans="2:7" ht="15">
      <c r="B16" s="30" t="s">
        <v>127</v>
      </c>
      <c r="C16" s="30">
        <v>4018.4076349999777</v>
      </c>
      <c r="D16" s="30">
        <v>97.43128033424641</v>
      </c>
      <c r="E16" s="30">
        <v>3258.386243</v>
      </c>
      <c r="F16" s="30">
        <v>79.0036184268266</v>
      </c>
      <c r="G16" s="30">
        <v>4124.350640999978</v>
      </c>
    </row>
    <row r="17" spans="2:7" ht="15">
      <c r="B17" s="30" t="s">
        <v>128</v>
      </c>
      <c r="C17" s="30">
        <v>7455.918891999867</v>
      </c>
      <c r="D17" s="30">
        <v>96.4574931443587</v>
      </c>
      <c r="E17" s="30">
        <v>6008.197618999866</v>
      </c>
      <c r="F17" s="30">
        <v>77.72827052430362</v>
      </c>
      <c r="G17" s="30">
        <v>7729.7456619998475</v>
      </c>
    </row>
    <row r="18" spans="2:7" ht="15">
      <c r="B18" s="30" t="s">
        <v>160</v>
      </c>
      <c r="C18" s="30">
        <v>9971.686588000286</v>
      </c>
      <c r="D18" s="30">
        <v>94.96877030640545</v>
      </c>
      <c r="E18" s="30">
        <v>7662.0248019998935</v>
      </c>
      <c r="F18" s="30">
        <v>72.97191574179153</v>
      </c>
      <c r="G18" s="30">
        <v>10499.963889000379</v>
      </c>
    </row>
    <row r="20" spans="1:7" ht="15">
      <c r="A20" s="30" t="s">
        <v>104</v>
      </c>
      <c r="B20" s="30" t="s">
        <v>130</v>
      </c>
      <c r="C20" s="30">
        <v>6069.27352199984</v>
      </c>
      <c r="D20" s="30">
        <v>98.69842769874542</v>
      </c>
      <c r="E20" s="30">
        <v>5134.714300999897</v>
      </c>
      <c r="F20" s="30">
        <v>83.50064078574671</v>
      </c>
      <c r="G20" s="30">
        <v>6149.311253999833</v>
      </c>
    </row>
    <row r="21" spans="2:7" ht="15">
      <c r="B21" s="30" t="s">
        <v>131</v>
      </c>
      <c r="C21" s="30">
        <v>7540.587425999848</v>
      </c>
      <c r="D21" s="30">
        <v>96.13534714389569</v>
      </c>
      <c r="E21" s="30">
        <v>5631.725526999903</v>
      </c>
      <c r="F21" s="30">
        <v>71.79916602922833</v>
      </c>
      <c r="G21" s="30">
        <v>7843.719973999858</v>
      </c>
    </row>
    <row r="22" spans="2:7" ht="15">
      <c r="B22" s="30" t="s">
        <v>132</v>
      </c>
      <c r="C22" s="30">
        <v>559.4538380000023</v>
      </c>
      <c r="D22" s="30">
        <v>56.30048656399386</v>
      </c>
      <c r="E22" s="30">
        <v>257.14214300000026</v>
      </c>
      <c r="F22" s="30">
        <v>25.87743042171791</v>
      </c>
      <c r="G22" s="30">
        <v>993.6927230000045</v>
      </c>
    </row>
    <row r="23" spans="2:7" ht="15">
      <c r="B23" s="30" t="s">
        <v>133</v>
      </c>
      <c r="C23" s="30">
        <v>7543.157494999852</v>
      </c>
      <c r="D23" s="30">
        <v>98.81534960875311</v>
      </c>
      <c r="E23" s="30">
        <v>6159.245544999881</v>
      </c>
      <c r="F23" s="30">
        <v>80.68610555443934</v>
      </c>
      <c r="G23" s="30">
        <v>7633.588834999857</v>
      </c>
    </row>
    <row r="25" spans="1:7" ht="15">
      <c r="A25" s="30" t="s">
        <v>105</v>
      </c>
      <c r="B25" s="30" t="s">
        <v>134</v>
      </c>
      <c r="C25" s="30">
        <v>17920.83918800032</v>
      </c>
      <c r="D25" s="30">
        <v>95.66442138608826</v>
      </c>
      <c r="E25" s="30">
        <v>13860.388298000416</v>
      </c>
      <c r="F25" s="30">
        <v>73.98905892769595</v>
      </c>
      <c r="G25" s="30">
        <v>18733.02417800063</v>
      </c>
    </row>
    <row r="26" spans="2:7" ht="15">
      <c r="B26" s="30" t="s">
        <v>135</v>
      </c>
      <c r="C26" s="30">
        <v>3796.498141999942</v>
      </c>
      <c r="D26" s="30">
        <v>97.48145933639314</v>
      </c>
      <c r="E26" s="30">
        <v>3324.2174779999805</v>
      </c>
      <c r="F26" s="30">
        <v>85.35486092356618</v>
      </c>
      <c r="G26" s="30">
        <v>3894.5848449999357</v>
      </c>
    </row>
    <row r="28" spans="1:7" ht="15">
      <c r="A28" s="30" t="s">
        <v>106</v>
      </c>
      <c r="B28" s="30" t="s">
        <v>136</v>
      </c>
      <c r="C28" s="30">
        <v>4565.512641999944</v>
      </c>
      <c r="D28" s="30">
        <v>100</v>
      </c>
      <c r="E28" s="30">
        <v>4224.755900999968</v>
      </c>
      <c r="F28" s="30">
        <v>92.5362874288153</v>
      </c>
      <c r="G28" s="30">
        <v>4565.512641999944</v>
      </c>
    </row>
    <row r="29" spans="2:7" ht="15">
      <c r="B29" s="30" t="s">
        <v>137</v>
      </c>
      <c r="C29" s="30">
        <v>4502.106869999997</v>
      </c>
      <c r="D29" s="30">
        <v>100</v>
      </c>
      <c r="E29" s="30">
        <v>3872.943067000016</v>
      </c>
      <c r="F29" s="30">
        <v>86.02512509881888</v>
      </c>
      <c r="G29" s="30">
        <v>4502.106869999997</v>
      </c>
    </row>
    <row r="30" spans="2:7" ht="15">
      <c r="B30" s="30" t="s">
        <v>138</v>
      </c>
      <c r="C30" s="30">
        <v>4544.7331379999805</v>
      </c>
      <c r="D30" s="30">
        <v>100</v>
      </c>
      <c r="E30" s="30">
        <v>3757.286703999999</v>
      </c>
      <c r="F30" s="30">
        <v>82.67342855808435</v>
      </c>
      <c r="G30" s="30">
        <v>4544.7331379999805</v>
      </c>
    </row>
    <row r="31" spans="2:7" ht="15">
      <c r="B31" s="30" t="s">
        <v>139</v>
      </c>
      <c r="C31" s="30">
        <v>4601.563629999961</v>
      </c>
      <c r="D31" s="30">
        <v>99.91304914363373</v>
      </c>
      <c r="E31" s="30">
        <v>3352.5334619999867</v>
      </c>
      <c r="F31" s="30">
        <v>72.79304764160872</v>
      </c>
      <c r="G31" s="30">
        <v>4605.568210999959</v>
      </c>
    </row>
    <row r="32" spans="2:7" ht="15">
      <c r="B32" s="30" t="s">
        <v>140</v>
      </c>
      <c r="C32" s="30">
        <v>3503.4210499998935</v>
      </c>
      <c r="D32" s="30">
        <v>79.4482721066401</v>
      </c>
      <c r="E32" s="30">
        <v>1977.0866419999925</v>
      </c>
      <c r="F32" s="30">
        <v>44.83506700173064</v>
      </c>
      <c r="G32" s="30">
        <v>4409.688161999795</v>
      </c>
    </row>
    <row r="34" spans="1:2" ht="15">
      <c r="A34" s="30" t="s">
        <v>1</v>
      </c>
      <c r="B34" s="30" t="s">
        <v>148</v>
      </c>
    </row>
    <row r="36" spans="1:7" ht="15">
      <c r="A36" s="30" t="s">
        <v>3</v>
      </c>
      <c r="B36" s="30" t="s">
        <v>5</v>
      </c>
      <c r="C36" s="30">
        <v>20259.03901700022</v>
      </c>
      <c r="D36" s="30">
        <v>96.32603434483089</v>
      </c>
      <c r="E36" s="30">
        <v>15984.324824000352</v>
      </c>
      <c r="F36" s="30">
        <v>76.000970267324</v>
      </c>
      <c r="G36" s="30">
        <v>21031.737842000526</v>
      </c>
    </row>
    <row r="37" spans="2:7" ht="15">
      <c r="B37" s="30" t="s">
        <v>6</v>
      </c>
      <c r="C37" s="30">
        <v>414.6510210000023</v>
      </c>
      <c r="D37" s="30">
        <v>76.7404880274383</v>
      </c>
      <c r="E37" s="30">
        <v>268.53607700000134</v>
      </c>
      <c r="F37" s="30">
        <v>49.69863465488425</v>
      </c>
      <c r="G37" s="30">
        <v>540.3288820000014</v>
      </c>
    </row>
    <row r="38" spans="2:7" ht="15">
      <c r="B38" s="30" t="s">
        <v>146</v>
      </c>
      <c r="C38" s="30">
        <v>909.2656530000008</v>
      </c>
      <c r="D38" s="30">
        <v>99.20452855743389</v>
      </c>
      <c r="E38" s="30">
        <v>822.1683489999998</v>
      </c>
      <c r="F38" s="30">
        <v>89.70186346342578</v>
      </c>
      <c r="G38" s="30">
        <v>916.556599000001</v>
      </c>
    </row>
    <row r="39" spans="2:7" ht="15">
      <c r="B39" s="30" t="s">
        <v>147</v>
      </c>
      <c r="C39" s="30">
        <v>121.02756400000005</v>
      </c>
      <c r="D39" s="30">
        <v>97.14054161962443</v>
      </c>
      <c r="E39" s="30">
        <v>98.44135000000001</v>
      </c>
      <c r="F39" s="30">
        <v>79.01213360591983</v>
      </c>
      <c r="G39" s="30">
        <v>124.59016800000006</v>
      </c>
    </row>
    <row r="40" ht="15">
      <c r="B40" s="30" t="s">
        <v>148</v>
      </c>
    </row>
    <row r="42" spans="1:7" ht="15">
      <c r="A42" s="30" t="s">
        <v>2</v>
      </c>
      <c r="B42" s="30" t="s">
        <v>141</v>
      </c>
      <c r="C42" s="30">
        <v>21555.615838000107</v>
      </c>
      <c r="D42" s="30">
        <v>96.19090392904894</v>
      </c>
      <c r="E42" s="30">
        <v>17074.45970800044</v>
      </c>
      <c r="F42" s="30">
        <v>76.19395918706756</v>
      </c>
      <c r="G42" s="30">
        <v>22409.203945000532</v>
      </c>
    </row>
    <row r="43" spans="2:7" ht="15">
      <c r="B43" s="30" t="s">
        <v>142</v>
      </c>
      <c r="C43" s="30">
        <v>138.08300599999998</v>
      </c>
      <c r="D43" s="30">
        <v>73.29956215878028</v>
      </c>
      <c r="E43" s="30">
        <v>92.86739299999985</v>
      </c>
      <c r="F43" s="30">
        <v>49.29744392823665</v>
      </c>
      <c r="G43" s="30">
        <v>188.38176100000013</v>
      </c>
    </row>
    <row r="44" spans="2:7" ht="15">
      <c r="B44" s="30" t="s">
        <v>143</v>
      </c>
      <c r="C44" s="30">
        <v>1.9998619999999998</v>
      </c>
      <c r="D44" s="30">
        <v>52.95470577394407</v>
      </c>
      <c r="E44" s="30">
        <v>1.9998619999999998</v>
      </c>
      <c r="F44" s="30">
        <v>52.95470577394407</v>
      </c>
      <c r="G44" s="30">
        <v>3.7765519999999992</v>
      </c>
    </row>
    <row r="45" spans="2:7" ht="15">
      <c r="B45" s="30" t="s">
        <v>144</v>
      </c>
      <c r="C45" s="30">
        <v>4.786694000000002</v>
      </c>
      <c r="D45" s="30">
        <v>57.30249487093727</v>
      </c>
      <c r="E45" s="30">
        <v>4.041075</v>
      </c>
      <c r="F45" s="30">
        <v>48.376537012930584</v>
      </c>
      <c r="G45" s="30">
        <v>8.353378</v>
      </c>
    </row>
    <row r="46" spans="2:7" ht="15">
      <c r="B46" s="30" t="s">
        <v>145</v>
      </c>
      <c r="C46" s="30">
        <v>16.85193</v>
      </c>
      <c r="D46" s="30">
        <v>94.17965419291497</v>
      </c>
      <c r="E46" s="30">
        <v>11.237737999999998</v>
      </c>
      <c r="F46" s="30">
        <v>62.80386156069837</v>
      </c>
      <c r="G46" s="30">
        <v>17.893386999999997</v>
      </c>
    </row>
    <row r="48" spans="1:7" ht="15">
      <c r="A48" s="30" t="s">
        <v>162</v>
      </c>
      <c r="B48" s="30" t="s">
        <v>149</v>
      </c>
      <c r="C48" s="30">
        <v>809.5873749999997</v>
      </c>
      <c r="D48" s="30">
        <v>97.94753012716285</v>
      </c>
      <c r="E48" s="30">
        <v>713.5002259999985</v>
      </c>
      <c r="F48" s="30">
        <v>86.32247369454394</v>
      </c>
      <c r="G48" s="30">
        <v>826.5521080000001</v>
      </c>
    </row>
    <row r="49" spans="2:7" ht="15">
      <c r="B49" s="30" t="s">
        <v>150</v>
      </c>
      <c r="C49" s="30">
        <v>20907.74995500015</v>
      </c>
      <c r="D49" s="30">
        <v>95.90246030968504</v>
      </c>
      <c r="E49" s="30">
        <v>16471.105550000473</v>
      </c>
      <c r="F49" s="30">
        <v>75.55186711460469</v>
      </c>
      <c r="G49" s="30">
        <v>21801.056915000445</v>
      </c>
    </row>
    <row r="51" spans="1:7" ht="15">
      <c r="A51" s="30" t="s">
        <v>108</v>
      </c>
      <c r="B51" s="30" t="s">
        <v>149</v>
      </c>
      <c r="C51" s="30">
        <v>7737.477851999865</v>
      </c>
      <c r="D51" s="30">
        <v>94.2750156549552</v>
      </c>
      <c r="E51" s="30">
        <v>6056.061016999833</v>
      </c>
      <c r="F51" s="30">
        <v>73.78828839393142</v>
      </c>
      <c r="G51" s="30">
        <v>8207.347193999829</v>
      </c>
    </row>
    <row r="52" spans="2:7" ht="15">
      <c r="B52" s="30" t="s">
        <v>150</v>
      </c>
      <c r="C52" s="30">
        <v>11926.380147000425</v>
      </c>
      <c r="D52" s="30">
        <v>97.38701154875228</v>
      </c>
      <c r="E52" s="30">
        <v>9555.291944000173</v>
      </c>
      <c r="F52" s="30">
        <v>78.02546249845035</v>
      </c>
      <c r="G52" s="30">
        <v>12246.376552000507</v>
      </c>
    </row>
    <row r="54" spans="1:2" ht="15">
      <c r="A54" s="30" t="s">
        <v>163</v>
      </c>
      <c r="B54" s="30" t="s">
        <v>148</v>
      </c>
    </row>
    <row r="56" spans="1:2" ht="15">
      <c r="A56" s="30" t="s">
        <v>110</v>
      </c>
      <c r="B56" s="30" t="s">
        <v>148</v>
      </c>
    </row>
    <row r="58" spans="1:7" ht="15">
      <c r="A58" s="30" t="s">
        <v>111</v>
      </c>
      <c r="B58" s="30" t="s">
        <v>149</v>
      </c>
      <c r="C58" s="30">
        <v>19408.833779000324</v>
      </c>
      <c r="D58" s="30">
        <v>95.64916272463014</v>
      </c>
      <c r="E58" s="30">
        <v>15098.714808000479</v>
      </c>
      <c r="F58" s="30">
        <v>74.40835683624495</v>
      </c>
      <c r="G58" s="30">
        <v>20291.692291000527</v>
      </c>
    </row>
    <row r="59" spans="2:7" ht="15">
      <c r="B59" s="30" t="s">
        <v>150</v>
      </c>
      <c r="C59" s="30">
        <v>2308.503550999994</v>
      </c>
      <c r="D59" s="30">
        <v>98.82644870750487</v>
      </c>
      <c r="E59" s="30">
        <v>2085.890968000001</v>
      </c>
      <c r="F59" s="30">
        <v>89.29646076099986</v>
      </c>
      <c r="G59" s="30">
        <v>2335.9167319999897</v>
      </c>
    </row>
    <row r="61" spans="1:7" ht="15">
      <c r="A61" s="30" t="s">
        <v>112</v>
      </c>
      <c r="B61" s="30" t="s">
        <v>149</v>
      </c>
      <c r="C61" s="30">
        <v>15799.579997000552</v>
      </c>
      <c r="D61" s="30">
        <v>96.21815675973977</v>
      </c>
      <c r="E61" s="30">
        <v>12327.577157000498</v>
      </c>
      <c r="F61" s="30">
        <v>75.07394193929467</v>
      </c>
      <c r="G61" s="30">
        <v>16420.58061500043</v>
      </c>
    </row>
    <row r="62" spans="2:7" ht="15">
      <c r="B62" s="30" t="s">
        <v>150</v>
      </c>
      <c r="C62" s="30">
        <v>5854.856887999912</v>
      </c>
      <c r="D62" s="30">
        <v>95.3536472547286</v>
      </c>
      <c r="E62" s="30">
        <v>4805.041024999947</v>
      </c>
      <c r="F62" s="30">
        <v>78.25608647777956</v>
      </c>
      <c r="G62" s="30">
        <v>6140.149911999899</v>
      </c>
    </row>
    <row r="64" spans="1:7" ht="15">
      <c r="A64" s="30" t="s">
        <v>113</v>
      </c>
      <c r="B64" s="30" t="s">
        <v>149</v>
      </c>
      <c r="C64" s="30">
        <v>20238.159607000172</v>
      </c>
      <c r="D64" s="30">
        <v>95.92643251012053</v>
      </c>
      <c r="E64" s="30">
        <v>15921.07602500056</v>
      </c>
      <c r="F64" s="30">
        <v>75.46397767672775</v>
      </c>
      <c r="G64" s="30">
        <v>21097.5839270005</v>
      </c>
    </row>
    <row r="65" spans="2:7" ht="15">
      <c r="B65" s="30" t="s">
        <v>150</v>
      </c>
      <c r="C65" s="30">
        <v>1436.462649000002</v>
      </c>
      <c r="D65" s="30">
        <v>96.58125258030421</v>
      </c>
      <c r="E65" s="30">
        <v>1222.6050060000016</v>
      </c>
      <c r="F65" s="30">
        <v>82.20243176711399</v>
      </c>
      <c r="G65" s="30">
        <v>1487.3100220000042</v>
      </c>
    </row>
    <row r="67" spans="1:7" ht="15">
      <c r="A67" s="30" t="s">
        <v>114</v>
      </c>
      <c r="B67" s="30" t="s">
        <v>149</v>
      </c>
      <c r="C67" s="30">
        <v>20843.3460640002</v>
      </c>
      <c r="D67" s="30">
        <v>95.96769577025059</v>
      </c>
      <c r="E67" s="30">
        <v>16403.93689900049</v>
      </c>
      <c r="F67" s="30">
        <v>75.5276058327624</v>
      </c>
      <c r="G67" s="30">
        <v>21719.12735500055</v>
      </c>
    </row>
    <row r="68" spans="2:7" ht="15">
      <c r="B68" s="30" t="s">
        <v>150</v>
      </c>
      <c r="C68" s="30">
        <v>873.9912659999998</v>
      </c>
      <c r="D68" s="30">
        <v>96.20351150552881</v>
      </c>
      <c r="E68" s="30">
        <v>780.6688769999996</v>
      </c>
      <c r="F68" s="30">
        <v>85.93116454607423</v>
      </c>
      <c r="G68" s="30">
        <v>908.4816679999998</v>
      </c>
    </row>
    <row r="70" spans="1:7" ht="15">
      <c r="A70" s="30" t="s">
        <v>0</v>
      </c>
      <c r="B70" s="30" t="s">
        <v>117</v>
      </c>
      <c r="C70" s="30">
        <v>7440.280629999912</v>
      </c>
      <c r="D70" s="30">
        <v>97.68832839350745</v>
      </c>
      <c r="E70" s="30">
        <v>6107.6843049999525</v>
      </c>
      <c r="F70" s="30">
        <v>80.19179649016999</v>
      </c>
      <c r="G70" s="30">
        <v>7616.345526999935</v>
      </c>
    </row>
    <row r="71" spans="2:7" ht="15">
      <c r="B71" s="30" t="s">
        <v>118</v>
      </c>
      <c r="C71" s="30">
        <v>3508.071090999934</v>
      </c>
      <c r="D71" s="30">
        <v>95.31147775510765</v>
      </c>
      <c r="E71" s="30">
        <v>2715.739294000005</v>
      </c>
      <c r="F71" s="30">
        <v>73.78445835171875</v>
      </c>
      <c r="G71" s="30">
        <v>3680.6386529999427</v>
      </c>
    </row>
    <row r="72" spans="2:7" ht="15">
      <c r="B72" s="30" t="s">
        <v>119</v>
      </c>
      <c r="C72" s="30">
        <v>1569.0212470000072</v>
      </c>
      <c r="D72" s="30">
        <v>99.48765704455346</v>
      </c>
      <c r="E72" s="30">
        <v>1356.95395100001</v>
      </c>
      <c r="F72" s="30">
        <v>86.04100776867311</v>
      </c>
      <c r="G72" s="30">
        <v>1577.1014150000074</v>
      </c>
    </row>
    <row r="73" spans="2:7" ht="15">
      <c r="B73" s="30" t="s">
        <v>120</v>
      </c>
      <c r="C73" s="30">
        <v>4447.43364599987</v>
      </c>
      <c r="D73" s="30">
        <v>91.44022697074912</v>
      </c>
      <c r="E73" s="30">
        <v>3376.469530999943</v>
      </c>
      <c r="F73" s="30">
        <v>69.42096607830148</v>
      </c>
      <c r="G73" s="30">
        <v>4863.760505999797</v>
      </c>
    </row>
    <row r="74" spans="2:7" ht="15">
      <c r="B74" s="30" t="s">
        <v>121</v>
      </c>
      <c r="C74" s="30">
        <v>4752.530715999899</v>
      </c>
      <c r="D74" s="30">
        <v>97.19347935290358</v>
      </c>
      <c r="E74" s="30">
        <v>3627.7586949999736</v>
      </c>
      <c r="F74" s="30">
        <v>74.19089131454733</v>
      </c>
      <c r="G74" s="30">
        <v>4889.762921999892</v>
      </c>
    </row>
    <row r="76" spans="1:7" ht="15">
      <c r="A76" s="30" t="s">
        <v>95</v>
      </c>
      <c r="B76" s="30" t="s">
        <v>122</v>
      </c>
      <c r="C76" s="30">
        <v>655.2883360000056</v>
      </c>
      <c r="D76" s="30">
        <v>61.93811197211671</v>
      </c>
      <c r="E76" s="30">
        <v>355.763152</v>
      </c>
      <c r="F76" s="30">
        <v>33.62687344419478</v>
      </c>
      <c r="G76" s="30">
        <v>1057.9727330000037</v>
      </c>
    </row>
    <row r="77" spans="2:7" ht="15">
      <c r="B77" s="30" t="s">
        <v>4</v>
      </c>
      <c r="C77" s="30">
        <v>21062.04899399961</v>
      </c>
      <c r="D77" s="30">
        <v>97.64675078811857</v>
      </c>
      <c r="E77" s="30">
        <v>16828.84262400012</v>
      </c>
      <c r="F77" s="30">
        <v>78.02098467373062</v>
      </c>
      <c r="G77" s="30">
        <v>21569.636289999722</v>
      </c>
    </row>
    <row r="78" spans="1:7" s="50" customFormat="1" ht="15">
      <c r="A78" s="50" t="s">
        <v>204</v>
      </c>
      <c r="C78" s="50">
        <v>21717.337330000013</v>
      </c>
      <c r="D78" s="50">
        <v>95.97716359658153</v>
      </c>
      <c r="E78" s="50">
        <v>17184.605776000455</v>
      </c>
      <c r="F78" s="50">
        <v>75.94530097516125</v>
      </c>
      <c r="G78" s="50">
        <v>22627.609023000477</v>
      </c>
    </row>
    <row r="79" ht="15">
      <c r="A79" s="30" t="s">
        <v>217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2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91</v>
      </c>
      <c r="B1" s="13"/>
      <c r="C1" s="13"/>
    </row>
    <row r="2" spans="1:3" s="116" customFormat="1" ht="15">
      <c r="A2" s="114"/>
      <c r="B2" s="115" t="s">
        <v>53</v>
      </c>
      <c r="C2" s="115"/>
    </row>
    <row r="3" spans="1:3" s="116" customFormat="1" ht="30">
      <c r="A3" s="114"/>
      <c r="B3" s="114" t="s">
        <v>54</v>
      </c>
      <c r="C3" s="114" t="s">
        <v>55</v>
      </c>
    </row>
    <row r="4" spans="1:3" ht="15">
      <c r="A4" s="15" t="s">
        <v>56</v>
      </c>
      <c r="B4" s="17"/>
      <c r="C4" s="17"/>
    </row>
    <row r="5" spans="1:3" ht="15">
      <c r="A5" s="16" t="s">
        <v>57</v>
      </c>
      <c r="B5" s="17"/>
      <c r="C5" s="17"/>
    </row>
    <row r="6" spans="1:3" ht="15">
      <c r="A6" s="16" t="s">
        <v>8</v>
      </c>
      <c r="B6" s="117">
        <v>0.95015572973055</v>
      </c>
      <c r="C6" s="17">
        <v>0.5586007103853128</v>
      </c>
    </row>
    <row r="7" spans="1:3" ht="15">
      <c r="A7" s="19" t="s">
        <v>9</v>
      </c>
      <c r="B7" s="18">
        <v>0.4585282718816736</v>
      </c>
      <c r="C7" s="118">
        <v>1.160893728182208</v>
      </c>
    </row>
    <row r="8" spans="1:3" ht="15">
      <c r="A8" s="19" t="s">
        <v>10</v>
      </c>
      <c r="B8" s="117">
        <v>0.8003893918277996</v>
      </c>
      <c r="C8" s="118">
        <v>1.0645254541250724</v>
      </c>
    </row>
    <row r="9" spans="1:3" ht="15">
      <c r="A9" s="20" t="s">
        <v>11</v>
      </c>
      <c r="B9" s="18">
        <v>0.6146773280377004</v>
      </c>
      <c r="C9" s="118">
        <v>1.0894074467968433</v>
      </c>
    </row>
    <row r="10" spans="1:3" ht="15">
      <c r="A10" s="19" t="s">
        <v>12</v>
      </c>
      <c r="B10" s="117">
        <v>0.8448891502304217</v>
      </c>
      <c r="C10" s="118">
        <v>0.9628953374178713</v>
      </c>
    </row>
    <row r="11" spans="1:3" ht="15">
      <c r="A11" s="19" t="s">
        <v>13</v>
      </c>
      <c r="B11" s="117">
        <v>0.7735815557162863</v>
      </c>
      <c r="C11" s="17">
        <v>0.6248044055537362</v>
      </c>
    </row>
    <row r="12" spans="1:3" ht="15">
      <c r="A12" s="16" t="s">
        <v>14</v>
      </c>
      <c r="B12" s="18">
        <v>0.501064385026391</v>
      </c>
      <c r="C12" s="17">
        <v>1.213927333591105</v>
      </c>
    </row>
    <row r="13" spans="1:3" ht="15">
      <c r="A13" s="19" t="s">
        <v>15</v>
      </c>
      <c r="B13" s="117">
        <v>0.9736199947824424</v>
      </c>
      <c r="C13" s="118">
        <v>1.0332752916622063</v>
      </c>
    </row>
    <row r="14" spans="1:3" ht="15">
      <c r="A14" s="19" t="s">
        <v>16</v>
      </c>
      <c r="B14" s="117">
        <v>0.8346601974373262</v>
      </c>
      <c r="C14" s="118">
        <v>1.143934507151311</v>
      </c>
    </row>
    <row r="15" spans="1:3" ht="15">
      <c r="A15" s="20" t="s">
        <v>58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9"/>
      <c r="B17" s="17"/>
      <c r="C17" s="17"/>
    </row>
    <row r="18" spans="1:3" ht="15">
      <c r="A18" s="15" t="s">
        <v>59</v>
      </c>
      <c r="B18" s="17"/>
      <c r="C18" s="17"/>
    </row>
    <row r="19" spans="1:3" ht="15">
      <c r="A19" s="16" t="s">
        <v>60</v>
      </c>
      <c r="B19" s="17"/>
      <c r="C19" s="17"/>
    </row>
    <row r="20" spans="1:3" ht="15">
      <c r="A20" s="16" t="s">
        <v>61</v>
      </c>
      <c r="B20" s="17">
        <v>1</v>
      </c>
      <c r="C20" s="17">
        <v>1</v>
      </c>
    </row>
    <row r="21" spans="1:3" ht="15">
      <c r="A21" s="16" t="s">
        <v>62</v>
      </c>
      <c r="B21" s="118">
        <v>6.4859579997697</v>
      </c>
      <c r="C21" s="17">
        <v>0.25798065434548917</v>
      </c>
    </row>
    <row r="22" spans="1:3" ht="15">
      <c r="A22" s="16" t="s">
        <v>63</v>
      </c>
      <c r="B22" s="118">
        <v>10.899127806463115</v>
      </c>
      <c r="C22" s="17">
        <v>0.23928180482363304</v>
      </c>
    </row>
    <row r="23" spans="1:3" ht="15">
      <c r="A23" s="16" t="s">
        <v>64</v>
      </c>
      <c r="B23" s="118">
        <v>19.734779784219327</v>
      </c>
      <c r="C23" s="17">
        <v>0.18510796133260202</v>
      </c>
    </row>
    <row r="24" spans="1:3" ht="15">
      <c r="A24" s="15" t="s">
        <v>65</v>
      </c>
      <c r="B24" s="17"/>
      <c r="C24" s="17"/>
    </row>
    <row r="25" spans="1:3" ht="15">
      <c r="A25" s="3" t="s">
        <v>130</v>
      </c>
      <c r="B25" s="119">
        <v>0.010378935832366676</v>
      </c>
      <c r="C25" s="119">
        <v>14.496128925121184</v>
      </c>
    </row>
    <row r="26" spans="1:3" ht="15">
      <c r="A26" s="3" t="s">
        <v>131</v>
      </c>
      <c r="B26" s="119">
        <v>0.0358860897811883</v>
      </c>
      <c r="C26" s="119">
        <v>7.292673411946084</v>
      </c>
    </row>
    <row r="27" spans="1:3" ht="15">
      <c r="A27" s="3" t="s">
        <v>133</v>
      </c>
      <c r="B27" s="119">
        <v>0.004403597952192363</v>
      </c>
      <c r="C27" s="119">
        <v>11.966254001939468</v>
      </c>
    </row>
    <row r="28" spans="1:3" ht="15">
      <c r="A28" s="3" t="s">
        <v>351</v>
      </c>
      <c r="B28" s="119">
        <v>1</v>
      </c>
      <c r="C28" s="119">
        <v>1</v>
      </c>
    </row>
    <row r="29" spans="1:3" ht="15">
      <c r="A29" s="16"/>
      <c r="B29" s="21"/>
      <c r="C29" s="21"/>
    </row>
    <row r="30" spans="1:3" ht="15">
      <c r="A30" s="15" t="s">
        <v>66</v>
      </c>
      <c r="B30" s="17"/>
      <c r="C30" s="17"/>
    </row>
    <row r="31" spans="1:3" ht="15">
      <c r="A31" s="16" t="s">
        <v>67</v>
      </c>
      <c r="B31" s="17">
        <v>1</v>
      </c>
      <c r="C31" s="17">
        <v>1</v>
      </c>
    </row>
    <row r="32" spans="1:3" ht="15">
      <c r="A32" s="16" t="s">
        <v>68</v>
      </c>
      <c r="B32" s="17">
        <v>0.64832768570574</v>
      </c>
      <c r="C32" s="17">
        <v>2.0489119164036214</v>
      </c>
    </row>
    <row r="33" spans="1:3" ht="15">
      <c r="A33" s="15" t="s">
        <v>69</v>
      </c>
      <c r="B33" s="17"/>
      <c r="C33" s="17"/>
    </row>
    <row r="34" spans="1:3" ht="15">
      <c r="A34" s="16" t="s">
        <v>70</v>
      </c>
      <c r="B34" s="118">
        <v>6.637237688887403E-09</v>
      </c>
      <c r="C34" s="22">
        <v>15.254656566188938</v>
      </c>
    </row>
    <row r="35" spans="1:3" ht="15">
      <c r="A35" s="16" t="s">
        <v>71</v>
      </c>
      <c r="B35" s="118">
        <v>6.637237688886766E-09</v>
      </c>
      <c r="C35" s="22">
        <v>7.573953873448034</v>
      </c>
    </row>
    <row r="36" spans="1:3" ht="15">
      <c r="A36" s="16" t="s">
        <v>72</v>
      </c>
      <c r="B36" s="118">
        <v>6.6372376888872146E-09</v>
      </c>
      <c r="C36" s="22">
        <v>5.8708175925944674</v>
      </c>
    </row>
    <row r="37" spans="1:3" ht="15">
      <c r="A37" s="16" t="s">
        <v>73</v>
      </c>
      <c r="B37" s="17">
        <v>0.002226959468058452</v>
      </c>
      <c r="C37" s="17">
        <v>3.2919655236517364</v>
      </c>
    </row>
    <row r="38" spans="1:3" ht="15">
      <c r="A38" s="16" t="s">
        <v>74</v>
      </c>
      <c r="B38" s="17">
        <v>1</v>
      </c>
      <c r="C38" s="17">
        <v>1</v>
      </c>
    </row>
    <row r="39" spans="1:3" ht="15">
      <c r="A39" s="15" t="s">
        <v>1</v>
      </c>
      <c r="B39" s="17" t="s">
        <v>77</v>
      </c>
      <c r="C39" s="17" t="s">
        <v>77</v>
      </c>
    </row>
    <row r="40" spans="1:3" ht="15">
      <c r="A40" s="15" t="s">
        <v>2</v>
      </c>
      <c r="B40" s="22"/>
      <c r="C40" s="22"/>
    </row>
    <row r="41" spans="1:3" ht="15">
      <c r="A41" s="3" t="s">
        <v>352</v>
      </c>
      <c r="B41" s="119">
        <v>1</v>
      </c>
      <c r="C41" s="119">
        <v>1</v>
      </c>
    </row>
    <row r="42" spans="1:3" ht="15">
      <c r="A42" s="3" t="s">
        <v>142</v>
      </c>
      <c r="B42" s="119">
        <v>9.964911015871564</v>
      </c>
      <c r="C42" s="119">
        <v>0.3037814009119458</v>
      </c>
    </row>
    <row r="43" spans="1:3" ht="15">
      <c r="A43" s="3" t="s">
        <v>143</v>
      </c>
      <c r="B43" s="119">
        <v>40.58941187257267</v>
      </c>
      <c r="C43" s="120">
        <v>0.3516859376984264</v>
      </c>
    </row>
    <row r="44" spans="1:3" ht="15">
      <c r="A44" s="3" t="s">
        <v>144</v>
      </c>
      <c r="B44" s="119">
        <v>23.06074169481142</v>
      </c>
      <c r="C44" s="120">
        <v>0.29278867552902876</v>
      </c>
    </row>
    <row r="45" spans="1:3" ht="15">
      <c r="A45" s="3" t="s">
        <v>353</v>
      </c>
      <c r="B45" s="120">
        <v>3.930604498622351</v>
      </c>
      <c r="C45" s="120">
        <v>0.5275396720728713</v>
      </c>
    </row>
    <row r="46" spans="2:3" ht="15">
      <c r="B46" s="119"/>
      <c r="C46" s="119"/>
    </row>
    <row r="47" spans="1:3" ht="15">
      <c r="A47" s="15" t="s">
        <v>3</v>
      </c>
      <c r="B47" s="17"/>
      <c r="C47" s="17"/>
    </row>
    <row r="48" spans="1:3" ht="15">
      <c r="A48" s="3" t="s">
        <v>354</v>
      </c>
      <c r="B48" s="17">
        <v>1</v>
      </c>
      <c r="C48" s="17">
        <v>1</v>
      </c>
    </row>
    <row r="49" spans="1:3" ht="15">
      <c r="A49" s="3" t="s">
        <v>6</v>
      </c>
      <c r="B49" s="17">
        <v>12.7510592790843</v>
      </c>
      <c r="C49" s="17">
        <v>0.31198896358057204</v>
      </c>
    </row>
    <row r="50" spans="1:3" ht="15">
      <c r="A50" s="3" t="s">
        <v>146</v>
      </c>
      <c r="B50" s="17">
        <v>0.02708160662204856</v>
      </c>
      <c r="C50" s="17">
        <v>2.750536209615946</v>
      </c>
    </row>
    <row r="51" spans="1:3" ht="15">
      <c r="A51" s="3" t="s">
        <v>147</v>
      </c>
      <c r="B51" s="118">
        <v>1.1076513284011666</v>
      </c>
      <c r="C51" s="118">
        <v>1.1887760465225514</v>
      </c>
    </row>
    <row r="52" spans="1:3" ht="15">
      <c r="A52" s="3" t="s">
        <v>148</v>
      </c>
      <c r="B52" s="118">
        <v>5.5454768105841525</v>
      </c>
      <c r="C52" s="118">
        <v>1.0784663758377504</v>
      </c>
    </row>
    <row r="53" spans="2:3" ht="15">
      <c r="B53" s="118"/>
      <c r="C53" s="118"/>
    </row>
    <row r="54" spans="1:3" ht="15">
      <c r="A54" s="16"/>
      <c r="B54" s="17"/>
      <c r="C54" s="17"/>
    </row>
    <row r="55" spans="1:3" ht="15">
      <c r="A55" s="15" t="s">
        <v>75</v>
      </c>
      <c r="B55" s="17"/>
      <c r="C55" s="17"/>
    </row>
    <row r="56" spans="1:3" ht="15">
      <c r="A56" s="16" t="s">
        <v>76</v>
      </c>
      <c r="B56" s="17" t="s">
        <v>77</v>
      </c>
      <c r="C56" s="17" t="s">
        <v>77</v>
      </c>
    </row>
    <row r="57" spans="1:3" ht="15">
      <c r="A57" s="16" t="s">
        <v>78</v>
      </c>
      <c r="B57" s="17" t="s">
        <v>77</v>
      </c>
      <c r="C57" s="17" t="s">
        <v>77</v>
      </c>
    </row>
    <row r="58" spans="1:3" ht="15">
      <c r="A58" s="16" t="s">
        <v>79</v>
      </c>
      <c r="B58" s="118">
        <v>0.5505840091977844</v>
      </c>
      <c r="C58" s="17">
        <v>2.0422867800593894</v>
      </c>
    </row>
    <row r="59" spans="1:3" ht="15">
      <c r="A59" s="16" t="s">
        <v>80</v>
      </c>
      <c r="B59" s="17">
        <v>0.2513614736163352</v>
      </c>
      <c r="C59" s="17">
        <v>1.2613178820685353</v>
      </c>
    </row>
    <row r="60" spans="1:3" ht="15">
      <c r="A60" s="15" t="s">
        <v>81</v>
      </c>
      <c r="B60" s="17"/>
      <c r="C60" s="17"/>
    </row>
    <row r="61" spans="1:3" ht="15">
      <c r="A61" s="16" t="s">
        <v>82</v>
      </c>
      <c r="B61" s="17" t="s">
        <v>77</v>
      </c>
      <c r="C61" s="17" t="s">
        <v>77</v>
      </c>
    </row>
    <row r="62" spans="1:3" ht="15">
      <c r="A62" s="16" t="s">
        <v>83</v>
      </c>
      <c r="B62" s="17" t="s">
        <v>77</v>
      </c>
      <c r="C62" s="118" t="s">
        <v>77</v>
      </c>
    </row>
    <row r="63" spans="1:3" ht="15">
      <c r="A63" s="15" t="s">
        <v>84</v>
      </c>
      <c r="B63" s="17"/>
      <c r="C63" s="17"/>
    </row>
    <row r="64" spans="1:3" ht="15">
      <c r="A64" s="16" t="s">
        <v>85</v>
      </c>
      <c r="B64" s="17">
        <v>0.3057810675719133</v>
      </c>
      <c r="C64" s="17">
        <v>2.869348492363323</v>
      </c>
    </row>
    <row r="65" spans="1:3" ht="15">
      <c r="A65" s="16" t="s">
        <v>86</v>
      </c>
      <c r="B65" s="17">
        <v>1.4627465053189306</v>
      </c>
      <c r="C65" s="17">
        <v>1.1949364127223234</v>
      </c>
    </row>
    <row r="66" spans="1:3" ht="15">
      <c r="A66" s="16" t="s">
        <v>87</v>
      </c>
      <c r="B66" s="118">
        <v>0.8816417147578024</v>
      </c>
      <c r="C66" s="17">
        <v>1.5017182641447322</v>
      </c>
    </row>
    <row r="67" spans="1:3" ht="15">
      <c r="A67" s="16" t="s">
        <v>92</v>
      </c>
      <c r="B67" s="118">
        <v>1.0899530265364026</v>
      </c>
      <c r="C67" s="17">
        <v>1.9790794503919567</v>
      </c>
    </row>
    <row r="68" spans="1:3" ht="15">
      <c r="A68" s="15" t="s">
        <v>88</v>
      </c>
      <c r="B68" s="17"/>
      <c r="C68" s="17"/>
    </row>
    <row r="69" spans="1:3" ht="15">
      <c r="A69" s="15" t="s">
        <v>0</v>
      </c>
      <c r="B69" s="17"/>
      <c r="C69" s="17"/>
    </row>
    <row r="70" spans="1:3" ht="15">
      <c r="A70" s="3" t="s">
        <v>355</v>
      </c>
      <c r="B70" s="119">
        <v>1</v>
      </c>
      <c r="C70" s="119">
        <v>1</v>
      </c>
    </row>
    <row r="71" spans="1:3" ht="15">
      <c r="A71" s="3" t="s">
        <v>117</v>
      </c>
      <c r="B71" s="119">
        <v>0.18538577449204752</v>
      </c>
      <c r="C71" s="119">
        <v>1.783273521022584</v>
      </c>
    </row>
    <row r="72" spans="1:3" ht="15">
      <c r="A72" s="3" t="s">
        <v>118</v>
      </c>
      <c r="B72" s="119">
        <v>0.17893044634207458</v>
      </c>
      <c r="C72" s="119">
        <v>1.2397644127052867</v>
      </c>
    </row>
    <row r="73" spans="1:3" ht="15">
      <c r="A73" s="3" t="s">
        <v>119</v>
      </c>
      <c r="B73" s="120">
        <v>1.2110833938740081E-08</v>
      </c>
      <c r="C73" s="119">
        <v>2.7150914657399423</v>
      </c>
    </row>
    <row r="74" spans="1:3" ht="15">
      <c r="A74" s="3" t="s">
        <v>121</v>
      </c>
      <c r="B74" s="119">
        <v>0.14421204830937814</v>
      </c>
      <c r="C74" s="119">
        <v>1.2662244339785098</v>
      </c>
    </row>
    <row r="75" spans="2:3" ht="15">
      <c r="B75" s="119"/>
      <c r="C75" s="119"/>
    </row>
    <row r="76" spans="1:3" ht="15">
      <c r="A76" s="15" t="s">
        <v>89</v>
      </c>
      <c r="B76" s="119"/>
      <c r="C76" s="119"/>
    </row>
    <row r="77" spans="1:3" ht="15">
      <c r="A77" s="16" t="s">
        <v>90</v>
      </c>
      <c r="B77" s="119">
        <v>1</v>
      </c>
      <c r="C77" s="119">
        <v>1</v>
      </c>
    </row>
    <row r="78" spans="1:3" ht="15">
      <c r="A78" s="17" t="s">
        <v>4</v>
      </c>
      <c r="B78" s="119">
        <v>0.018630309374670643</v>
      </c>
      <c r="C78" s="119">
        <v>7.006626732065953</v>
      </c>
    </row>
    <row r="79" spans="2:3" ht="15">
      <c r="B79" s="119"/>
      <c r="C79" s="119"/>
    </row>
    <row r="80" spans="2:3" ht="15">
      <c r="B80" s="119"/>
      <c r="C80" s="119"/>
    </row>
    <row r="81" spans="2:3" ht="15">
      <c r="B81" s="119"/>
      <c r="C81" s="119"/>
    </row>
    <row r="82" spans="2:3" ht="15">
      <c r="B82" s="119"/>
      <c r="C82" s="1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2008-11-19T14:28:09Z</dcterms:modified>
  <cp:category/>
  <cp:version/>
  <cp:contentType/>
  <cp:contentStatus/>
</cp:coreProperties>
</file>